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.git\GSFLOW\data\tahoe_restart\output\"/>
    </mc:Choice>
  </mc:AlternateContent>
  <xr:revisionPtr revIDLastSave="0" documentId="13_ncr:1_{858ACD17-937E-4C79-B208-211BF263A28E}" xr6:coauthVersionLast="45" xr6:coauthVersionMax="45" xr10:uidLastSave="{00000000-0000-0000-0000-000000000000}"/>
  <bookViews>
    <workbookView xWindow="-5145" yWindow="-15555" windowWidth="32295" windowHeight="140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E2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068" i="1" l="1"/>
  <c r="H2" i="1"/>
  <c r="H3" i="1" s="1"/>
  <c r="H4" i="1" s="1"/>
  <c r="H5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G1026" i="1" s="1"/>
  <c r="F1027" i="1"/>
  <c r="G1027" i="1" s="1"/>
  <c r="F1028" i="1"/>
  <c r="G1028" i="1" s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G1042" i="1" s="1"/>
  <c r="F1043" i="1"/>
  <c r="G1043" i="1" s="1"/>
  <c r="F1044" i="1"/>
  <c r="G1044" i="1" s="1"/>
  <c r="F1045" i="1"/>
  <c r="G1045" i="1" s="1"/>
  <c r="F1046" i="1"/>
  <c r="G1046" i="1" s="1"/>
  <c r="F1047" i="1"/>
  <c r="G1047" i="1" s="1"/>
  <c r="F1048" i="1"/>
  <c r="G1048" i="1" s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G1062" i="1" s="1"/>
  <c r="F1063" i="1"/>
  <c r="G1063" i="1" s="1"/>
  <c r="F1064" i="1"/>
  <c r="G1064" i="1" s="1"/>
  <c r="F1065" i="1"/>
  <c r="G1065" i="1" s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G1082" i="1" s="1"/>
  <c r="F1083" i="1"/>
  <c r="G1083" i="1" s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F1091" i="1"/>
  <c r="G1091" i="1" s="1"/>
  <c r="F1092" i="1"/>
  <c r="G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F1101" i="1"/>
  <c r="G1101" i="1" s="1"/>
  <c r="F1102" i="1"/>
  <c r="G1102" i="1" s="1"/>
  <c r="F1103" i="1"/>
  <c r="G1103" i="1" s="1"/>
  <c r="F1104" i="1"/>
  <c r="G1104" i="1" s="1"/>
  <c r="F1105" i="1"/>
  <c r="G1105" i="1" s="1"/>
  <c r="F1106" i="1"/>
  <c r="G1106" i="1" s="1"/>
  <c r="F1107" i="1"/>
  <c r="G1107" i="1" s="1"/>
  <c r="F1108" i="1"/>
  <c r="G1108" i="1" s="1"/>
  <c r="F1109" i="1"/>
  <c r="G1109" i="1" s="1"/>
  <c r="F1110" i="1"/>
  <c r="G1110" i="1" s="1"/>
  <c r="F1111" i="1"/>
  <c r="G1111" i="1" s="1"/>
  <c r="F1112" i="1"/>
  <c r="G1112" i="1" s="1"/>
  <c r="F1113" i="1"/>
  <c r="G1113" i="1" s="1"/>
  <c r="F1114" i="1"/>
  <c r="G1114" i="1" s="1"/>
  <c r="F1115" i="1"/>
  <c r="G1115" i="1" s="1"/>
  <c r="F1116" i="1"/>
  <c r="G1116" i="1" s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G1124" i="1" s="1"/>
  <c r="F1125" i="1"/>
  <c r="G1125" i="1" s="1"/>
  <c r="F1126" i="1"/>
  <c r="G1126" i="1" s="1"/>
  <c r="F1127" i="1"/>
  <c r="G1127" i="1" s="1"/>
  <c r="F1128" i="1"/>
  <c r="G1128" i="1" s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G1155" i="1" s="1"/>
  <c r="F1156" i="1"/>
  <c r="G1156" i="1" s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G1162" i="1" s="1"/>
  <c r="F1163" i="1"/>
  <c r="G1163" i="1" s="1"/>
  <c r="F1164" i="1"/>
  <c r="G1164" i="1" s="1"/>
  <c r="F1165" i="1"/>
  <c r="G1165" i="1" s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G1174" i="1" s="1"/>
  <c r="F1175" i="1"/>
  <c r="G1175" i="1" s="1"/>
  <c r="F1176" i="1"/>
  <c r="G1176" i="1" s="1"/>
  <c r="F1177" i="1"/>
  <c r="G1177" i="1" s="1"/>
  <c r="F1178" i="1"/>
  <c r="G1178" i="1" s="1"/>
  <c r="F1179" i="1"/>
  <c r="G1179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2" i="1"/>
  <c r="G2" i="1" s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<sst xmlns="http://schemas.openxmlformats.org/spreadsheetml/2006/main" count="1305" uniqueCount="119">
  <si>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</si>
  <si>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</si>
  <si>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</si>
  <si>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</si>
  <si>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</si>
  <si>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</si>
  <si>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</si>
  <si>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</si>
  <si>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</si>
  <si>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</si>
  <si>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</si>
  <si>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</si>
  <si>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</si>
  <si>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</si>
  <si>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</si>
  <si>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</si>
  <si>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</si>
  <si>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</si>
  <si>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</si>
  <si>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</si>
  <si>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</si>
  <si>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</si>
  <si>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</si>
  <si>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</si>
  <si>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</si>
  <si>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</si>
  <si>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</si>
  <si>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</si>
  <si>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</si>
  <si>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</si>
  <si>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</si>
  <si>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</si>
  <si>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</si>
  <si>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</si>
  <si>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</si>
  <si>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</si>
  <si>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</si>
  <si>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</si>
  <si>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</si>
  <si>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</si>
  <si>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</si>
  <si>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</si>
  <si>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</si>
  <si>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</si>
  <si>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</si>
  <si>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</si>
  <si>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</si>
  <si>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</si>
  <si>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</si>
  <si>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</si>
  <si>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</si>
  <si>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</si>
  <si>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</si>
  <si>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</si>
  <si>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</si>
  <si>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</si>
  <si>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</si>
  <si>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</si>
  <si>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</si>
  <si>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</si>
  <si>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</si>
  <si>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</si>
  <si>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</si>
  <si>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</si>
  <si>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</si>
  <si>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</si>
  <si>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</si>
  <si>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</si>
  <si>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</si>
  <si>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</si>
  <si>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</si>
  <si>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</si>
  <si>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</si>
  <si>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</si>
  <si>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</si>
  <si>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</si>
  <si>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</si>
  <si>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</si>
  <si>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</si>
  <si>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</si>
  <si>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</si>
  <si>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</si>
  <si>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</si>
  <si>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</si>
  <si>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</si>
  <si>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</si>
  <si>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</si>
  <si>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</si>
  <si>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</si>
  <si>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</si>
  <si>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</si>
  <si>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</si>
  <si>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</si>
  <si>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</si>
  <si>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</si>
  <si>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</si>
  <si>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</si>
  <si>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</si>
  <si>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</si>
  <si>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</si>
  <si>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</si>
  <si>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</si>
  <si>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</si>
  <si>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</si>
  <si>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</si>
  <si>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</si>
  <si>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102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</si>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</sst>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555896.80000000005</c:v>
                </c:pt>
                <c:pt idx="1">
                  <c:v>188871</c:v>
                </c:pt>
                <c:pt idx="2">
                  <c:v>185184.1</c:v>
                </c:pt>
                <c:pt idx="3">
                  <c:v>186441</c:v>
                </c:pt>
                <c:pt idx="4">
                  <c:v>186105.2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33852.79</c:v>
                </c:pt>
                <c:pt idx="11">
                  <c:v>32466.31</c:v>
                </c:pt>
                <c:pt idx="12">
                  <c:v>32499.439999999999</c:v>
                </c:pt>
                <c:pt idx="13">
                  <c:v>34842.32</c:v>
                </c:pt>
                <c:pt idx="14">
                  <c:v>31999.61</c:v>
                </c:pt>
                <c:pt idx="15">
                  <c:v>31935.93</c:v>
                </c:pt>
                <c:pt idx="16">
                  <c:v>29796.12</c:v>
                </c:pt>
                <c:pt idx="17">
                  <c:v>31879.03</c:v>
                </c:pt>
                <c:pt idx="18">
                  <c:v>31897.1</c:v>
                </c:pt>
                <c:pt idx="19">
                  <c:v>238522.6</c:v>
                </c:pt>
                <c:pt idx="20">
                  <c:v>364384.8</c:v>
                </c:pt>
                <c:pt idx="21">
                  <c:v>346874.7</c:v>
                </c:pt>
                <c:pt idx="22">
                  <c:v>344871</c:v>
                </c:pt>
                <c:pt idx="23">
                  <c:v>352232.3</c:v>
                </c:pt>
                <c:pt idx="24">
                  <c:v>353151.9</c:v>
                </c:pt>
                <c:pt idx="25">
                  <c:v>353362.5</c:v>
                </c:pt>
                <c:pt idx="26">
                  <c:v>350165.8</c:v>
                </c:pt>
                <c:pt idx="27">
                  <c:v>342842.5</c:v>
                </c:pt>
                <c:pt idx="28">
                  <c:v>345576.8</c:v>
                </c:pt>
                <c:pt idx="29">
                  <c:v>350337.3</c:v>
                </c:pt>
                <c:pt idx="30">
                  <c:v>350387.3</c:v>
                </c:pt>
                <c:pt idx="31">
                  <c:v>347676.6</c:v>
                </c:pt>
                <c:pt idx="32">
                  <c:v>352457.8</c:v>
                </c:pt>
                <c:pt idx="33">
                  <c:v>352461.1</c:v>
                </c:pt>
                <c:pt idx="34">
                  <c:v>350029.4</c:v>
                </c:pt>
                <c:pt idx="35">
                  <c:v>349994.4</c:v>
                </c:pt>
                <c:pt idx="36">
                  <c:v>291956.09999999998</c:v>
                </c:pt>
                <c:pt idx="37">
                  <c:v>249940.3</c:v>
                </c:pt>
                <c:pt idx="38">
                  <c:v>242848.4</c:v>
                </c:pt>
                <c:pt idx="39">
                  <c:v>244986.8</c:v>
                </c:pt>
                <c:pt idx="40">
                  <c:v>247937.5</c:v>
                </c:pt>
                <c:pt idx="41">
                  <c:v>250107.4</c:v>
                </c:pt>
                <c:pt idx="42">
                  <c:v>247396.5</c:v>
                </c:pt>
                <c:pt idx="43">
                  <c:v>247334.5</c:v>
                </c:pt>
                <c:pt idx="44">
                  <c:v>247294.3</c:v>
                </c:pt>
                <c:pt idx="45">
                  <c:v>247265.4</c:v>
                </c:pt>
                <c:pt idx="46">
                  <c:v>252355.1</c:v>
                </c:pt>
                <c:pt idx="47">
                  <c:v>274172.7</c:v>
                </c:pt>
                <c:pt idx="48">
                  <c:v>312768.59999999998</c:v>
                </c:pt>
                <c:pt idx="49">
                  <c:v>322806.2</c:v>
                </c:pt>
                <c:pt idx="50">
                  <c:v>320572.09999999998</c:v>
                </c:pt>
                <c:pt idx="51">
                  <c:v>320876.90000000002</c:v>
                </c:pt>
                <c:pt idx="52">
                  <c:v>325471.09999999998</c:v>
                </c:pt>
                <c:pt idx="53">
                  <c:v>325497.2</c:v>
                </c:pt>
                <c:pt idx="54">
                  <c:v>364189.3</c:v>
                </c:pt>
                <c:pt idx="55">
                  <c:v>437097.1</c:v>
                </c:pt>
                <c:pt idx="56">
                  <c:v>438012.4</c:v>
                </c:pt>
                <c:pt idx="57">
                  <c:v>437962.3</c:v>
                </c:pt>
                <c:pt idx="58">
                  <c:v>438282.9</c:v>
                </c:pt>
                <c:pt idx="59">
                  <c:v>440473.8</c:v>
                </c:pt>
                <c:pt idx="60">
                  <c:v>537643.1</c:v>
                </c:pt>
                <c:pt idx="61">
                  <c:v>533352.69999999995</c:v>
                </c:pt>
                <c:pt idx="62">
                  <c:v>437254.6</c:v>
                </c:pt>
                <c:pt idx="63">
                  <c:v>430018.4</c:v>
                </c:pt>
                <c:pt idx="64">
                  <c:v>431541.4</c:v>
                </c:pt>
                <c:pt idx="65">
                  <c:v>421322.2</c:v>
                </c:pt>
                <c:pt idx="66">
                  <c:v>421154.1</c:v>
                </c:pt>
                <c:pt idx="67">
                  <c:v>418649.7</c:v>
                </c:pt>
                <c:pt idx="68">
                  <c:v>421002</c:v>
                </c:pt>
                <c:pt idx="69">
                  <c:v>420980</c:v>
                </c:pt>
                <c:pt idx="70">
                  <c:v>416115.8</c:v>
                </c:pt>
                <c:pt idx="71">
                  <c:v>420903.1</c:v>
                </c:pt>
                <c:pt idx="72">
                  <c:v>425756.2</c:v>
                </c:pt>
                <c:pt idx="73">
                  <c:v>425786.3</c:v>
                </c:pt>
                <c:pt idx="74">
                  <c:v>430631.7</c:v>
                </c:pt>
                <c:pt idx="75">
                  <c:v>430661.1</c:v>
                </c:pt>
                <c:pt idx="76">
                  <c:v>430699.2</c:v>
                </c:pt>
                <c:pt idx="77">
                  <c:v>430719.9</c:v>
                </c:pt>
                <c:pt idx="78">
                  <c:v>430744.1</c:v>
                </c:pt>
                <c:pt idx="79">
                  <c:v>430741.6</c:v>
                </c:pt>
                <c:pt idx="80">
                  <c:v>430728.6</c:v>
                </c:pt>
                <c:pt idx="81">
                  <c:v>443311</c:v>
                </c:pt>
                <c:pt idx="82">
                  <c:v>442956.79999999999</c:v>
                </c:pt>
                <c:pt idx="83">
                  <c:v>443589.1</c:v>
                </c:pt>
                <c:pt idx="84">
                  <c:v>443064.9</c:v>
                </c:pt>
                <c:pt idx="85">
                  <c:v>443028.4</c:v>
                </c:pt>
                <c:pt idx="86">
                  <c:v>443028.1</c:v>
                </c:pt>
                <c:pt idx="87">
                  <c:v>438139.7</c:v>
                </c:pt>
                <c:pt idx="88">
                  <c:v>438181.5</c:v>
                </c:pt>
                <c:pt idx="89">
                  <c:v>433243.2</c:v>
                </c:pt>
                <c:pt idx="90">
                  <c:v>445285.3</c:v>
                </c:pt>
                <c:pt idx="91">
                  <c:v>445347.8</c:v>
                </c:pt>
                <c:pt idx="92">
                  <c:v>445360.2</c:v>
                </c:pt>
                <c:pt idx="93">
                  <c:v>445522.3</c:v>
                </c:pt>
                <c:pt idx="94">
                  <c:v>445821</c:v>
                </c:pt>
                <c:pt idx="95">
                  <c:v>446680.6</c:v>
                </c:pt>
                <c:pt idx="96">
                  <c:v>445655.5</c:v>
                </c:pt>
                <c:pt idx="97">
                  <c:v>445584.5</c:v>
                </c:pt>
                <c:pt idx="98">
                  <c:v>443111.8</c:v>
                </c:pt>
                <c:pt idx="99">
                  <c:v>443054.6</c:v>
                </c:pt>
                <c:pt idx="100">
                  <c:v>447859.6</c:v>
                </c:pt>
                <c:pt idx="101">
                  <c:v>447868.7</c:v>
                </c:pt>
                <c:pt idx="102">
                  <c:v>445747.6</c:v>
                </c:pt>
                <c:pt idx="103">
                  <c:v>445473.1</c:v>
                </c:pt>
                <c:pt idx="104">
                  <c:v>457548.5</c:v>
                </c:pt>
                <c:pt idx="105">
                  <c:v>506049.7</c:v>
                </c:pt>
                <c:pt idx="106">
                  <c:v>521385.4</c:v>
                </c:pt>
                <c:pt idx="107">
                  <c:v>521217.6</c:v>
                </c:pt>
                <c:pt idx="108">
                  <c:v>521256.2</c:v>
                </c:pt>
                <c:pt idx="109">
                  <c:v>524243.6</c:v>
                </c:pt>
                <c:pt idx="110">
                  <c:v>511673.2</c:v>
                </c:pt>
                <c:pt idx="111">
                  <c:v>485900.79999999999</c:v>
                </c:pt>
                <c:pt idx="112">
                  <c:v>436386.7</c:v>
                </c:pt>
                <c:pt idx="113">
                  <c:v>375423.8</c:v>
                </c:pt>
                <c:pt idx="114">
                  <c:v>346475.3</c:v>
                </c:pt>
                <c:pt idx="115">
                  <c:v>336040.8</c:v>
                </c:pt>
                <c:pt idx="116">
                  <c:v>335554</c:v>
                </c:pt>
                <c:pt idx="117">
                  <c:v>335657.7</c:v>
                </c:pt>
                <c:pt idx="118">
                  <c:v>346036.1</c:v>
                </c:pt>
                <c:pt idx="119">
                  <c:v>352900.4</c:v>
                </c:pt>
                <c:pt idx="120">
                  <c:v>355115.8</c:v>
                </c:pt>
                <c:pt idx="121">
                  <c:v>355064</c:v>
                </c:pt>
                <c:pt idx="122">
                  <c:v>352609.5</c:v>
                </c:pt>
                <c:pt idx="123">
                  <c:v>354975.5</c:v>
                </c:pt>
                <c:pt idx="124">
                  <c:v>354960.9</c:v>
                </c:pt>
                <c:pt idx="125">
                  <c:v>354942.2</c:v>
                </c:pt>
                <c:pt idx="126">
                  <c:v>347669.7</c:v>
                </c:pt>
                <c:pt idx="127">
                  <c:v>342760.2</c:v>
                </c:pt>
                <c:pt idx="128">
                  <c:v>342690.8</c:v>
                </c:pt>
                <c:pt idx="129">
                  <c:v>340244.2</c:v>
                </c:pt>
                <c:pt idx="130">
                  <c:v>340210.2</c:v>
                </c:pt>
                <c:pt idx="131">
                  <c:v>340257.7</c:v>
                </c:pt>
                <c:pt idx="132">
                  <c:v>340354.2</c:v>
                </c:pt>
                <c:pt idx="133">
                  <c:v>342881.8</c:v>
                </c:pt>
                <c:pt idx="134">
                  <c:v>340277.9</c:v>
                </c:pt>
                <c:pt idx="135">
                  <c:v>346021.6</c:v>
                </c:pt>
                <c:pt idx="136">
                  <c:v>353310.3</c:v>
                </c:pt>
                <c:pt idx="137">
                  <c:v>343730.5</c:v>
                </c:pt>
                <c:pt idx="138">
                  <c:v>341453</c:v>
                </c:pt>
                <c:pt idx="139">
                  <c:v>285976</c:v>
                </c:pt>
                <c:pt idx="140">
                  <c:v>203014.2</c:v>
                </c:pt>
                <c:pt idx="141">
                  <c:v>166199</c:v>
                </c:pt>
                <c:pt idx="142">
                  <c:v>146460.5</c:v>
                </c:pt>
                <c:pt idx="143">
                  <c:v>140563.6</c:v>
                </c:pt>
                <c:pt idx="144">
                  <c:v>140455.29999999999</c:v>
                </c:pt>
                <c:pt idx="145">
                  <c:v>147420.29999999999</c:v>
                </c:pt>
                <c:pt idx="146">
                  <c:v>144037.29999999999</c:v>
                </c:pt>
                <c:pt idx="147">
                  <c:v>144520.4</c:v>
                </c:pt>
                <c:pt idx="148">
                  <c:v>145341.29999999999</c:v>
                </c:pt>
                <c:pt idx="149">
                  <c:v>149958</c:v>
                </c:pt>
                <c:pt idx="150">
                  <c:v>149877.5</c:v>
                </c:pt>
                <c:pt idx="151">
                  <c:v>147396</c:v>
                </c:pt>
                <c:pt idx="152">
                  <c:v>152117</c:v>
                </c:pt>
                <c:pt idx="153">
                  <c:v>161766.5</c:v>
                </c:pt>
                <c:pt idx="154">
                  <c:v>164474.20000000001</c:v>
                </c:pt>
                <c:pt idx="155">
                  <c:v>164542.20000000001</c:v>
                </c:pt>
                <c:pt idx="156">
                  <c:v>164658.20000000001</c:v>
                </c:pt>
                <c:pt idx="157">
                  <c:v>162745.9</c:v>
                </c:pt>
                <c:pt idx="158">
                  <c:v>163029.5</c:v>
                </c:pt>
                <c:pt idx="159">
                  <c:v>163336.70000000001</c:v>
                </c:pt>
                <c:pt idx="160">
                  <c:v>166367.70000000001</c:v>
                </c:pt>
                <c:pt idx="161">
                  <c:v>160521.20000000001</c:v>
                </c:pt>
                <c:pt idx="162">
                  <c:v>162955.70000000001</c:v>
                </c:pt>
                <c:pt idx="163">
                  <c:v>160896.79999999999</c:v>
                </c:pt>
                <c:pt idx="164">
                  <c:v>169579.1</c:v>
                </c:pt>
                <c:pt idx="165">
                  <c:v>187930.4</c:v>
                </c:pt>
                <c:pt idx="166">
                  <c:v>184376.6</c:v>
                </c:pt>
                <c:pt idx="167">
                  <c:v>174883.6</c:v>
                </c:pt>
                <c:pt idx="168">
                  <c:v>168940.4</c:v>
                </c:pt>
                <c:pt idx="169">
                  <c:v>168880.7</c:v>
                </c:pt>
                <c:pt idx="170">
                  <c:v>161147.70000000001</c:v>
                </c:pt>
                <c:pt idx="171">
                  <c:v>163000.20000000001</c:v>
                </c:pt>
                <c:pt idx="172">
                  <c:v>161036.5</c:v>
                </c:pt>
                <c:pt idx="173">
                  <c:v>160647.5</c:v>
                </c:pt>
                <c:pt idx="174">
                  <c:v>169879.5</c:v>
                </c:pt>
                <c:pt idx="175">
                  <c:v>243613</c:v>
                </c:pt>
                <c:pt idx="176">
                  <c:v>170511.9</c:v>
                </c:pt>
                <c:pt idx="177">
                  <c:v>163067.20000000001</c:v>
                </c:pt>
                <c:pt idx="178">
                  <c:v>157966.29999999999</c:v>
                </c:pt>
                <c:pt idx="179">
                  <c:v>154972.5</c:v>
                </c:pt>
                <c:pt idx="180">
                  <c:v>152882.1</c:v>
                </c:pt>
                <c:pt idx="181">
                  <c:v>155306</c:v>
                </c:pt>
                <c:pt idx="182">
                  <c:v>166363.70000000001</c:v>
                </c:pt>
                <c:pt idx="183">
                  <c:v>151416.9</c:v>
                </c:pt>
                <c:pt idx="184">
                  <c:v>151082.79999999999</c:v>
                </c:pt>
                <c:pt idx="185">
                  <c:v>153149.29999999999</c:v>
                </c:pt>
                <c:pt idx="186">
                  <c:v>153886.79999999999</c:v>
                </c:pt>
                <c:pt idx="187">
                  <c:v>173796</c:v>
                </c:pt>
                <c:pt idx="188">
                  <c:v>205285.5</c:v>
                </c:pt>
                <c:pt idx="189">
                  <c:v>192766.2</c:v>
                </c:pt>
                <c:pt idx="190">
                  <c:v>187549.4</c:v>
                </c:pt>
                <c:pt idx="191">
                  <c:v>178650.2</c:v>
                </c:pt>
                <c:pt idx="192">
                  <c:v>176018.3</c:v>
                </c:pt>
                <c:pt idx="193">
                  <c:v>169974.9</c:v>
                </c:pt>
                <c:pt idx="194">
                  <c:v>171690.9</c:v>
                </c:pt>
                <c:pt idx="195">
                  <c:v>172184.2</c:v>
                </c:pt>
                <c:pt idx="196">
                  <c:v>172948.7</c:v>
                </c:pt>
                <c:pt idx="197">
                  <c:v>169684.1</c:v>
                </c:pt>
                <c:pt idx="198">
                  <c:v>182217.1</c:v>
                </c:pt>
                <c:pt idx="199">
                  <c:v>169484.3</c:v>
                </c:pt>
                <c:pt idx="200">
                  <c:v>175582.2</c:v>
                </c:pt>
                <c:pt idx="201">
                  <c:v>175758.4</c:v>
                </c:pt>
                <c:pt idx="202">
                  <c:v>169579.3</c:v>
                </c:pt>
                <c:pt idx="203">
                  <c:v>174266.4</c:v>
                </c:pt>
                <c:pt idx="204">
                  <c:v>181955.5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169029.4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848993.8</c:v>
                </c:pt>
                <c:pt idx="267">
                  <c:v>908559.8</c:v>
                </c:pt>
                <c:pt idx="268">
                  <c:v>1024718</c:v>
                </c:pt>
                <c:pt idx="269">
                  <c:v>1036414</c:v>
                </c:pt>
                <c:pt idx="270">
                  <c:v>1034647</c:v>
                </c:pt>
                <c:pt idx="271">
                  <c:v>1034834</c:v>
                </c:pt>
                <c:pt idx="272">
                  <c:v>1037308</c:v>
                </c:pt>
                <c:pt idx="273">
                  <c:v>1022752</c:v>
                </c:pt>
                <c:pt idx="274">
                  <c:v>988675.5</c:v>
                </c:pt>
                <c:pt idx="275">
                  <c:v>990898.1</c:v>
                </c:pt>
                <c:pt idx="276">
                  <c:v>990844.3</c:v>
                </c:pt>
                <c:pt idx="277">
                  <c:v>988396.1</c:v>
                </c:pt>
                <c:pt idx="278">
                  <c:v>964108.2</c:v>
                </c:pt>
                <c:pt idx="279">
                  <c:v>917863.2</c:v>
                </c:pt>
                <c:pt idx="280">
                  <c:v>912722.4</c:v>
                </c:pt>
                <c:pt idx="281">
                  <c:v>944159</c:v>
                </c:pt>
                <c:pt idx="282">
                  <c:v>1029263</c:v>
                </c:pt>
                <c:pt idx="283">
                  <c:v>1029752</c:v>
                </c:pt>
                <c:pt idx="284">
                  <c:v>1025046</c:v>
                </c:pt>
                <c:pt idx="285">
                  <c:v>1025075</c:v>
                </c:pt>
                <c:pt idx="286">
                  <c:v>1037217</c:v>
                </c:pt>
                <c:pt idx="287">
                  <c:v>1042127</c:v>
                </c:pt>
                <c:pt idx="288">
                  <c:v>1042170</c:v>
                </c:pt>
                <c:pt idx="289">
                  <c:v>1037329</c:v>
                </c:pt>
                <c:pt idx="290">
                  <c:v>1037311</c:v>
                </c:pt>
                <c:pt idx="291">
                  <c:v>1037305</c:v>
                </c:pt>
                <c:pt idx="292">
                  <c:v>1030015</c:v>
                </c:pt>
                <c:pt idx="293">
                  <c:v>1025121</c:v>
                </c:pt>
                <c:pt idx="294">
                  <c:v>1037224</c:v>
                </c:pt>
                <c:pt idx="295">
                  <c:v>1042130</c:v>
                </c:pt>
                <c:pt idx="296">
                  <c:v>1042168</c:v>
                </c:pt>
                <c:pt idx="297">
                  <c:v>1037325</c:v>
                </c:pt>
                <c:pt idx="298">
                  <c:v>1030020</c:v>
                </c:pt>
                <c:pt idx="299">
                  <c:v>1029974</c:v>
                </c:pt>
                <c:pt idx="300">
                  <c:v>1029962</c:v>
                </c:pt>
                <c:pt idx="301">
                  <c:v>1029959</c:v>
                </c:pt>
                <c:pt idx="302">
                  <c:v>1037246</c:v>
                </c:pt>
                <c:pt idx="303">
                  <c:v>1029999</c:v>
                </c:pt>
                <c:pt idx="304">
                  <c:v>1037262</c:v>
                </c:pt>
                <c:pt idx="305">
                  <c:v>1037294</c:v>
                </c:pt>
                <c:pt idx="306">
                  <c:v>1039731</c:v>
                </c:pt>
                <c:pt idx="307">
                  <c:v>1059654</c:v>
                </c:pt>
                <c:pt idx="308">
                  <c:v>1049632</c:v>
                </c:pt>
                <c:pt idx="309">
                  <c:v>1047386</c:v>
                </c:pt>
                <c:pt idx="310">
                  <c:v>1045645</c:v>
                </c:pt>
                <c:pt idx="311">
                  <c:v>1042574</c:v>
                </c:pt>
                <c:pt idx="312">
                  <c:v>1042304</c:v>
                </c:pt>
                <c:pt idx="313">
                  <c:v>1039787</c:v>
                </c:pt>
                <c:pt idx="314">
                  <c:v>1039741</c:v>
                </c:pt>
                <c:pt idx="315">
                  <c:v>1044548</c:v>
                </c:pt>
                <c:pt idx="316">
                  <c:v>1046995</c:v>
                </c:pt>
                <c:pt idx="317">
                  <c:v>1042206</c:v>
                </c:pt>
                <c:pt idx="318">
                  <c:v>1104915</c:v>
                </c:pt>
                <c:pt idx="319">
                  <c:v>1173053</c:v>
                </c:pt>
                <c:pt idx="320">
                  <c:v>1120721</c:v>
                </c:pt>
                <c:pt idx="321">
                  <c:v>1062617</c:v>
                </c:pt>
                <c:pt idx="322">
                  <c:v>1052383</c:v>
                </c:pt>
                <c:pt idx="323">
                  <c:v>1047284</c:v>
                </c:pt>
                <c:pt idx="324">
                  <c:v>1051972</c:v>
                </c:pt>
                <c:pt idx="325">
                  <c:v>1051962</c:v>
                </c:pt>
                <c:pt idx="326">
                  <c:v>885561.2</c:v>
                </c:pt>
                <c:pt idx="327">
                  <c:v>643204.1</c:v>
                </c:pt>
                <c:pt idx="328">
                  <c:v>577670.1</c:v>
                </c:pt>
                <c:pt idx="329">
                  <c:v>686564.2</c:v>
                </c:pt>
                <c:pt idx="330">
                  <c:v>896743.3</c:v>
                </c:pt>
                <c:pt idx="331">
                  <c:v>1034126</c:v>
                </c:pt>
                <c:pt idx="332">
                  <c:v>1062731</c:v>
                </c:pt>
                <c:pt idx="333">
                  <c:v>1061263</c:v>
                </c:pt>
                <c:pt idx="334">
                  <c:v>1059160</c:v>
                </c:pt>
                <c:pt idx="335">
                  <c:v>1054430</c:v>
                </c:pt>
                <c:pt idx="336">
                  <c:v>1076271</c:v>
                </c:pt>
                <c:pt idx="337">
                  <c:v>1060078</c:v>
                </c:pt>
                <c:pt idx="338">
                  <c:v>1050510</c:v>
                </c:pt>
                <c:pt idx="339">
                  <c:v>1048480</c:v>
                </c:pt>
                <c:pt idx="340">
                  <c:v>1047645</c:v>
                </c:pt>
                <c:pt idx="341">
                  <c:v>1052094</c:v>
                </c:pt>
                <c:pt idx="342">
                  <c:v>1025644</c:v>
                </c:pt>
                <c:pt idx="343">
                  <c:v>895920.9</c:v>
                </c:pt>
                <c:pt idx="344">
                  <c:v>867727.4</c:v>
                </c:pt>
                <c:pt idx="345">
                  <c:v>866685.4</c:v>
                </c:pt>
                <c:pt idx="346">
                  <c:v>863905</c:v>
                </c:pt>
                <c:pt idx="347">
                  <c:v>863726.7</c:v>
                </c:pt>
                <c:pt idx="348">
                  <c:v>806243.5</c:v>
                </c:pt>
                <c:pt idx="349">
                  <c:v>709798.8</c:v>
                </c:pt>
                <c:pt idx="350">
                  <c:v>708095.9</c:v>
                </c:pt>
                <c:pt idx="351">
                  <c:v>707470.6</c:v>
                </c:pt>
                <c:pt idx="352">
                  <c:v>704852.5</c:v>
                </c:pt>
                <c:pt idx="353">
                  <c:v>714283.6</c:v>
                </c:pt>
                <c:pt idx="354">
                  <c:v>721547.4</c:v>
                </c:pt>
                <c:pt idx="355">
                  <c:v>716914.3</c:v>
                </c:pt>
                <c:pt idx="356">
                  <c:v>714507.2</c:v>
                </c:pt>
                <c:pt idx="357">
                  <c:v>712076.4</c:v>
                </c:pt>
                <c:pt idx="358">
                  <c:v>708082.8</c:v>
                </c:pt>
                <c:pt idx="359">
                  <c:v>709669.6</c:v>
                </c:pt>
                <c:pt idx="360">
                  <c:v>712041.1</c:v>
                </c:pt>
                <c:pt idx="361">
                  <c:v>707282.8</c:v>
                </c:pt>
                <c:pt idx="362">
                  <c:v>709600</c:v>
                </c:pt>
                <c:pt idx="363">
                  <c:v>714387.9</c:v>
                </c:pt>
                <c:pt idx="364">
                  <c:v>726404.6</c:v>
                </c:pt>
                <c:pt idx="365">
                  <c:v>764848.1</c:v>
                </c:pt>
                <c:pt idx="366">
                  <c:v>760697.5</c:v>
                </c:pt>
                <c:pt idx="367">
                  <c:v>760859.2</c:v>
                </c:pt>
                <c:pt idx="368">
                  <c:v>756144.1</c:v>
                </c:pt>
                <c:pt idx="369">
                  <c:v>758486.6</c:v>
                </c:pt>
                <c:pt idx="370">
                  <c:v>753718.2</c:v>
                </c:pt>
                <c:pt idx="371">
                  <c:v>779009.2</c:v>
                </c:pt>
                <c:pt idx="372">
                  <c:v>754461</c:v>
                </c:pt>
                <c:pt idx="373">
                  <c:v>754498.4</c:v>
                </c:pt>
                <c:pt idx="374">
                  <c:v>749421.9</c:v>
                </c:pt>
                <c:pt idx="375">
                  <c:v>761269.4</c:v>
                </c:pt>
                <c:pt idx="376">
                  <c:v>768577.4</c:v>
                </c:pt>
                <c:pt idx="377">
                  <c:v>756519</c:v>
                </c:pt>
                <c:pt idx="378">
                  <c:v>720491.6</c:v>
                </c:pt>
                <c:pt idx="379">
                  <c:v>486106.9</c:v>
                </c:pt>
                <c:pt idx="380">
                  <c:v>391755.1</c:v>
                </c:pt>
                <c:pt idx="381">
                  <c:v>389232.2</c:v>
                </c:pt>
                <c:pt idx="382">
                  <c:v>385190.8</c:v>
                </c:pt>
                <c:pt idx="383">
                  <c:v>384670</c:v>
                </c:pt>
                <c:pt idx="384">
                  <c:v>382083.5</c:v>
                </c:pt>
                <c:pt idx="385">
                  <c:v>265908.8</c:v>
                </c:pt>
                <c:pt idx="386">
                  <c:v>159893.29999999999</c:v>
                </c:pt>
                <c:pt idx="387">
                  <c:v>163444.4</c:v>
                </c:pt>
                <c:pt idx="388">
                  <c:v>159984.1</c:v>
                </c:pt>
                <c:pt idx="389">
                  <c:v>159489.20000000001</c:v>
                </c:pt>
                <c:pt idx="390">
                  <c:v>156951.6</c:v>
                </c:pt>
                <c:pt idx="391">
                  <c:v>215403.3</c:v>
                </c:pt>
                <c:pt idx="392">
                  <c:v>254713.9</c:v>
                </c:pt>
                <c:pt idx="393">
                  <c:v>250069.4</c:v>
                </c:pt>
                <c:pt idx="394">
                  <c:v>247730.6</c:v>
                </c:pt>
                <c:pt idx="395">
                  <c:v>247575.4</c:v>
                </c:pt>
                <c:pt idx="396">
                  <c:v>199291</c:v>
                </c:pt>
                <c:pt idx="397">
                  <c:v>124427.8</c:v>
                </c:pt>
                <c:pt idx="398">
                  <c:v>110313.8</c:v>
                </c:pt>
                <c:pt idx="399">
                  <c:v>122991.6</c:v>
                </c:pt>
                <c:pt idx="400">
                  <c:v>125302.7</c:v>
                </c:pt>
                <c:pt idx="401">
                  <c:v>125263.5</c:v>
                </c:pt>
                <c:pt idx="402">
                  <c:v>125216.7</c:v>
                </c:pt>
                <c:pt idx="403">
                  <c:v>125164.5</c:v>
                </c:pt>
                <c:pt idx="404">
                  <c:v>164890.20000000001</c:v>
                </c:pt>
                <c:pt idx="405">
                  <c:v>302704.7</c:v>
                </c:pt>
                <c:pt idx="406">
                  <c:v>308695.09999999998</c:v>
                </c:pt>
                <c:pt idx="407">
                  <c:v>337344.8</c:v>
                </c:pt>
                <c:pt idx="408">
                  <c:v>297384.5</c:v>
                </c:pt>
                <c:pt idx="409">
                  <c:v>95064.22</c:v>
                </c:pt>
                <c:pt idx="410">
                  <c:v>65379.47</c:v>
                </c:pt>
                <c:pt idx="411">
                  <c:v>62489.75</c:v>
                </c:pt>
                <c:pt idx="412">
                  <c:v>74100.479999999996</c:v>
                </c:pt>
                <c:pt idx="413">
                  <c:v>71798.02</c:v>
                </c:pt>
                <c:pt idx="414">
                  <c:v>74222.05</c:v>
                </c:pt>
                <c:pt idx="415">
                  <c:v>71579.759999999995</c:v>
                </c:pt>
                <c:pt idx="416">
                  <c:v>106088</c:v>
                </c:pt>
                <c:pt idx="417">
                  <c:v>94293.01</c:v>
                </c:pt>
                <c:pt idx="418">
                  <c:v>128692.3</c:v>
                </c:pt>
                <c:pt idx="419">
                  <c:v>112163.5</c:v>
                </c:pt>
                <c:pt idx="420">
                  <c:v>77282.59</c:v>
                </c:pt>
                <c:pt idx="421">
                  <c:v>69453.88</c:v>
                </c:pt>
                <c:pt idx="422">
                  <c:v>66681.7</c:v>
                </c:pt>
                <c:pt idx="423">
                  <c:v>66476.66</c:v>
                </c:pt>
                <c:pt idx="424">
                  <c:v>71162.3</c:v>
                </c:pt>
                <c:pt idx="425">
                  <c:v>75965.89</c:v>
                </c:pt>
                <c:pt idx="426">
                  <c:v>76021.350000000006</c:v>
                </c:pt>
                <c:pt idx="427">
                  <c:v>76022.31</c:v>
                </c:pt>
                <c:pt idx="428">
                  <c:v>64043.39</c:v>
                </c:pt>
                <c:pt idx="429">
                  <c:v>82999.44</c:v>
                </c:pt>
                <c:pt idx="430">
                  <c:v>124035.2</c:v>
                </c:pt>
                <c:pt idx="431">
                  <c:v>122221.1</c:v>
                </c:pt>
                <c:pt idx="432">
                  <c:v>120037.7</c:v>
                </c:pt>
                <c:pt idx="433">
                  <c:v>120112.1</c:v>
                </c:pt>
                <c:pt idx="434">
                  <c:v>123256.5</c:v>
                </c:pt>
                <c:pt idx="435">
                  <c:v>124844.4</c:v>
                </c:pt>
                <c:pt idx="436">
                  <c:v>123893.5</c:v>
                </c:pt>
                <c:pt idx="437">
                  <c:v>126601.8</c:v>
                </c:pt>
                <c:pt idx="438">
                  <c:v>122902.5</c:v>
                </c:pt>
                <c:pt idx="439">
                  <c:v>125652.1</c:v>
                </c:pt>
                <c:pt idx="440">
                  <c:v>137429.6</c:v>
                </c:pt>
                <c:pt idx="441">
                  <c:v>127859.6</c:v>
                </c:pt>
                <c:pt idx="442">
                  <c:v>125939.2</c:v>
                </c:pt>
                <c:pt idx="443">
                  <c:v>134396</c:v>
                </c:pt>
                <c:pt idx="444">
                  <c:v>214704.4</c:v>
                </c:pt>
                <c:pt idx="445">
                  <c:v>204288.8</c:v>
                </c:pt>
                <c:pt idx="446">
                  <c:v>157268.1</c:v>
                </c:pt>
                <c:pt idx="447">
                  <c:v>150639.5</c:v>
                </c:pt>
                <c:pt idx="448">
                  <c:v>145367.79999999999</c:v>
                </c:pt>
                <c:pt idx="449">
                  <c:v>140262.79999999999</c:v>
                </c:pt>
                <c:pt idx="450">
                  <c:v>132780.29999999999</c:v>
                </c:pt>
                <c:pt idx="451">
                  <c:v>133288</c:v>
                </c:pt>
                <c:pt idx="452">
                  <c:v>137613.20000000001</c:v>
                </c:pt>
                <c:pt idx="453">
                  <c:v>125345</c:v>
                </c:pt>
                <c:pt idx="454">
                  <c:v>125433</c:v>
                </c:pt>
                <c:pt idx="455">
                  <c:v>128409.7</c:v>
                </c:pt>
                <c:pt idx="456">
                  <c:v>123468.4</c:v>
                </c:pt>
                <c:pt idx="457">
                  <c:v>118025.5</c:v>
                </c:pt>
                <c:pt idx="458">
                  <c:v>120374.39999999999</c:v>
                </c:pt>
                <c:pt idx="459">
                  <c:v>120306.4</c:v>
                </c:pt>
                <c:pt idx="460">
                  <c:v>120256.1</c:v>
                </c:pt>
                <c:pt idx="461">
                  <c:v>117771.4</c:v>
                </c:pt>
                <c:pt idx="462">
                  <c:v>117741.8</c:v>
                </c:pt>
                <c:pt idx="463">
                  <c:v>117718</c:v>
                </c:pt>
                <c:pt idx="464">
                  <c:v>117698.3</c:v>
                </c:pt>
                <c:pt idx="465">
                  <c:v>115235.1</c:v>
                </c:pt>
                <c:pt idx="466">
                  <c:v>115220.8</c:v>
                </c:pt>
                <c:pt idx="467">
                  <c:v>115208.5</c:v>
                </c:pt>
                <c:pt idx="468">
                  <c:v>115197.7</c:v>
                </c:pt>
                <c:pt idx="469">
                  <c:v>115188.2</c:v>
                </c:pt>
                <c:pt idx="470">
                  <c:v>122519.5</c:v>
                </c:pt>
                <c:pt idx="471">
                  <c:v>129851.6</c:v>
                </c:pt>
                <c:pt idx="472">
                  <c:v>129844.7</c:v>
                </c:pt>
                <c:pt idx="473">
                  <c:v>129838.3</c:v>
                </c:pt>
                <c:pt idx="474">
                  <c:v>127385.9</c:v>
                </c:pt>
                <c:pt idx="475">
                  <c:v>127380.5</c:v>
                </c:pt>
                <c:pt idx="476">
                  <c:v>127375.5</c:v>
                </c:pt>
                <c:pt idx="477">
                  <c:v>127371.2</c:v>
                </c:pt>
                <c:pt idx="478">
                  <c:v>120027.6</c:v>
                </c:pt>
                <c:pt idx="479">
                  <c:v>117577.4</c:v>
                </c:pt>
                <c:pt idx="480">
                  <c:v>117573.7</c:v>
                </c:pt>
                <c:pt idx="481">
                  <c:v>120016.9</c:v>
                </c:pt>
                <c:pt idx="482">
                  <c:v>120013.6</c:v>
                </c:pt>
                <c:pt idx="483">
                  <c:v>120010.6</c:v>
                </c:pt>
                <c:pt idx="484">
                  <c:v>117561.1</c:v>
                </c:pt>
                <c:pt idx="485">
                  <c:v>117558.2</c:v>
                </c:pt>
                <c:pt idx="486">
                  <c:v>117555.6</c:v>
                </c:pt>
                <c:pt idx="487">
                  <c:v>117552.9</c:v>
                </c:pt>
                <c:pt idx="488">
                  <c:v>117550.39999999999</c:v>
                </c:pt>
                <c:pt idx="489">
                  <c:v>117548</c:v>
                </c:pt>
                <c:pt idx="490">
                  <c:v>115099</c:v>
                </c:pt>
                <c:pt idx="491">
                  <c:v>115096.8</c:v>
                </c:pt>
                <c:pt idx="492">
                  <c:v>117541.1</c:v>
                </c:pt>
                <c:pt idx="493">
                  <c:v>115092.5</c:v>
                </c:pt>
                <c:pt idx="494">
                  <c:v>115090.5</c:v>
                </c:pt>
                <c:pt idx="495">
                  <c:v>115088.5</c:v>
                </c:pt>
                <c:pt idx="496">
                  <c:v>112639.9</c:v>
                </c:pt>
                <c:pt idx="497">
                  <c:v>112638.1</c:v>
                </c:pt>
                <c:pt idx="498">
                  <c:v>112636.2</c:v>
                </c:pt>
                <c:pt idx="499">
                  <c:v>110187.9</c:v>
                </c:pt>
                <c:pt idx="500">
                  <c:v>115079.3</c:v>
                </c:pt>
                <c:pt idx="501">
                  <c:v>137870.9</c:v>
                </c:pt>
                <c:pt idx="502">
                  <c:v>151463.9</c:v>
                </c:pt>
                <c:pt idx="503">
                  <c:v>147161.20000000001</c:v>
                </c:pt>
                <c:pt idx="504">
                  <c:v>142594.29999999999</c:v>
                </c:pt>
                <c:pt idx="505">
                  <c:v>140007.5</c:v>
                </c:pt>
                <c:pt idx="506">
                  <c:v>137496.20000000001</c:v>
                </c:pt>
                <c:pt idx="507">
                  <c:v>137924</c:v>
                </c:pt>
                <c:pt idx="508">
                  <c:v>138605</c:v>
                </c:pt>
                <c:pt idx="509">
                  <c:v>144442.6</c:v>
                </c:pt>
                <c:pt idx="510">
                  <c:v>137831.4</c:v>
                </c:pt>
                <c:pt idx="511">
                  <c:v>133008.70000000001</c:v>
                </c:pt>
                <c:pt idx="512">
                  <c:v>130811.5</c:v>
                </c:pt>
                <c:pt idx="513">
                  <c:v>131343</c:v>
                </c:pt>
                <c:pt idx="514">
                  <c:v>129320.3</c:v>
                </c:pt>
                <c:pt idx="515">
                  <c:v>122607.3</c:v>
                </c:pt>
                <c:pt idx="516">
                  <c:v>136182.79999999999</c:v>
                </c:pt>
                <c:pt idx="517">
                  <c:v>116832.1</c:v>
                </c:pt>
                <c:pt idx="518">
                  <c:v>115919.4</c:v>
                </c:pt>
                <c:pt idx="519">
                  <c:v>113272.6</c:v>
                </c:pt>
                <c:pt idx="520">
                  <c:v>110693.4</c:v>
                </c:pt>
                <c:pt idx="521">
                  <c:v>113049.7</c:v>
                </c:pt>
                <c:pt idx="522">
                  <c:v>115430.1</c:v>
                </c:pt>
                <c:pt idx="523">
                  <c:v>115501.2</c:v>
                </c:pt>
                <c:pt idx="524">
                  <c:v>113382.9</c:v>
                </c:pt>
                <c:pt idx="525">
                  <c:v>120261</c:v>
                </c:pt>
                <c:pt idx="526">
                  <c:v>130654.7</c:v>
                </c:pt>
                <c:pt idx="527">
                  <c:v>120728.3</c:v>
                </c:pt>
                <c:pt idx="528">
                  <c:v>111512</c:v>
                </c:pt>
                <c:pt idx="529">
                  <c:v>113454</c:v>
                </c:pt>
                <c:pt idx="530">
                  <c:v>101327.8</c:v>
                </c:pt>
                <c:pt idx="531">
                  <c:v>113345.8</c:v>
                </c:pt>
                <c:pt idx="532">
                  <c:v>125422.7</c:v>
                </c:pt>
                <c:pt idx="533">
                  <c:v>125320.9</c:v>
                </c:pt>
                <c:pt idx="534">
                  <c:v>125247.3</c:v>
                </c:pt>
                <c:pt idx="535">
                  <c:v>125191.9</c:v>
                </c:pt>
                <c:pt idx="536">
                  <c:v>120255.6</c:v>
                </c:pt>
                <c:pt idx="537">
                  <c:v>117774.7</c:v>
                </c:pt>
                <c:pt idx="538">
                  <c:v>115343.9</c:v>
                </c:pt>
                <c:pt idx="539">
                  <c:v>105629.4</c:v>
                </c:pt>
                <c:pt idx="540">
                  <c:v>99062.31</c:v>
                </c:pt>
                <c:pt idx="541">
                  <c:v>96151.13</c:v>
                </c:pt>
                <c:pt idx="542">
                  <c:v>99176.71</c:v>
                </c:pt>
                <c:pt idx="543">
                  <c:v>96632.82</c:v>
                </c:pt>
                <c:pt idx="544">
                  <c:v>95977.37</c:v>
                </c:pt>
                <c:pt idx="545">
                  <c:v>95881.44</c:v>
                </c:pt>
                <c:pt idx="546">
                  <c:v>95817.43</c:v>
                </c:pt>
                <c:pt idx="547">
                  <c:v>122683.6</c:v>
                </c:pt>
                <c:pt idx="548">
                  <c:v>139774.6</c:v>
                </c:pt>
                <c:pt idx="549">
                  <c:v>137300.6</c:v>
                </c:pt>
                <c:pt idx="550">
                  <c:v>139725</c:v>
                </c:pt>
                <c:pt idx="551">
                  <c:v>139706.79999999999</c:v>
                </c:pt>
                <c:pt idx="552">
                  <c:v>137245.1</c:v>
                </c:pt>
                <c:pt idx="553">
                  <c:v>134785.5</c:v>
                </c:pt>
                <c:pt idx="554">
                  <c:v>134774.29999999999</c:v>
                </c:pt>
                <c:pt idx="555">
                  <c:v>159319.29999999999</c:v>
                </c:pt>
                <c:pt idx="556">
                  <c:v>181639.2</c:v>
                </c:pt>
                <c:pt idx="557">
                  <c:v>244317</c:v>
                </c:pt>
                <c:pt idx="558">
                  <c:v>210633</c:v>
                </c:pt>
                <c:pt idx="559">
                  <c:v>191798.8</c:v>
                </c:pt>
                <c:pt idx="560">
                  <c:v>738159.3</c:v>
                </c:pt>
                <c:pt idx="561">
                  <c:v>1576432</c:v>
                </c:pt>
                <c:pt idx="562">
                  <c:v>2475678</c:v>
                </c:pt>
                <c:pt idx="563">
                  <c:v>2674873</c:v>
                </c:pt>
                <c:pt idx="564">
                  <c:v>2679124</c:v>
                </c:pt>
                <c:pt idx="565">
                  <c:v>2679638</c:v>
                </c:pt>
                <c:pt idx="566">
                  <c:v>2706619</c:v>
                </c:pt>
                <c:pt idx="567">
                  <c:v>2923924</c:v>
                </c:pt>
                <c:pt idx="568">
                  <c:v>3176956</c:v>
                </c:pt>
                <c:pt idx="569">
                  <c:v>3353017</c:v>
                </c:pt>
                <c:pt idx="570">
                  <c:v>3866671</c:v>
                </c:pt>
                <c:pt idx="571">
                  <c:v>3867334</c:v>
                </c:pt>
                <c:pt idx="572">
                  <c:v>3893710</c:v>
                </c:pt>
                <c:pt idx="573">
                  <c:v>3893943</c:v>
                </c:pt>
                <c:pt idx="574">
                  <c:v>3899420</c:v>
                </c:pt>
                <c:pt idx="575">
                  <c:v>3898653</c:v>
                </c:pt>
                <c:pt idx="576">
                  <c:v>3895401</c:v>
                </c:pt>
                <c:pt idx="577">
                  <c:v>3902902</c:v>
                </c:pt>
                <c:pt idx="578">
                  <c:v>3905529</c:v>
                </c:pt>
                <c:pt idx="579">
                  <c:v>3903940</c:v>
                </c:pt>
                <c:pt idx="580">
                  <c:v>3930969</c:v>
                </c:pt>
                <c:pt idx="581">
                  <c:v>3928591</c:v>
                </c:pt>
                <c:pt idx="582">
                  <c:v>3929253</c:v>
                </c:pt>
                <c:pt idx="583">
                  <c:v>3932620</c:v>
                </c:pt>
                <c:pt idx="584">
                  <c:v>3936557</c:v>
                </c:pt>
                <c:pt idx="585">
                  <c:v>3941814</c:v>
                </c:pt>
                <c:pt idx="586">
                  <c:v>3921448</c:v>
                </c:pt>
                <c:pt idx="587">
                  <c:v>3925856</c:v>
                </c:pt>
                <c:pt idx="588">
                  <c:v>3931448</c:v>
                </c:pt>
                <c:pt idx="589">
                  <c:v>3939065</c:v>
                </c:pt>
                <c:pt idx="590">
                  <c:v>3939366</c:v>
                </c:pt>
                <c:pt idx="591">
                  <c:v>3938249</c:v>
                </c:pt>
                <c:pt idx="592">
                  <c:v>3939884</c:v>
                </c:pt>
                <c:pt idx="593">
                  <c:v>3967827</c:v>
                </c:pt>
                <c:pt idx="594">
                  <c:v>3620832</c:v>
                </c:pt>
                <c:pt idx="595">
                  <c:v>2567725</c:v>
                </c:pt>
                <c:pt idx="596">
                  <c:v>2572514</c:v>
                </c:pt>
                <c:pt idx="597">
                  <c:v>2574263</c:v>
                </c:pt>
                <c:pt idx="598">
                  <c:v>2571494</c:v>
                </c:pt>
                <c:pt idx="599">
                  <c:v>2571327</c:v>
                </c:pt>
                <c:pt idx="600">
                  <c:v>2570190</c:v>
                </c:pt>
                <c:pt idx="601">
                  <c:v>2568948</c:v>
                </c:pt>
                <c:pt idx="602">
                  <c:v>2568518</c:v>
                </c:pt>
                <c:pt idx="603">
                  <c:v>2566225</c:v>
                </c:pt>
                <c:pt idx="604">
                  <c:v>2558645</c:v>
                </c:pt>
                <c:pt idx="605">
                  <c:v>2536976</c:v>
                </c:pt>
                <c:pt idx="606">
                  <c:v>2536213</c:v>
                </c:pt>
                <c:pt idx="607">
                  <c:v>2513209</c:v>
                </c:pt>
                <c:pt idx="608">
                  <c:v>2509310</c:v>
                </c:pt>
                <c:pt idx="609">
                  <c:v>2535294</c:v>
                </c:pt>
                <c:pt idx="610">
                  <c:v>2319261</c:v>
                </c:pt>
                <c:pt idx="611">
                  <c:v>1874230</c:v>
                </c:pt>
                <c:pt idx="612">
                  <c:v>1928741</c:v>
                </c:pt>
                <c:pt idx="613">
                  <c:v>1905109</c:v>
                </c:pt>
                <c:pt idx="614">
                  <c:v>1557778</c:v>
                </c:pt>
                <c:pt idx="615">
                  <c:v>1271312</c:v>
                </c:pt>
                <c:pt idx="616">
                  <c:v>1167108</c:v>
                </c:pt>
                <c:pt idx="617">
                  <c:v>470615.3</c:v>
                </c:pt>
                <c:pt idx="618">
                  <c:v>178039.5</c:v>
                </c:pt>
                <c:pt idx="619">
                  <c:v>160641.4</c:v>
                </c:pt>
                <c:pt idx="620">
                  <c:v>151476.20000000001</c:v>
                </c:pt>
                <c:pt idx="621">
                  <c:v>150862.70000000001</c:v>
                </c:pt>
                <c:pt idx="622">
                  <c:v>168883.20000000001</c:v>
                </c:pt>
                <c:pt idx="623">
                  <c:v>157883.4</c:v>
                </c:pt>
                <c:pt idx="624">
                  <c:v>153522.20000000001</c:v>
                </c:pt>
                <c:pt idx="625">
                  <c:v>232440.1</c:v>
                </c:pt>
                <c:pt idx="626">
                  <c:v>251696.9</c:v>
                </c:pt>
                <c:pt idx="627">
                  <c:v>231303.6</c:v>
                </c:pt>
                <c:pt idx="628">
                  <c:v>664559.9</c:v>
                </c:pt>
                <c:pt idx="629">
                  <c:v>1113899</c:v>
                </c:pt>
                <c:pt idx="630">
                  <c:v>2650819</c:v>
                </c:pt>
                <c:pt idx="631">
                  <c:v>3375365</c:v>
                </c:pt>
                <c:pt idx="632">
                  <c:v>4240183</c:v>
                </c:pt>
                <c:pt idx="633">
                  <c:v>4689868</c:v>
                </c:pt>
                <c:pt idx="634">
                  <c:v>4706945</c:v>
                </c:pt>
                <c:pt idx="635">
                  <c:v>4701221</c:v>
                </c:pt>
                <c:pt idx="636">
                  <c:v>4730772</c:v>
                </c:pt>
                <c:pt idx="637">
                  <c:v>4488878</c:v>
                </c:pt>
                <c:pt idx="638">
                  <c:v>4135427</c:v>
                </c:pt>
                <c:pt idx="639">
                  <c:v>2118688</c:v>
                </c:pt>
                <c:pt idx="640">
                  <c:v>1458781</c:v>
                </c:pt>
                <c:pt idx="641">
                  <c:v>1495325</c:v>
                </c:pt>
                <c:pt idx="642">
                  <c:v>1480581</c:v>
                </c:pt>
                <c:pt idx="643">
                  <c:v>1233788</c:v>
                </c:pt>
                <c:pt idx="644">
                  <c:v>789588.6</c:v>
                </c:pt>
                <c:pt idx="645">
                  <c:v>763923.4</c:v>
                </c:pt>
                <c:pt idx="646">
                  <c:v>763762.2</c:v>
                </c:pt>
                <c:pt idx="647">
                  <c:v>761210.8</c:v>
                </c:pt>
                <c:pt idx="648">
                  <c:v>763579</c:v>
                </c:pt>
                <c:pt idx="649">
                  <c:v>687677.2</c:v>
                </c:pt>
                <c:pt idx="650">
                  <c:v>523711.4</c:v>
                </c:pt>
                <c:pt idx="651">
                  <c:v>504106.1</c:v>
                </c:pt>
                <c:pt idx="652">
                  <c:v>508976.1</c:v>
                </c:pt>
                <c:pt idx="653">
                  <c:v>513853.3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774438.40000000002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331498.8</c:v>
                </c:pt>
                <c:pt idx="723">
                  <c:v>334691.20000000001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169534.1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46952.25</c:v>
                </c:pt>
                <c:pt idx="751">
                  <c:v>30793.91</c:v>
                </c:pt>
                <c:pt idx="752">
                  <c:v>45191.76</c:v>
                </c:pt>
                <c:pt idx="753">
                  <c:v>77791.23</c:v>
                </c:pt>
                <c:pt idx="754">
                  <c:v>136164.70000000001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998402.8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1607454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731698.2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734692.8</c:v>
                </c:pt>
                <c:pt idx="840">
                  <c:v>746897</c:v>
                </c:pt>
                <c:pt idx="841">
                  <c:v>744027.2</c:v>
                </c:pt>
                <c:pt idx="842">
                  <c:v>944598.2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4795688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4648622</c:v>
                </c:pt>
                <c:pt idx="859">
                  <c:v>4648829</c:v>
                </c:pt>
                <c:pt idx="860">
                  <c:v>4624582</c:v>
                </c:pt>
                <c:pt idx="861">
                  <c:v>4453252</c:v>
                </c:pt>
                <c:pt idx="862">
                  <c:v>4453214</c:v>
                </c:pt>
                <c:pt idx="863">
                  <c:v>4306931</c:v>
                </c:pt>
                <c:pt idx="864">
                  <c:v>4238014</c:v>
                </c:pt>
                <c:pt idx="865">
                  <c:v>4283304</c:v>
                </c:pt>
                <c:pt idx="866">
                  <c:v>4257814</c:v>
                </c:pt>
                <c:pt idx="867">
                  <c:v>4208718</c:v>
                </c:pt>
                <c:pt idx="868">
                  <c:v>4185080</c:v>
                </c:pt>
                <c:pt idx="869">
                  <c:v>4135365</c:v>
                </c:pt>
                <c:pt idx="870">
                  <c:v>4164521</c:v>
                </c:pt>
                <c:pt idx="871">
                  <c:v>4160730</c:v>
                </c:pt>
                <c:pt idx="872">
                  <c:v>4111028</c:v>
                </c:pt>
                <c:pt idx="873">
                  <c:v>4111796</c:v>
                </c:pt>
                <c:pt idx="874">
                  <c:v>4062656</c:v>
                </c:pt>
                <c:pt idx="875">
                  <c:v>4070692</c:v>
                </c:pt>
                <c:pt idx="876">
                  <c:v>4063228</c:v>
                </c:pt>
                <c:pt idx="877">
                  <c:v>4070018</c:v>
                </c:pt>
                <c:pt idx="878">
                  <c:v>4111372</c:v>
                </c:pt>
                <c:pt idx="879">
                  <c:v>4135603</c:v>
                </c:pt>
                <c:pt idx="880">
                  <c:v>4110979</c:v>
                </c:pt>
                <c:pt idx="881">
                  <c:v>4111057</c:v>
                </c:pt>
                <c:pt idx="882">
                  <c:v>4037434</c:v>
                </c:pt>
                <c:pt idx="883">
                  <c:v>3988604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4037278</c:v>
                </c:pt>
                <c:pt idx="887">
                  <c:v>4037920</c:v>
                </c:pt>
                <c:pt idx="888">
                  <c:v>4135197</c:v>
                </c:pt>
                <c:pt idx="889">
                  <c:v>4380064</c:v>
                </c:pt>
                <c:pt idx="890">
                  <c:v>4404875</c:v>
                </c:pt>
                <c:pt idx="891">
                  <c:v>4380271</c:v>
                </c:pt>
                <c:pt idx="892">
                  <c:v>4381267</c:v>
                </c:pt>
                <c:pt idx="893">
                  <c:v>3329641</c:v>
                </c:pt>
                <c:pt idx="894">
                  <c:v>2716526</c:v>
                </c:pt>
                <c:pt idx="895">
                  <c:v>4208794</c:v>
                </c:pt>
                <c:pt idx="896">
                  <c:v>4428958</c:v>
                </c:pt>
                <c:pt idx="897">
                  <c:v>4428799</c:v>
                </c:pt>
                <c:pt idx="898">
                  <c:v>4453199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4477514</c:v>
                </c:pt>
                <c:pt idx="904">
                  <c:v>4526446</c:v>
                </c:pt>
                <c:pt idx="905">
                  <c:v>4501950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4428536</c:v>
                </c:pt>
                <c:pt idx="910">
                  <c:v>4404239</c:v>
                </c:pt>
                <c:pt idx="911">
                  <c:v>4429338</c:v>
                </c:pt>
                <c:pt idx="912">
                  <c:v>4429603</c:v>
                </c:pt>
                <c:pt idx="913">
                  <c:v>4431379</c:v>
                </c:pt>
                <c:pt idx="914">
                  <c:v>4429496</c:v>
                </c:pt>
                <c:pt idx="915">
                  <c:v>4430774</c:v>
                </c:pt>
                <c:pt idx="916">
                  <c:v>4430107</c:v>
                </c:pt>
                <c:pt idx="917">
                  <c:v>4381526</c:v>
                </c:pt>
                <c:pt idx="918">
                  <c:v>4406866</c:v>
                </c:pt>
                <c:pt idx="919">
                  <c:v>4435448</c:v>
                </c:pt>
                <c:pt idx="920">
                  <c:v>4415207</c:v>
                </c:pt>
                <c:pt idx="921">
                  <c:v>4417612</c:v>
                </c:pt>
                <c:pt idx="922">
                  <c:v>4406290</c:v>
                </c:pt>
                <c:pt idx="923">
                  <c:v>4429501</c:v>
                </c:pt>
                <c:pt idx="924">
                  <c:v>4404778</c:v>
                </c:pt>
                <c:pt idx="925">
                  <c:v>4431184</c:v>
                </c:pt>
                <c:pt idx="926">
                  <c:v>4435039</c:v>
                </c:pt>
                <c:pt idx="927">
                  <c:v>4412651</c:v>
                </c:pt>
                <c:pt idx="928">
                  <c:v>4398036</c:v>
                </c:pt>
                <c:pt idx="929">
                  <c:v>4366858</c:v>
                </c:pt>
                <c:pt idx="930">
                  <c:v>4417250</c:v>
                </c:pt>
                <c:pt idx="931">
                  <c:v>4469339</c:v>
                </c:pt>
                <c:pt idx="932">
                  <c:v>4462280</c:v>
                </c:pt>
                <c:pt idx="933">
                  <c:v>4417884</c:v>
                </c:pt>
                <c:pt idx="934">
                  <c:v>4410192</c:v>
                </c:pt>
                <c:pt idx="935">
                  <c:v>4459544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4429594</c:v>
                </c:pt>
                <c:pt idx="939">
                  <c:v>4429614</c:v>
                </c:pt>
                <c:pt idx="940">
                  <c:v>4431889</c:v>
                </c:pt>
                <c:pt idx="941">
                  <c:v>4406801</c:v>
                </c:pt>
                <c:pt idx="942">
                  <c:v>4382778</c:v>
                </c:pt>
                <c:pt idx="943">
                  <c:v>4363300</c:v>
                </c:pt>
                <c:pt idx="944">
                  <c:v>4337462</c:v>
                </c:pt>
                <c:pt idx="945">
                  <c:v>4343908</c:v>
                </c:pt>
                <c:pt idx="946">
                  <c:v>4268818</c:v>
                </c:pt>
                <c:pt idx="947">
                  <c:v>3427987</c:v>
                </c:pt>
                <c:pt idx="948">
                  <c:v>2949352</c:v>
                </c:pt>
                <c:pt idx="949">
                  <c:v>2929996</c:v>
                </c:pt>
                <c:pt idx="950">
                  <c:v>2919624</c:v>
                </c:pt>
                <c:pt idx="951">
                  <c:v>2924724</c:v>
                </c:pt>
                <c:pt idx="952">
                  <c:v>2921447</c:v>
                </c:pt>
                <c:pt idx="953">
                  <c:v>2931087</c:v>
                </c:pt>
                <c:pt idx="954">
                  <c:v>2930544</c:v>
                </c:pt>
                <c:pt idx="955">
                  <c:v>2936592</c:v>
                </c:pt>
                <c:pt idx="956">
                  <c:v>2918829</c:v>
                </c:pt>
                <c:pt idx="957">
                  <c:v>2694401</c:v>
                </c:pt>
                <c:pt idx="958">
                  <c:v>2227052</c:v>
                </c:pt>
                <c:pt idx="959">
                  <c:v>2232965</c:v>
                </c:pt>
                <c:pt idx="960">
                  <c:v>2072452</c:v>
                </c:pt>
                <c:pt idx="961">
                  <c:v>1512280</c:v>
                </c:pt>
                <c:pt idx="962">
                  <c:v>1525230</c:v>
                </c:pt>
                <c:pt idx="963">
                  <c:v>1532705</c:v>
                </c:pt>
                <c:pt idx="964">
                  <c:v>1114949</c:v>
                </c:pt>
                <c:pt idx="965">
                  <c:v>412107.1</c:v>
                </c:pt>
                <c:pt idx="966">
                  <c:v>179232</c:v>
                </c:pt>
                <c:pt idx="967">
                  <c:v>178637.7</c:v>
                </c:pt>
                <c:pt idx="968">
                  <c:v>179174.39999999999</c:v>
                </c:pt>
                <c:pt idx="969">
                  <c:v>178678.8</c:v>
                </c:pt>
                <c:pt idx="970">
                  <c:v>184925.2</c:v>
                </c:pt>
                <c:pt idx="971">
                  <c:v>177380.8</c:v>
                </c:pt>
                <c:pt idx="972">
                  <c:v>175792.8</c:v>
                </c:pt>
                <c:pt idx="973">
                  <c:v>411690.8</c:v>
                </c:pt>
                <c:pt idx="974">
                  <c:v>1117987</c:v>
                </c:pt>
                <c:pt idx="975">
                  <c:v>1929860</c:v>
                </c:pt>
                <c:pt idx="976">
                  <c:v>2328416</c:v>
                </c:pt>
                <c:pt idx="977">
                  <c:v>2326933</c:v>
                </c:pt>
                <c:pt idx="978">
                  <c:v>2330854</c:v>
                </c:pt>
                <c:pt idx="979">
                  <c:v>2857355</c:v>
                </c:pt>
                <c:pt idx="980">
                  <c:v>3592670</c:v>
                </c:pt>
                <c:pt idx="981">
                  <c:v>3907256</c:v>
                </c:pt>
                <c:pt idx="982">
                  <c:v>3100366</c:v>
                </c:pt>
                <c:pt idx="983">
                  <c:v>2395238</c:v>
                </c:pt>
                <c:pt idx="984">
                  <c:v>2392663</c:v>
                </c:pt>
                <c:pt idx="985">
                  <c:v>2926616</c:v>
                </c:pt>
                <c:pt idx="986">
                  <c:v>3221242</c:v>
                </c:pt>
                <c:pt idx="987">
                  <c:v>3220192</c:v>
                </c:pt>
                <c:pt idx="988">
                  <c:v>3171138</c:v>
                </c:pt>
                <c:pt idx="989">
                  <c:v>3465248</c:v>
                </c:pt>
                <c:pt idx="990">
                  <c:v>3876865</c:v>
                </c:pt>
                <c:pt idx="991">
                  <c:v>3483652</c:v>
                </c:pt>
                <c:pt idx="992">
                  <c:v>2751091</c:v>
                </c:pt>
                <c:pt idx="993">
                  <c:v>1985692</c:v>
                </c:pt>
                <c:pt idx="994">
                  <c:v>1560585</c:v>
                </c:pt>
                <c:pt idx="995">
                  <c:v>1550316</c:v>
                </c:pt>
                <c:pt idx="996">
                  <c:v>1546804</c:v>
                </c:pt>
                <c:pt idx="997">
                  <c:v>1552228</c:v>
                </c:pt>
                <c:pt idx="998">
                  <c:v>1548572</c:v>
                </c:pt>
                <c:pt idx="999">
                  <c:v>1549016</c:v>
                </c:pt>
                <c:pt idx="1000">
                  <c:v>1801043</c:v>
                </c:pt>
                <c:pt idx="1001">
                  <c:v>2316833</c:v>
                </c:pt>
                <c:pt idx="1002">
                  <c:v>1952745</c:v>
                </c:pt>
                <c:pt idx="1003">
                  <c:v>1423311</c:v>
                </c:pt>
                <c:pt idx="1004">
                  <c:v>1407420</c:v>
                </c:pt>
                <c:pt idx="1005">
                  <c:v>1410524</c:v>
                </c:pt>
                <c:pt idx="1006">
                  <c:v>1407363</c:v>
                </c:pt>
                <c:pt idx="1007">
                  <c:v>1965031</c:v>
                </c:pt>
                <c:pt idx="1008">
                  <c:v>3498924</c:v>
                </c:pt>
                <c:pt idx="1009">
                  <c:v>3792431</c:v>
                </c:pt>
                <c:pt idx="1010">
                  <c:v>3792376</c:v>
                </c:pt>
                <c:pt idx="1011">
                  <c:v>3816807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4134800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379453.2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645139.4</c:v>
                </c:pt>
                <c:pt idx="1125">
                  <c:v>858968.7</c:v>
                </c:pt>
                <c:pt idx="1126">
                  <c:v>1037252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3034649</c:v>
                </c:pt>
                <c:pt idx="1139">
                  <c:v>3034291</c:v>
                </c:pt>
                <c:pt idx="1140">
                  <c:v>3010244</c:v>
                </c:pt>
                <c:pt idx="1141">
                  <c:v>3059908</c:v>
                </c:pt>
                <c:pt idx="1142">
                  <c:v>3181969</c:v>
                </c:pt>
                <c:pt idx="1143">
                  <c:v>3205734</c:v>
                </c:pt>
                <c:pt idx="1144">
                  <c:v>4037351</c:v>
                </c:pt>
                <c:pt idx="1145">
                  <c:v>4380162</c:v>
                </c:pt>
                <c:pt idx="1146">
                  <c:v>4404209</c:v>
                </c:pt>
                <c:pt idx="1147">
                  <c:v>4379670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4428444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5040050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5065670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5236643</c:v>
                </c:pt>
                <c:pt idx="1164">
                  <c:v>5237746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5-404C-A394-A0713B6AF6E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555896.80000000005</c:v>
                </c:pt>
                <c:pt idx="1">
                  <c:v>188871</c:v>
                </c:pt>
                <c:pt idx="2">
                  <c:v>185184.1</c:v>
                </c:pt>
                <c:pt idx="3">
                  <c:v>186441</c:v>
                </c:pt>
                <c:pt idx="4">
                  <c:v>186105.2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33852.79</c:v>
                </c:pt>
                <c:pt idx="11">
                  <c:v>32466.31</c:v>
                </c:pt>
                <c:pt idx="12">
                  <c:v>32499.439999999999</c:v>
                </c:pt>
                <c:pt idx="13">
                  <c:v>34842.32</c:v>
                </c:pt>
                <c:pt idx="14">
                  <c:v>31999.61</c:v>
                </c:pt>
                <c:pt idx="15">
                  <c:v>31935.93</c:v>
                </c:pt>
                <c:pt idx="16">
                  <c:v>29796.12</c:v>
                </c:pt>
                <c:pt idx="17">
                  <c:v>31879.03</c:v>
                </c:pt>
                <c:pt idx="18">
                  <c:v>31897.1</c:v>
                </c:pt>
                <c:pt idx="19">
                  <c:v>238522.6</c:v>
                </c:pt>
                <c:pt idx="20">
                  <c:v>364384.8</c:v>
                </c:pt>
                <c:pt idx="21">
                  <c:v>346874.7</c:v>
                </c:pt>
                <c:pt idx="22">
                  <c:v>344871</c:v>
                </c:pt>
                <c:pt idx="23">
                  <c:v>352232.3</c:v>
                </c:pt>
                <c:pt idx="24">
                  <c:v>353151.9</c:v>
                </c:pt>
                <c:pt idx="25">
                  <c:v>353362.5</c:v>
                </c:pt>
                <c:pt idx="26">
                  <c:v>350165.8</c:v>
                </c:pt>
                <c:pt idx="27">
                  <c:v>342842.5</c:v>
                </c:pt>
                <c:pt idx="28">
                  <c:v>345576.8</c:v>
                </c:pt>
                <c:pt idx="29">
                  <c:v>350337.3</c:v>
                </c:pt>
                <c:pt idx="30">
                  <c:v>350387.3</c:v>
                </c:pt>
                <c:pt idx="31">
                  <c:v>347676.6</c:v>
                </c:pt>
                <c:pt idx="32">
                  <c:v>352457.8</c:v>
                </c:pt>
                <c:pt idx="33">
                  <c:v>352461.1</c:v>
                </c:pt>
                <c:pt idx="34">
                  <c:v>350029.4</c:v>
                </c:pt>
                <c:pt idx="35">
                  <c:v>349994.4</c:v>
                </c:pt>
                <c:pt idx="36">
                  <c:v>291956.09999999998</c:v>
                </c:pt>
                <c:pt idx="37">
                  <c:v>249940.3</c:v>
                </c:pt>
                <c:pt idx="38">
                  <c:v>242848.4</c:v>
                </c:pt>
                <c:pt idx="39">
                  <c:v>244986.8</c:v>
                </c:pt>
                <c:pt idx="40">
                  <c:v>247937.5</c:v>
                </c:pt>
                <c:pt idx="41">
                  <c:v>250107.4</c:v>
                </c:pt>
                <c:pt idx="42">
                  <c:v>247396.5</c:v>
                </c:pt>
                <c:pt idx="43">
                  <c:v>247334.5</c:v>
                </c:pt>
                <c:pt idx="44">
                  <c:v>247294.3</c:v>
                </c:pt>
                <c:pt idx="45">
                  <c:v>247265.4</c:v>
                </c:pt>
                <c:pt idx="46">
                  <c:v>252355.1</c:v>
                </c:pt>
                <c:pt idx="47">
                  <c:v>274172.7</c:v>
                </c:pt>
                <c:pt idx="48">
                  <c:v>312768.59999999998</c:v>
                </c:pt>
                <c:pt idx="49">
                  <c:v>322806.2</c:v>
                </c:pt>
                <c:pt idx="50">
                  <c:v>320572.09999999998</c:v>
                </c:pt>
                <c:pt idx="51">
                  <c:v>320876.90000000002</c:v>
                </c:pt>
                <c:pt idx="52">
                  <c:v>325471.09999999998</c:v>
                </c:pt>
                <c:pt idx="53">
                  <c:v>325497.2</c:v>
                </c:pt>
                <c:pt idx="54">
                  <c:v>364189.3</c:v>
                </c:pt>
                <c:pt idx="55">
                  <c:v>437097.1</c:v>
                </c:pt>
                <c:pt idx="56">
                  <c:v>438012.4</c:v>
                </c:pt>
                <c:pt idx="57">
                  <c:v>437962.3</c:v>
                </c:pt>
                <c:pt idx="58">
                  <c:v>438282.9</c:v>
                </c:pt>
                <c:pt idx="59">
                  <c:v>440473.8</c:v>
                </c:pt>
                <c:pt idx="60">
                  <c:v>537643.1</c:v>
                </c:pt>
                <c:pt idx="61">
                  <c:v>533352.69999999995</c:v>
                </c:pt>
                <c:pt idx="62">
                  <c:v>437254.6</c:v>
                </c:pt>
                <c:pt idx="63">
                  <c:v>430018.4</c:v>
                </c:pt>
                <c:pt idx="64">
                  <c:v>431541.4</c:v>
                </c:pt>
                <c:pt idx="65">
                  <c:v>421322.2</c:v>
                </c:pt>
                <c:pt idx="66">
                  <c:v>421154.1</c:v>
                </c:pt>
                <c:pt idx="67">
                  <c:v>418649.7</c:v>
                </c:pt>
                <c:pt idx="68">
                  <c:v>421002</c:v>
                </c:pt>
                <c:pt idx="69">
                  <c:v>420980</c:v>
                </c:pt>
                <c:pt idx="70">
                  <c:v>416115.8</c:v>
                </c:pt>
                <c:pt idx="71">
                  <c:v>420903.1</c:v>
                </c:pt>
                <c:pt idx="72">
                  <c:v>425756.2</c:v>
                </c:pt>
                <c:pt idx="73">
                  <c:v>425786.3</c:v>
                </c:pt>
                <c:pt idx="74">
                  <c:v>430631.7</c:v>
                </c:pt>
                <c:pt idx="75">
                  <c:v>430661.1</c:v>
                </c:pt>
                <c:pt idx="76">
                  <c:v>430699.2</c:v>
                </c:pt>
                <c:pt idx="77">
                  <c:v>430719.9</c:v>
                </c:pt>
                <c:pt idx="78">
                  <c:v>430744.1</c:v>
                </c:pt>
                <c:pt idx="79">
                  <c:v>430741.6</c:v>
                </c:pt>
                <c:pt idx="80">
                  <c:v>430728.6</c:v>
                </c:pt>
                <c:pt idx="81">
                  <c:v>443311</c:v>
                </c:pt>
                <c:pt idx="82">
                  <c:v>442956.79999999999</c:v>
                </c:pt>
                <c:pt idx="83">
                  <c:v>443589.1</c:v>
                </c:pt>
                <c:pt idx="84">
                  <c:v>443064.9</c:v>
                </c:pt>
                <c:pt idx="85">
                  <c:v>443028.4</c:v>
                </c:pt>
                <c:pt idx="86">
                  <c:v>443028.1</c:v>
                </c:pt>
                <c:pt idx="87">
                  <c:v>438139.7</c:v>
                </c:pt>
                <c:pt idx="88">
                  <c:v>438181.5</c:v>
                </c:pt>
                <c:pt idx="89">
                  <c:v>433243.2</c:v>
                </c:pt>
                <c:pt idx="90">
                  <c:v>445285.3</c:v>
                </c:pt>
                <c:pt idx="91">
                  <c:v>445347.8</c:v>
                </c:pt>
                <c:pt idx="92">
                  <c:v>445360.2</c:v>
                </c:pt>
                <c:pt idx="93">
                  <c:v>445522.3</c:v>
                </c:pt>
                <c:pt idx="94">
                  <c:v>445821</c:v>
                </c:pt>
                <c:pt idx="95">
                  <c:v>446680.6</c:v>
                </c:pt>
                <c:pt idx="96">
                  <c:v>445655.5</c:v>
                </c:pt>
                <c:pt idx="97">
                  <c:v>445584.5</c:v>
                </c:pt>
                <c:pt idx="98">
                  <c:v>443111.8</c:v>
                </c:pt>
                <c:pt idx="99">
                  <c:v>443054.6</c:v>
                </c:pt>
                <c:pt idx="100">
                  <c:v>447859.6</c:v>
                </c:pt>
                <c:pt idx="101">
                  <c:v>447868.7</c:v>
                </c:pt>
                <c:pt idx="102">
                  <c:v>445747.6</c:v>
                </c:pt>
                <c:pt idx="103">
                  <c:v>445473.1</c:v>
                </c:pt>
                <c:pt idx="104">
                  <c:v>457548.5</c:v>
                </c:pt>
                <c:pt idx="105">
                  <c:v>506049.7</c:v>
                </c:pt>
                <c:pt idx="106">
                  <c:v>521385.4</c:v>
                </c:pt>
                <c:pt idx="107">
                  <c:v>521217.6</c:v>
                </c:pt>
                <c:pt idx="108">
                  <c:v>521256.2</c:v>
                </c:pt>
                <c:pt idx="109">
                  <c:v>524243.6</c:v>
                </c:pt>
                <c:pt idx="110">
                  <c:v>511673.2</c:v>
                </c:pt>
                <c:pt idx="111">
                  <c:v>485900.79999999999</c:v>
                </c:pt>
                <c:pt idx="112">
                  <c:v>436386.7</c:v>
                </c:pt>
                <c:pt idx="113">
                  <c:v>375423.8</c:v>
                </c:pt>
                <c:pt idx="114">
                  <c:v>346475.3</c:v>
                </c:pt>
                <c:pt idx="115">
                  <c:v>336040.8</c:v>
                </c:pt>
                <c:pt idx="116">
                  <c:v>335554</c:v>
                </c:pt>
                <c:pt idx="117">
                  <c:v>335657.7</c:v>
                </c:pt>
                <c:pt idx="118">
                  <c:v>346036.1</c:v>
                </c:pt>
                <c:pt idx="119">
                  <c:v>352900.4</c:v>
                </c:pt>
                <c:pt idx="120">
                  <c:v>355115.8</c:v>
                </c:pt>
                <c:pt idx="121">
                  <c:v>355064</c:v>
                </c:pt>
                <c:pt idx="122">
                  <c:v>352609.5</c:v>
                </c:pt>
                <c:pt idx="123">
                  <c:v>354975.5</c:v>
                </c:pt>
                <c:pt idx="124">
                  <c:v>354960.9</c:v>
                </c:pt>
                <c:pt idx="125">
                  <c:v>354942.2</c:v>
                </c:pt>
                <c:pt idx="126">
                  <c:v>347669.7</c:v>
                </c:pt>
                <c:pt idx="127">
                  <c:v>342760.2</c:v>
                </c:pt>
                <c:pt idx="128">
                  <c:v>342690.8</c:v>
                </c:pt>
                <c:pt idx="129">
                  <c:v>340244.2</c:v>
                </c:pt>
                <c:pt idx="130">
                  <c:v>340210.2</c:v>
                </c:pt>
                <c:pt idx="131">
                  <c:v>340257.7</c:v>
                </c:pt>
                <c:pt idx="132">
                  <c:v>340354.2</c:v>
                </c:pt>
                <c:pt idx="133">
                  <c:v>342881.8</c:v>
                </c:pt>
                <c:pt idx="134">
                  <c:v>340277.9</c:v>
                </c:pt>
                <c:pt idx="135">
                  <c:v>346021.6</c:v>
                </c:pt>
                <c:pt idx="136">
                  <c:v>353310.3</c:v>
                </c:pt>
                <c:pt idx="137">
                  <c:v>343730.5</c:v>
                </c:pt>
                <c:pt idx="138">
                  <c:v>341453</c:v>
                </c:pt>
                <c:pt idx="139">
                  <c:v>285976</c:v>
                </c:pt>
                <c:pt idx="140">
                  <c:v>203014.2</c:v>
                </c:pt>
                <c:pt idx="141">
                  <c:v>166199</c:v>
                </c:pt>
                <c:pt idx="142">
                  <c:v>146460.5</c:v>
                </c:pt>
                <c:pt idx="143">
                  <c:v>140563.6</c:v>
                </c:pt>
                <c:pt idx="144">
                  <c:v>140455.29999999999</c:v>
                </c:pt>
                <c:pt idx="145">
                  <c:v>147420.29999999999</c:v>
                </c:pt>
                <c:pt idx="146">
                  <c:v>144037.29999999999</c:v>
                </c:pt>
                <c:pt idx="147">
                  <c:v>144520.4</c:v>
                </c:pt>
                <c:pt idx="148">
                  <c:v>145341.29999999999</c:v>
                </c:pt>
                <c:pt idx="149">
                  <c:v>149958</c:v>
                </c:pt>
                <c:pt idx="150">
                  <c:v>149877.5</c:v>
                </c:pt>
                <c:pt idx="151">
                  <c:v>147396</c:v>
                </c:pt>
                <c:pt idx="152">
                  <c:v>152117</c:v>
                </c:pt>
                <c:pt idx="153">
                  <c:v>161766.5</c:v>
                </c:pt>
                <c:pt idx="154">
                  <c:v>164474.20000000001</c:v>
                </c:pt>
                <c:pt idx="155">
                  <c:v>164542.20000000001</c:v>
                </c:pt>
                <c:pt idx="156">
                  <c:v>164658.20000000001</c:v>
                </c:pt>
                <c:pt idx="157">
                  <c:v>162745.9</c:v>
                </c:pt>
                <c:pt idx="158">
                  <c:v>163029.5</c:v>
                </c:pt>
                <c:pt idx="159">
                  <c:v>163336.70000000001</c:v>
                </c:pt>
                <c:pt idx="160">
                  <c:v>166367.70000000001</c:v>
                </c:pt>
                <c:pt idx="161">
                  <c:v>160521.20000000001</c:v>
                </c:pt>
                <c:pt idx="162">
                  <c:v>162955.70000000001</c:v>
                </c:pt>
                <c:pt idx="163">
                  <c:v>160896.79999999999</c:v>
                </c:pt>
                <c:pt idx="164">
                  <c:v>169579.1</c:v>
                </c:pt>
                <c:pt idx="165">
                  <c:v>187930.4</c:v>
                </c:pt>
                <c:pt idx="166">
                  <c:v>184376.6</c:v>
                </c:pt>
                <c:pt idx="167">
                  <c:v>174883.6</c:v>
                </c:pt>
                <c:pt idx="168">
                  <c:v>168940.4</c:v>
                </c:pt>
                <c:pt idx="169">
                  <c:v>168880.7</c:v>
                </c:pt>
                <c:pt idx="170">
                  <c:v>161147.70000000001</c:v>
                </c:pt>
                <c:pt idx="171">
                  <c:v>163000.20000000001</c:v>
                </c:pt>
                <c:pt idx="172">
                  <c:v>161036.5</c:v>
                </c:pt>
                <c:pt idx="173">
                  <c:v>160647.5</c:v>
                </c:pt>
                <c:pt idx="174">
                  <c:v>169879.5</c:v>
                </c:pt>
                <c:pt idx="175">
                  <c:v>243613</c:v>
                </c:pt>
                <c:pt idx="176">
                  <c:v>170511.9</c:v>
                </c:pt>
                <c:pt idx="177">
                  <c:v>163067.20000000001</c:v>
                </c:pt>
                <c:pt idx="178">
                  <c:v>157966.29999999999</c:v>
                </c:pt>
                <c:pt idx="179">
                  <c:v>154972.5</c:v>
                </c:pt>
                <c:pt idx="180">
                  <c:v>152882.1</c:v>
                </c:pt>
                <c:pt idx="181">
                  <c:v>155306</c:v>
                </c:pt>
                <c:pt idx="182">
                  <c:v>166363.70000000001</c:v>
                </c:pt>
                <c:pt idx="183">
                  <c:v>151416.9</c:v>
                </c:pt>
                <c:pt idx="184">
                  <c:v>151082.79999999999</c:v>
                </c:pt>
                <c:pt idx="185">
                  <c:v>153149.29999999999</c:v>
                </c:pt>
                <c:pt idx="186">
                  <c:v>153886.79999999999</c:v>
                </c:pt>
                <c:pt idx="187">
                  <c:v>173796</c:v>
                </c:pt>
                <c:pt idx="188">
                  <c:v>205285.5</c:v>
                </c:pt>
                <c:pt idx="189">
                  <c:v>192766.2</c:v>
                </c:pt>
                <c:pt idx="190">
                  <c:v>187549.4</c:v>
                </c:pt>
                <c:pt idx="191">
                  <c:v>178650.2</c:v>
                </c:pt>
                <c:pt idx="192">
                  <c:v>176018.3</c:v>
                </c:pt>
                <c:pt idx="193">
                  <c:v>169974.9</c:v>
                </c:pt>
                <c:pt idx="194">
                  <c:v>171690.9</c:v>
                </c:pt>
                <c:pt idx="195">
                  <c:v>172184.2</c:v>
                </c:pt>
                <c:pt idx="196">
                  <c:v>172948.7</c:v>
                </c:pt>
                <c:pt idx="197">
                  <c:v>169684.1</c:v>
                </c:pt>
                <c:pt idx="198">
                  <c:v>182217.1</c:v>
                </c:pt>
                <c:pt idx="199">
                  <c:v>169484.3</c:v>
                </c:pt>
                <c:pt idx="200">
                  <c:v>175582.2</c:v>
                </c:pt>
                <c:pt idx="201">
                  <c:v>175758.4</c:v>
                </c:pt>
                <c:pt idx="202">
                  <c:v>169579.3</c:v>
                </c:pt>
                <c:pt idx="203">
                  <c:v>174266.4</c:v>
                </c:pt>
                <c:pt idx="204">
                  <c:v>181955.5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169029.4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848993.8</c:v>
                </c:pt>
                <c:pt idx="267">
                  <c:v>908559.8</c:v>
                </c:pt>
                <c:pt idx="268">
                  <c:v>1024718</c:v>
                </c:pt>
                <c:pt idx="269">
                  <c:v>1036414</c:v>
                </c:pt>
                <c:pt idx="270">
                  <c:v>1034647</c:v>
                </c:pt>
                <c:pt idx="271">
                  <c:v>1034834</c:v>
                </c:pt>
                <c:pt idx="272">
                  <c:v>1037308</c:v>
                </c:pt>
                <c:pt idx="273">
                  <c:v>1022752</c:v>
                </c:pt>
                <c:pt idx="274">
                  <c:v>988675.5</c:v>
                </c:pt>
                <c:pt idx="275">
                  <c:v>990898.1</c:v>
                </c:pt>
                <c:pt idx="276">
                  <c:v>990844.3</c:v>
                </c:pt>
                <c:pt idx="277">
                  <c:v>988396.1</c:v>
                </c:pt>
                <c:pt idx="278">
                  <c:v>964108.2</c:v>
                </c:pt>
                <c:pt idx="279">
                  <c:v>917863.2</c:v>
                </c:pt>
                <c:pt idx="280">
                  <c:v>912722.4</c:v>
                </c:pt>
                <c:pt idx="281">
                  <c:v>944159</c:v>
                </c:pt>
                <c:pt idx="282">
                  <c:v>1029263</c:v>
                </c:pt>
                <c:pt idx="283">
                  <c:v>1029752</c:v>
                </c:pt>
                <c:pt idx="284">
                  <c:v>1025046</c:v>
                </c:pt>
                <c:pt idx="285">
                  <c:v>1025075</c:v>
                </c:pt>
                <c:pt idx="286">
                  <c:v>1037217</c:v>
                </c:pt>
                <c:pt idx="287">
                  <c:v>1042127</c:v>
                </c:pt>
                <c:pt idx="288">
                  <c:v>1042170</c:v>
                </c:pt>
                <c:pt idx="289">
                  <c:v>1037329</c:v>
                </c:pt>
                <c:pt idx="290">
                  <c:v>1037311</c:v>
                </c:pt>
                <c:pt idx="291">
                  <c:v>1037305</c:v>
                </c:pt>
                <c:pt idx="292">
                  <c:v>1030015</c:v>
                </c:pt>
                <c:pt idx="293">
                  <c:v>1025121</c:v>
                </c:pt>
                <c:pt idx="294">
                  <c:v>1037224</c:v>
                </c:pt>
                <c:pt idx="295">
                  <c:v>1042130</c:v>
                </c:pt>
                <c:pt idx="296">
                  <c:v>1042168</c:v>
                </c:pt>
                <c:pt idx="297">
                  <c:v>1037325</c:v>
                </c:pt>
                <c:pt idx="298">
                  <c:v>1030020</c:v>
                </c:pt>
                <c:pt idx="299">
                  <c:v>1029974</c:v>
                </c:pt>
                <c:pt idx="300">
                  <c:v>1029962</c:v>
                </c:pt>
                <c:pt idx="301">
                  <c:v>1029959</c:v>
                </c:pt>
                <c:pt idx="302">
                  <c:v>1037246</c:v>
                </c:pt>
                <c:pt idx="303">
                  <c:v>1029999</c:v>
                </c:pt>
                <c:pt idx="304">
                  <c:v>1037262</c:v>
                </c:pt>
                <c:pt idx="305">
                  <c:v>1037294</c:v>
                </c:pt>
                <c:pt idx="306">
                  <c:v>1039731</c:v>
                </c:pt>
                <c:pt idx="307">
                  <c:v>1059654</c:v>
                </c:pt>
                <c:pt idx="308">
                  <c:v>1049632</c:v>
                </c:pt>
                <c:pt idx="309">
                  <c:v>1047386</c:v>
                </c:pt>
                <c:pt idx="310">
                  <c:v>1045645</c:v>
                </c:pt>
                <c:pt idx="311">
                  <c:v>1042574</c:v>
                </c:pt>
                <c:pt idx="312">
                  <c:v>1042304</c:v>
                </c:pt>
                <c:pt idx="313">
                  <c:v>1039787</c:v>
                </c:pt>
                <c:pt idx="314">
                  <c:v>1039741</c:v>
                </c:pt>
                <c:pt idx="315">
                  <c:v>1044548</c:v>
                </c:pt>
                <c:pt idx="316">
                  <c:v>1046995</c:v>
                </c:pt>
                <c:pt idx="317">
                  <c:v>1042206</c:v>
                </c:pt>
                <c:pt idx="318">
                  <c:v>1104915</c:v>
                </c:pt>
                <c:pt idx="319">
                  <c:v>1173053</c:v>
                </c:pt>
                <c:pt idx="320">
                  <c:v>1120721</c:v>
                </c:pt>
                <c:pt idx="321">
                  <c:v>1062617</c:v>
                </c:pt>
                <c:pt idx="322">
                  <c:v>1052383</c:v>
                </c:pt>
                <c:pt idx="323">
                  <c:v>1047284</c:v>
                </c:pt>
                <c:pt idx="324">
                  <c:v>1051972</c:v>
                </c:pt>
                <c:pt idx="325">
                  <c:v>1051962</c:v>
                </c:pt>
                <c:pt idx="326">
                  <c:v>885561.2</c:v>
                </c:pt>
                <c:pt idx="327">
                  <c:v>643204.1</c:v>
                </c:pt>
                <c:pt idx="328">
                  <c:v>577670.1</c:v>
                </c:pt>
                <c:pt idx="329">
                  <c:v>686564.2</c:v>
                </c:pt>
                <c:pt idx="330">
                  <c:v>896743.3</c:v>
                </c:pt>
                <c:pt idx="331">
                  <c:v>1034126</c:v>
                </c:pt>
                <c:pt idx="332">
                  <c:v>1062731</c:v>
                </c:pt>
                <c:pt idx="333">
                  <c:v>1061263</c:v>
                </c:pt>
                <c:pt idx="334">
                  <c:v>1059160</c:v>
                </c:pt>
                <c:pt idx="335">
                  <c:v>1054430</c:v>
                </c:pt>
                <c:pt idx="336">
                  <c:v>1076271</c:v>
                </c:pt>
                <c:pt idx="337">
                  <c:v>1060078</c:v>
                </c:pt>
                <c:pt idx="338">
                  <c:v>1050510</c:v>
                </c:pt>
                <c:pt idx="339">
                  <c:v>1048480</c:v>
                </c:pt>
                <c:pt idx="340">
                  <c:v>1047645</c:v>
                </c:pt>
                <c:pt idx="341">
                  <c:v>1052094</c:v>
                </c:pt>
                <c:pt idx="342">
                  <c:v>1025644</c:v>
                </c:pt>
                <c:pt idx="343">
                  <c:v>895920.9</c:v>
                </c:pt>
                <c:pt idx="344">
                  <c:v>867727.4</c:v>
                </c:pt>
                <c:pt idx="345">
                  <c:v>866685.4</c:v>
                </c:pt>
                <c:pt idx="346">
                  <c:v>863905</c:v>
                </c:pt>
                <c:pt idx="347">
                  <c:v>863726.7</c:v>
                </c:pt>
                <c:pt idx="348">
                  <c:v>806243.5</c:v>
                </c:pt>
                <c:pt idx="349">
                  <c:v>709798.8</c:v>
                </c:pt>
                <c:pt idx="350">
                  <c:v>708095.9</c:v>
                </c:pt>
                <c:pt idx="351">
                  <c:v>707470.6</c:v>
                </c:pt>
                <c:pt idx="352">
                  <c:v>704852.5</c:v>
                </c:pt>
                <c:pt idx="353">
                  <c:v>714283.6</c:v>
                </c:pt>
                <c:pt idx="354">
                  <c:v>721547.4</c:v>
                </c:pt>
                <c:pt idx="355">
                  <c:v>716914.3</c:v>
                </c:pt>
                <c:pt idx="356">
                  <c:v>714507.2</c:v>
                </c:pt>
                <c:pt idx="357">
                  <c:v>712076.4</c:v>
                </c:pt>
                <c:pt idx="358">
                  <c:v>708082.8</c:v>
                </c:pt>
                <c:pt idx="359">
                  <c:v>709669.6</c:v>
                </c:pt>
                <c:pt idx="360">
                  <c:v>712041.1</c:v>
                </c:pt>
                <c:pt idx="361">
                  <c:v>707282.8</c:v>
                </c:pt>
                <c:pt idx="362">
                  <c:v>709600</c:v>
                </c:pt>
                <c:pt idx="363">
                  <c:v>714387.9</c:v>
                </c:pt>
                <c:pt idx="364">
                  <c:v>726404.6</c:v>
                </c:pt>
                <c:pt idx="365">
                  <c:v>764848.1</c:v>
                </c:pt>
                <c:pt idx="366">
                  <c:v>760697.5</c:v>
                </c:pt>
                <c:pt idx="367">
                  <c:v>760859.2</c:v>
                </c:pt>
                <c:pt idx="368">
                  <c:v>756144.1</c:v>
                </c:pt>
                <c:pt idx="369">
                  <c:v>758486.6</c:v>
                </c:pt>
                <c:pt idx="370">
                  <c:v>753718.2</c:v>
                </c:pt>
                <c:pt idx="371">
                  <c:v>779009.2</c:v>
                </c:pt>
                <c:pt idx="372">
                  <c:v>754461</c:v>
                </c:pt>
                <c:pt idx="373">
                  <c:v>754498.4</c:v>
                </c:pt>
                <c:pt idx="374">
                  <c:v>749421.9</c:v>
                </c:pt>
                <c:pt idx="375">
                  <c:v>761269.4</c:v>
                </c:pt>
                <c:pt idx="376">
                  <c:v>768577.4</c:v>
                </c:pt>
                <c:pt idx="377">
                  <c:v>756519</c:v>
                </c:pt>
                <c:pt idx="378">
                  <c:v>720491.6</c:v>
                </c:pt>
                <c:pt idx="379">
                  <c:v>486106.9</c:v>
                </c:pt>
                <c:pt idx="380">
                  <c:v>391755.1</c:v>
                </c:pt>
                <c:pt idx="381">
                  <c:v>389232.2</c:v>
                </c:pt>
                <c:pt idx="382">
                  <c:v>385190.8</c:v>
                </c:pt>
                <c:pt idx="383">
                  <c:v>384670</c:v>
                </c:pt>
                <c:pt idx="384">
                  <c:v>382083.5</c:v>
                </c:pt>
                <c:pt idx="385">
                  <c:v>265908.8</c:v>
                </c:pt>
                <c:pt idx="386">
                  <c:v>159893.29999999999</c:v>
                </c:pt>
                <c:pt idx="387">
                  <c:v>163444.4</c:v>
                </c:pt>
                <c:pt idx="388">
                  <c:v>159984.1</c:v>
                </c:pt>
                <c:pt idx="389">
                  <c:v>159489.20000000001</c:v>
                </c:pt>
                <c:pt idx="390">
                  <c:v>156951.6</c:v>
                </c:pt>
                <c:pt idx="391">
                  <c:v>215403.3</c:v>
                </c:pt>
                <c:pt idx="392">
                  <c:v>254713.9</c:v>
                </c:pt>
                <c:pt idx="393">
                  <c:v>250069.4</c:v>
                </c:pt>
                <c:pt idx="394">
                  <c:v>247730.6</c:v>
                </c:pt>
                <c:pt idx="395">
                  <c:v>247575.4</c:v>
                </c:pt>
                <c:pt idx="396">
                  <c:v>199291</c:v>
                </c:pt>
                <c:pt idx="397">
                  <c:v>124427.8</c:v>
                </c:pt>
                <c:pt idx="398">
                  <c:v>110313.8</c:v>
                </c:pt>
                <c:pt idx="399">
                  <c:v>122991.6</c:v>
                </c:pt>
                <c:pt idx="400">
                  <c:v>125302.7</c:v>
                </c:pt>
                <c:pt idx="401">
                  <c:v>125263.5</c:v>
                </c:pt>
                <c:pt idx="402">
                  <c:v>125216.7</c:v>
                </c:pt>
                <c:pt idx="403">
                  <c:v>125164.5</c:v>
                </c:pt>
                <c:pt idx="404">
                  <c:v>164890.20000000001</c:v>
                </c:pt>
                <c:pt idx="405">
                  <c:v>302704.7</c:v>
                </c:pt>
                <c:pt idx="406">
                  <c:v>308695.09999999998</c:v>
                </c:pt>
                <c:pt idx="407">
                  <c:v>337344.8</c:v>
                </c:pt>
                <c:pt idx="408">
                  <c:v>297384.5</c:v>
                </c:pt>
                <c:pt idx="409">
                  <c:v>95064.22</c:v>
                </c:pt>
                <c:pt idx="410">
                  <c:v>65379.47</c:v>
                </c:pt>
                <c:pt idx="411">
                  <c:v>62489.75</c:v>
                </c:pt>
                <c:pt idx="412">
                  <c:v>74100.479999999996</c:v>
                </c:pt>
                <c:pt idx="413">
                  <c:v>71798.02</c:v>
                </c:pt>
                <c:pt idx="414">
                  <c:v>74222.05</c:v>
                </c:pt>
                <c:pt idx="415">
                  <c:v>71579.759999999995</c:v>
                </c:pt>
                <c:pt idx="416">
                  <c:v>106088</c:v>
                </c:pt>
                <c:pt idx="417">
                  <c:v>94293.01</c:v>
                </c:pt>
                <c:pt idx="418">
                  <c:v>128692.3</c:v>
                </c:pt>
                <c:pt idx="419">
                  <c:v>112163.5</c:v>
                </c:pt>
                <c:pt idx="420">
                  <c:v>77282.59</c:v>
                </c:pt>
                <c:pt idx="421">
                  <c:v>69453.88</c:v>
                </c:pt>
                <c:pt idx="422">
                  <c:v>66681.7</c:v>
                </c:pt>
                <c:pt idx="423">
                  <c:v>66476.66</c:v>
                </c:pt>
                <c:pt idx="424">
                  <c:v>71162.3</c:v>
                </c:pt>
                <c:pt idx="425">
                  <c:v>75965.89</c:v>
                </c:pt>
                <c:pt idx="426">
                  <c:v>76021.350000000006</c:v>
                </c:pt>
                <c:pt idx="427">
                  <c:v>76022.31</c:v>
                </c:pt>
                <c:pt idx="428">
                  <c:v>64043.39</c:v>
                </c:pt>
                <c:pt idx="429">
                  <c:v>82999.44</c:v>
                </c:pt>
                <c:pt idx="430">
                  <c:v>124035.2</c:v>
                </c:pt>
                <c:pt idx="431">
                  <c:v>122221.1</c:v>
                </c:pt>
                <c:pt idx="432">
                  <c:v>120037.7</c:v>
                </c:pt>
                <c:pt idx="433">
                  <c:v>120112.1</c:v>
                </c:pt>
                <c:pt idx="434">
                  <c:v>123256.5</c:v>
                </c:pt>
                <c:pt idx="435">
                  <c:v>124844.4</c:v>
                </c:pt>
                <c:pt idx="436">
                  <c:v>123893.5</c:v>
                </c:pt>
                <c:pt idx="437">
                  <c:v>126601.8</c:v>
                </c:pt>
                <c:pt idx="438">
                  <c:v>122902.5</c:v>
                </c:pt>
                <c:pt idx="439">
                  <c:v>125652.1</c:v>
                </c:pt>
                <c:pt idx="440">
                  <c:v>137429.6</c:v>
                </c:pt>
                <c:pt idx="441">
                  <c:v>127859.6</c:v>
                </c:pt>
                <c:pt idx="442">
                  <c:v>125939.2</c:v>
                </c:pt>
                <c:pt idx="443">
                  <c:v>134396</c:v>
                </c:pt>
                <c:pt idx="444">
                  <c:v>214704.4</c:v>
                </c:pt>
                <c:pt idx="445">
                  <c:v>204288.8</c:v>
                </c:pt>
                <c:pt idx="446">
                  <c:v>157268.1</c:v>
                </c:pt>
                <c:pt idx="447">
                  <c:v>150639.5</c:v>
                </c:pt>
                <c:pt idx="448">
                  <c:v>145367.79999999999</c:v>
                </c:pt>
                <c:pt idx="449">
                  <c:v>140262.79999999999</c:v>
                </c:pt>
                <c:pt idx="450">
                  <c:v>132780.29999999999</c:v>
                </c:pt>
                <c:pt idx="451">
                  <c:v>133288</c:v>
                </c:pt>
                <c:pt idx="452">
                  <c:v>137613.20000000001</c:v>
                </c:pt>
                <c:pt idx="453">
                  <c:v>125345</c:v>
                </c:pt>
                <c:pt idx="454">
                  <c:v>125433</c:v>
                </c:pt>
                <c:pt idx="455">
                  <c:v>128409.7</c:v>
                </c:pt>
                <c:pt idx="456">
                  <c:v>123468.4</c:v>
                </c:pt>
                <c:pt idx="457">
                  <c:v>118025.5</c:v>
                </c:pt>
                <c:pt idx="458">
                  <c:v>120374.39999999999</c:v>
                </c:pt>
                <c:pt idx="459">
                  <c:v>120306.4</c:v>
                </c:pt>
                <c:pt idx="460">
                  <c:v>120256.1</c:v>
                </c:pt>
                <c:pt idx="461">
                  <c:v>117771.4</c:v>
                </c:pt>
                <c:pt idx="462">
                  <c:v>117741.8</c:v>
                </c:pt>
                <c:pt idx="463">
                  <c:v>117718</c:v>
                </c:pt>
                <c:pt idx="464">
                  <c:v>117698.3</c:v>
                </c:pt>
                <c:pt idx="465">
                  <c:v>115235.1</c:v>
                </c:pt>
                <c:pt idx="466">
                  <c:v>115220.8</c:v>
                </c:pt>
                <c:pt idx="467">
                  <c:v>115208.5</c:v>
                </c:pt>
                <c:pt idx="468">
                  <c:v>115197.7</c:v>
                </c:pt>
                <c:pt idx="469">
                  <c:v>115188.2</c:v>
                </c:pt>
                <c:pt idx="470">
                  <c:v>122519.5</c:v>
                </c:pt>
                <c:pt idx="471">
                  <c:v>129851.6</c:v>
                </c:pt>
                <c:pt idx="472">
                  <c:v>129844.7</c:v>
                </c:pt>
                <c:pt idx="473">
                  <c:v>129838.3</c:v>
                </c:pt>
                <c:pt idx="474">
                  <c:v>127385.9</c:v>
                </c:pt>
                <c:pt idx="475">
                  <c:v>127380.5</c:v>
                </c:pt>
                <c:pt idx="476">
                  <c:v>127375.5</c:v>
                </c:pt>
                <c:pt idx="477">
                  <c:v>127371.2</c:v>
                </c:pt>
                <c:pt idx="478">
                  <c:v>120027.6</c:v>
                </c:pt>
                <c:pt idx="479">
                  <c:v>117577.4</c:v>
                </c:pt>
                <c:pt idx="480">
                  <c:v>117573.7</c:v>
                </c:pt>
                <c:pt idx="481">
                  <c:v>120016.9</c:v>
                </c:pt>
                <c:pt idx="482">
                  <c:v>120013.6</c:v>
                </c:pt>
                <c:pt idx="483">
                  <c:v>120010.6</c:v>
                </c:pt>
                <c:pt idx="484">
                  <c:v>117561.1</c:v>
                </c:pt>
                <c:pt idx="485">
                  <c:v>117558.2</c:v>
                </c:pt>
                <c:pt idx="486">
                  <c:v>117555.6</c:v>
                </c:pt>
                <c:pt idx="487">
                  <c:v>117552.9</c:v>
                </c:pt>
                <c:pt idx="488">
                  <c:v>117550.39999999999</c:v>
                </c:pt>
                <c:pt idx="489">
                  <c:v>117548</c:v>
                </c:pt>
                <c:pt idx="490">
                  <c:v>115099</c:v>
                </c:pt>
                <c:pt idx="491">
                  <c:v>115096.8</c:v>
                </c:pt>
                <c:pt idx="492">
                  <c:v>117541.1</c:v>
                </c:pt>
                <c:pt idx="493">
                  <c:v>115092.5</c:v>
                </c:pt>
                <c:pt idx="494">
                  <c:v>115090.5</c:v>
                </c:pt>
                <c:pt idx="495">
                  <c:v>115088.5</c:v>
                </c:pt>
                <c:pt idx="496">
                  <c:v>112639.9</c:v>
                </c:pt>
                <c:pt idx="497">
                  <c:v>112638.1</c:v>
                </c:pt>
                <c:pt idx="498">
                  <c:v>112636.2</c:v>
                </c:pt>
                <c:pt idx="499">
                  <c:v>110187.9</c:v>
                </c:pt>
                <c:pt idx="500">
                  <c:v>115079.3</c:v>
                </c:pt>
                <c:pt idx="501">
                  <c:v>137870.9</c:v>
                </c:pt>
                <c:pt idx="502">
                  <c:v>151463.9</c:v>
                </c:pt>
                <c:pt idx="503">
                  <c:v>147161.20000000001</c:v>
                </c:pt>
                <c:pt idx="504">
                  <c:v>142594.29999999999</c:v>
                </c:pt>
                <c:pt idx="505">
                  <c:v>140007.5</c:v>
                </c:pt>
                <c:pt idx="506">
                  <c:v>137496.20000000001</c:v>
                </c:pt>
                <c:pt idx="507">
                  <c:v>137924</c:v>
                </c:pt>
                <c:pt idx="508">
                  <c:v>138605</c:v>
                </c:pt>
                <c:pt idx="509">
                  <c:v>144442.6</c:v>
                </c:pt>
                <c:pt idx="510">
                  <c:v>137831.4</c:v>
                </c:pt>
                <c:pt idx="511">
                  <c:v>133008.70000000001</c:v>
                </c:pt>
                <c:pt idx="512">
                  <c:v>130811.5</c:v>
                </c:pt>
                <c:pt idx="513">
                  <c:v>131343</c:v>
                </c:pt>
                <c:pt idx="514">
                  <c:v>129320.3</c:v>
                </c:pt>
                <c:pt idx="515">
                  <c:v>122607.3</c:v>
                </c:pt>
                <c:pt idx="516">
                  <c:v>136182.79999999999</c:v>
                </c:pt>
                <c:pt idx="517">
                  <c:v>116832.1</c:v>
                </c:pt>
                <c:pt idx="518">
                  <c:v>115919.4</c:v>
                </c:pt>
                <c:pt idx="519">
                  <c:v>113272.6</c:v>
                </c:pt>
                <c:pt idx="520">
                  <c:v>110693.4</c:v>
                </c:pt>
                <c:pt idx="521">
                  <c:v>113049.7</c:v>
                </c:pt>
                <c:pt idx="522">
                  <c:v>115430.1</c:v>
                </c:pt>
                <c:pt idx="523">
                  <c:v>115501.2</c:v>
                </c:pt>
                <c:pt idx="524">
                  <c:v>113382.9</c:v>
                </c:pt>
                <c:pt idx="525">
                  <c:v>120261</c:v>
                </c:pt>
                <c:pt idx="526">
                  <c:v>130654.7</c:v>
                </c:pt>
                <c:pt idx="527">
                  <c:v>120728.3</c:v>
                </c:pt>
                <c:pt idx="528">
                  <c:v>111512</c:v>
                </c:pt>
                <c:pt idx="529">
                  <c:v>113454</c:v>
                </c:pt>
                <c:pt idx="530">
                  <c:v>101327.8</c:v>
                </c:pt>
                <c:pt idx="531">
                  <c:v>113345.8</c:v>
                </c:pt>
                <c:pt idx="532">
                  <c:v>125422.7</c:v>
                </c:pt>
                <c:pt idx="533">
                  <c:v>125320.9</c:v>
                </c:pt>
                <c:pt idx="534">
                  <c:v>125247.3</c:v>
                </c:pt>
                <c:pt idx="535">
                  <c:v>125191.9</c:v>
                </c:pt>
                <c:pt idx="536">
                  <c:v>120255.6</c:v>
                </c:pt>
                <c:pt idx="537">
                  <c:v>117774.7</c:v>
                </c:pt>
                <c:pt idx="538">
                  <c:v>115343.9</c:v>
                </c:pt>
                <c:pt idx="539">
                  <c:v>105629.4</c:v>
                </c:pt>
                <c:pt idx="540">
                  <c:v>99062.31</c:v>
                </c:pt>
                <c:pt idx="541">
                  <c:v>96151.13</c:v>
                </c:pt>
                <c:pt idx="542">
                  <c:v>99176.71</c:v>
                </c:pt>
                <c:pt idx="543">
                  <c:v>96632.82</c:v>
                </c:pt>
                <c:pt idx="544">
                  <c:v>95977.37</c:v>
                </c:pt>
                <c:pt idx="545">
                  <c:v>95881.44</c:v>
                </c:pt>
                <c:pt idx="546">
                  <c:v>95817.43</c:v>
                </c:pt>
                <c:pt idx="547">
                  <c:v>122683.6</c:v>
                </c:pt>
                <c:pt idx="548">
                  <c:v>139774.6</c:v>
                </c:pt>
                <c:pt idx="549">
                  <c:v>137300.6</c:v>
                </c:pt>
                <c:pt idx="550">
                  <c:v>139725</c:v>
                </c:pt>
                <c:pt idx="551">
                  <c:v>139706.79999999999</c:v>
                </c:pt>
                <c:pt idx="552">
                  <c:v>137245.1</c:v>
                </c:pt>
                <c:pt idx="553">
                  <c:v>134785.5</c:v>
                </c:pt>
                <c:pt idx="554">
                  <c:v>134774.29999999999</c:v>
                </c:pt>
                <c:pt idx="555">
                  <c:v>159319.29999999999</c:v>
                </c:pt>
                <c:pt idx="556">
                  <c:v>181639.2</c:v>
                </c:pt>
                <c:pt idx="557">
                  <c:v>244317</c:v>
                </c:pt>
                <c:pt idx="558">
                  <c:v>210633</c:v>
                </c:pt>
                <c:pt idx="559">
                  <c:v>191798.8</c:v>
                </c:pt>
                <c:pt idx="560">
                  <c:v>738159.3</c:v>
                </c:pt>
                <c:pt idx="561">
                  <c:v>1576432</c:v>
                </c:pt>
                <c:pt idx="562">
                  <c:v>2475678</c:v>
                </c:pt>
                <c:pt idx="563">
                  <c:v>2674873</c:v>
                </c:pt>
                <c:pt idx="564">
                  <c:v>2679124</c:v>
                </c:pt>
                <c:pt idx="565">
                  <c:v>2679638</c:v>
                </c:pt>
                <c:pt idx="566">
                  <c:v>2706619</c:v>
                </c:pt>
                <c:pt idx="567">
                  <c:v>2923924</c:v>
                </c:pt>
                <c:pt idx="568">
                  <c:v>3176956</c:v>
                </c:pt>
                <c:pt idx="569">
                  <c:v>3353017</c:v>
                </c:pt>
                <c:pt idx="570">
                  <c:v>3866671</c:v>
                </c:pt>
                <c:pt idx="571">
                  <c:v>3867334</c:v>
                </c:pt>
                <c:pt idx="572">
                  <c:v>3893710</c:v>
                </c:pt>
                <c:pt idx="573">
                  <c:v>3893943</c:v>
                </c:pt>
                <c:pt idx="574">
                  <c:v>3899420</c:v>
                </c:pt>
                <c:pt idx="575">
                  <c:v>3898653</c:v>
                </c:pt>
                <c:pt idx="576">
                  <c:v>3895401</c:v>
                </c:pt>
                <c:pt idx="577">
                  <c:v>3902902</c:v>
                </c:pt>
                <c:pt idx="578">
                  <c:v>3905529</c:v>
                </c:pt>
                <c:pt idx="579">
                  <c:v>3903940</c:v>
                </c:pt>
                <c:pt idx="580">
                  <c:v>3930969</c:v>
                </c:pt>
                <c:pt idx="581">
                  <c:v>3928591</c:v>
                </c:pt>
                <c:pt idx="582">
                  <c:v>3929253</c:v>
                </c:pt>
                <c:pt idx="583">
                  <c:v>3932620</c:v>
                </c:pt>
                <c:pt idx="584">
                  <c:v>3936557</c:v>
                </c:pt>
                <c:pt idx="585">
                  <c:v>3941814</c:v>
                </c:pt>
                <c:pt idx="586">
                  <c:v>3921448</c:v>
                </c:pt>
                <c:pt idx="587">
                  <c:v>3925856</c:v>
                </c:pt>
                <c:pt idx="588">
                  <c:v>3931448</c:v>
                </c:pt>
                <c:pt idx="589">
                  <c:v>3939065</c:v>
                </c:pt>
                <c:pt idx="590">
                  <c:v>3939366</c:v>
                </c:pt>
                <c:pt idx="591">
                  <c:v>3938249</c:v>
                </c:pt>
                <c:pt idx="592">
                  <c:v>3939884</c:v>
                </c:pt>
                <c:pt idx="593">
                  <c:v>3967827</c:v>
                </c:pt>
                <c:pt idx="594">
                  <c:v>3620832</c:v>
                </c:pt>
                <c:pt idx="595">
                  <c:v>2567725</c:v>
                </c:pt>
                <c:pt idx="596">
                  <c:v>2572514</c:v>
                </c:pt>
                <c:pt idx="597">
                  <c:v>2574263</c:v>
                </c:pt>
                <c:pt idx="598">
                  <c:v>2571494</c:v>
                </c:pt>
                <c:pt idx="599">
                  <c:v>2571327</c:v>
                </c:pt>
                <c:pt idx="600">
                  <c:v>2570190</c:v>
                </c:pt>
                <c:pt idx="601">
                  <c:v>2568948</c:v>
                </c:pt>
                <c:pt idx="602">
                  <c:v>2568518</c:v>
                </c:pt>
                <c:pt idx="603">
                  <c:v>2566225</c:v>
                </c:pt>
                <c:pt idx="604">
                  <c:v>2558645</c:v>
                </c:pt>
                <c:pt idx="605">
                  <c:v>2536976</c:v>
                </c:pt>
                <c:pt idx="606">
                  <c:v>2536213</c:v>
                </c:pt>
                <c:pt idx="607">
                  <c:v>2513209</c:v>
                </c:pt>
                <c:pt idx="608">
                  <c:v>2509310</c:v>
                </c:pt>
                <c:pt idx="609">
                  <c:v>2535294</c:v>
                </c:pt>
                <c:pt idx="610">
                  <c:v>2319261</c:v>
                </c:pt>
                <c:pt idx="611">
                  <c:v>1874230</c:v>
                </c:pt>
                <c:pt idx="612">
                  <c:v>1928741</c:v>
                </c:pt>
                <c:pt idx="613">
                  <c:v>1905109</c:v>
                </c:pt>
                <c:pt idx="614">
                  <c:v>1557778</c:v>
                </c:pt>
                <c:pt idx="615">
                  <c:v>1271312</c:v>
                </c:pt>
                <c:pt idx="616">
                  <c:v>1167108</c:v>
                </c:pt>
                <c:pt idx="617">
                  <c:v>470615.3</c:v>
                </c:pt>
                <c:pt idx="618">
                  <c:v>178039.5</c:v>
                </c:pt>
                <c:pt idx="619">
                  <c:v>160641.4</c:v>
                </c:pt>
                <c:pt idx="620">
                  <c:v>151476.20000000001</c:v>
                </c:pt>
                <c:pt idx="621">
                  <c:v>150862.70000000001</c:v>
                </c:pt>
                <c:pt idx="622">
                  <c:v>168883.20000000001</c:v>
                </c:pt>
                <c:pt idx="623">
                  <c:v>157883.4</c:v>
                </c:pt>
                <c:pt idx="624">
                  <c:v>153522.20000000001</c:v>
                </c:pt>
                <c:pt idx="625">
                  <c:v>232440.1</c:v>
                </c:pt>
                <c:pt idx="626">
                  <c:v>251696.9</c:v>
                </c:pt>
                <c:pt idx="627">
                  <c:v>231303.6</c:v>
                </c:pt>
                <c:pt idx="628">
                  <c:v>664559.9</c:v>
                </c:pt>
                <c:pt idx="629">
                  <c:v>1113899</c:v>
                </c:pt>
                <c:pt idx="630">
                  <c:v>2650819</c:v>
                </c:pt>
                <c:pt idx="631">
                  <c:v>3375365</c:v>
                </c:pt>
                <c:pt idx="632">
                  <c:v>4240183</c:v>
                </c:pt>
                <c:pt idx="633">
                  <c:v>4689868</c:v>
                </c:pt>
                <c:pt idx="634">
                  <c:v>4706945</c:v>
                </c:pt>
                <c:pt idx="635">
                  <c:v>4701221</c:v>
                </c:pt>
                <c:pt idx="636">
                  <c:v>4730772</c:v>
                </c:pt>
                <c:pt idx="637">
                  <c:v>4488878</c:v>
                </c:pt>
                <c:pt idx="638">
                  <c:v>4135427</c:v>
                </c:pt>
                <c:pt idx="639">
                  <c:v>2118688</c:v>
                </c:pt>
                <c:pt idx="640">
                  <c:v>1458781</c:v>
                </c:pt>
                <c:pt idx="641">
                  <c:v>1495325</c:v>
                </c:pt>
                <c:pt idx="642">
                  <c:v>1480581</c:v>
                </c:pt>
                <c:pt idx="643">
                  <c:v>1233788</c:v>
                </c:pt>
                <c:pt idx="644">
                  <c:v>789588.6</c:v>
                </c:pt>
                <c:pt idx="645">
                  <c:v>763923.4</c:v>
                </c:pt>
                <c:pt idx="646">
                  <c:v>763762.2</c:v>
                </c:pt>
                <c:pt idx="647">
                  <c:v>761210.8</c:v>
                </c:pt>
                <c:pt idx="648">
                  <c:v>763579</c:v>
                </c:pt>
                <c:pt idx="649">
                  <c:v>687677.2</c:v>
                </c:pt>
                <c:pt idx="650">
                  <c:v>523711.4</c:v>
                </c:pt>
                <c:pt idx="651">
                  <c:v>504106.1</c:v>
                </c:pt>
                <c:pt idx="652">
                  <c:v>508976.1</c:v>
                </c:pt>
                <c:pt idx="653">
                  <c:v>513853.3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774438.40000000002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331498.8</c:v>
                </c:pt>
                <c:pt idx="723">
                  <c:v>334691.20000000001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169534.1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46952.25</c:v>
                </c:pt>
                <c:pt idx="751">
                  <c:v>30793.91</c:v>
                </c:pt>
                <c:pt idx="752">
                  <c:v>45191.76</c:v>
                </c:pt>
                <c:pt idx="753">
                  <c:v>77791.23</c:v>
                </c:pt>
                <c:pt idx="754">
                  <c:v>136164.70000000001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998402.8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1607454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731698.2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734692.8</c:v>
                </c:pt>
                <c:pt idx="840">
                  <c:v>746897</c:v>
                </c:pt>
                <c:pt idx="841">
                  <c:v>744027.2</c:v>
                </c:pt>
                <c:pt idx="842">
                  <c:v>944598.2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4795688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4648622</c:v>
                </c:pt>
                <c:pt idx="859">
                  <c:v>4648829</c:v>
                </c:pt>
                <c:pt idx="860">
                  <c:v>4624582</c:v>
                </c:pt>
                <c:pt idx="861">
                  <c:v>4453252</c:v>
                </c:pt>
                <c:pt idx="862">
                  <c:v>4453214</c:v>
                </c:pt>
                <c:pt idx="863">
                  <c:v>4306931</c:v>
                </c:pt>
                <c:pt idx="864">
                  <c:v>4238014</c:v>
                </c:pt>
                <c:pt idx="865">
                  <c:v>4283304</c:v>
                </c:pt>
                <c:pt idx="866">
                  <c:v>4257814</c:v>
                </c:pt>
                <c:pt idx="867">
                  <c:v>4208718</c:v>
                </c:pt>
                <c:pt idx="868">
                  <c:v>4185080</c:v>
                </c:pt>
                <c:pt idx="869">
                  <c:v>4135365</c:v>
                </c:pt>
                <c:pt idx="870">
                  <c:v>4164521</c:v>
                </c:pt>
                <c:pt idx="871">
                  <c:v>4160730</c:v>
                </c:pt>
                <c:pt idx="872">
                  <c:v>4111028</c:v>
                </c:pt>
                <c:pt idx="873">
                  <c:v>4111796</c:v>
                </c:pt>
                <c:pt idx="874">
                  <c:v>4062656</c:v>
                </c:pt>
                <c:pt idx="875">
                  <c:v>4070692</c:v>
                </c:pt>
                <c:pt idx="876">
                  <c:v>4063228</c:v>
                </c:pt>
                <c:pt idx="877">
                  <c:v>4070018</c:v>
                </c:pt>
                <c:pt idx="878">
                  <c:v>4111372</c:v>
                </c:pt>
                <c:pt idx="879">
                  <c:v>4135603</c:v>
                </c:pt>
                <c:pt idx="880">
                  <c:v>4110979</c:v>
                </c:pt>
                <c:pt idx="881">
                  <c:v>4111057</c:v>
                </c:pt>
                <c:pt idx="882">
                  <c:v>4037434</c:v>
                </c:pt>
                <c:pt idx="883">
                  <c:v>3988604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4037278</c:v>
                </c:pt>
                <c:pt idx="887">
                  <c:v>4037920</c:v>
                </c:pt>
                <c:pt idx="888">
                  <c:v>4135197</c:v>
                </c:pt>
                <c:pt idx="889">
                  <c:v>4380064</c:v>
                </c:pt>
                <c:pt idx="890">
                  <c:v>4404875</c:v>
                </c:pt>
                <c:pt idx="891">
                  <c:v>4380271</c:v>
                </c:pt>
                <c:pt idx="892">
                  <c:v>4381267</c:v>
                </c:pt>
                <c:pt idx="893">
                  <c:v>3329641</c:v>
                </c:pt>
                <c:pt idx="894">
                  <c:v>2716526</c:v>
                </c:pt>
                <c:pt idx="895">
                  <c:v>4208794</c:v>
                </c:pt>
                <c:pt idx="896">
                  <c:v>4428958</c:v>
                </c:pt>
                <c:pt idx="897">
                  <c:v>4428799</c:v>
                </c:pt>
                <c:pt idx="898">
                  <c:v>4453199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4477514</c:v>
                </c:pt>
                <c:pt idx="904">
                  <c:v>4526446</c:v>
                </c:pt>
                <c:pt idx="905">
                  <c:v>4501950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4428536</c:v>
                </c:pt>
                <c:pt idx="910">
                  <c:v>4404239</c:v>
                </c:pt>
                <c:pt idx="911">
                  <c:v>4429338</c:v>
                </c:pt>
                <c:pt idx="912">
                  <c:v>4429603</c:v>
                </c:pt>
                <c:pt idx="913">
                  <c:v>4431379</c:v>
                </c:pt>
                <c:pt idx="914">
                  <c:v>4429496</c:v>
                </c:pt>
                <c:pt idx="915">
                  <c:v>4430774</c:v>
                </c:pt>
                <c:pt idx="916">
                  <c:v>4430107</c:v>
                </c:pt>
                <c:pt idx="917">
                  <c:v>4381526</c:v>
                </c:pt>
                <c:pt idx="918">
                  <c:v>4406866</c:v>
                </c:pt>
                <c:pt idx="919">
                  <c:v>4435448</c:v>
                </c:pt>
                <c:pt idx="920">
                  <c:v>4415207</c:v>
                </c:pt>
                <c:pt idx="921">
                  <c:v>4417612</c:v>
                </c:pt>
                <c:pt idx="922">
                  <c:v>4406290</c:v>
                </c:pt>
                <c:pt idx="923">
                  <c:v>4429501</c:v>
                </c:pt>
                <c:pt idx="924">
                  <c:v>4404778</c:v>
                </c:pt>
                <c:pt idx="925">
                  <c:v>4431184</c:v>
                </c:pt>
                <c:pt idx="926">
                  <c:v>4435039</c:v>
                </c:pt>
                <c:pt idx="927">
                  <c:v>4412651</c:v>
                </c:pt>
                <c:pt idx="928">
                  <c:v>4398036</c:v>
                </c:pt>
                <c:pt idx="929">
                  <c:v>4366858</c:v>
                </c:pt>
                <c:pt idx="930">
                  <c:v>4417250</c:v>
                </c:pt>
                <c:pt idx="931">
                  <c:v>4469339</c:v>
                </c:pt>
                <c:pt idx="932">
                  <c:v>4462280</c:v>
                </c:pt>
                <c:pt idx="933">
                  <c:v>4417884</c:v>
                </c:pt>
                <c:pt idx="934">
                  <c:v>4410192</c:v>
                </c:pt>
                <c:pt idx="935">
                  <c:v>4459544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4429594</c:v>
                </c:pt>
                <c:pt idx="939">
                  <c:v>4429614</c:v>
                </c:pt>
                <c:pt idx="940">
                  <c:v>4431889</c:v>
                </c:pt>
                <c:pt idx="941">
                  <c:v>4406801</c:v>
                </c:pt>
                <c:pt idx="942">
                  <c:v>4382778</c:v>
                </c:pt>
                <c:pt idx="943">
                  <c:v>4363300</c:v>
                </c:pt>
                <c:pt idx="944">
                  <c:v>4337462</c:v>
                </c:pt>
                <c:pt idx="945">
                  <c:v>4343908</c:v>
                </c:pt>
                <c:pt idx="946">
                  <c:v>4268818</c:v>
                </c:pt>
                <c:pt idx="947">
                  <c:v>3427987</c:v>
                </c:pt>
                <c:pt idx="948">
                  <c:v>2949352</c:v>
                </c:pt>
                <c:pt idx="949">
                  <c:v>2929996</c:v>
                </c:pt>
                <c:pt idx="950">
                  <c:v>2919624</c:v>
                </c:pt>
                <c:pt idx="951">
                  <c:v>2924724</c:v>
                </c:pt>
                <c:pt idx="952">
                  <c:v>2921447</c:v>
                </c:pt>
                <c:pt idx="953">
                  <c:v>2931087</c:v>
                </c:pt>
                <c:pt idx="954">
                  <c:v>2930544</c:v>
                </c:pt>
                <c:pt idx="955">
                  <c:v>2936592</c:v>
                </c:pt>
                <c:pt idx="956">
                  <c:v>2918829</c:v>
                </c:pt>
                <c:pt idx="957">
                  <c:v>2694401</c:v>
                </c:pt>
                <c:pt idx="958">
                  <c:v>2227052</c:v>
                </c:pt>
                <c:pt idx="959">
                  <c:v>2232965</c:v>
                </c:pt>
                <c:pt idx="960">
                  <c:v>2072452</c:v>
                </c:pt>
                <c:pt idx="961">
                  <c:v>1512280</c:v>
                </c:pt>
                <c:pt idx="962">
                  <c:v>1525230</c:v>
                </c:pt>
                <c:pt idx="963">
                  <c:v>1532705</c:v>
                </c:pt>
                <c:pt idx="964">
                  <c:v>1114949</c:v>
                </c:pt>
                <c:pt idx="965">
                  <c:v>412107.1</c:v>
                </c:pt>
                <c:pt idx="966">
                  <c:v>179232</c:v>
                </c:pt>
                <c:pt idx="967">
                  <c:v>178637.7</c:v>
                </c:pt>
                <c:pt idx="968">
                  <c:v>179174.39999999999</c:v>
                </c:pt>
                <c:pt idx="969">
                  <c:v>178678.8</c:v>
                </c:pt>
                <c:pt idx="970">
                  <c:v>184925.2</c:v>
                </c:pt>
                <c:pt idx="971">
                  <c:v>177380.8</c:v>
                </c:pt>
                <c:pt idx="972">
                  <c:v>175792.8</c:v>
                </c:pt>
                <c:pt idx="973">
                  <c:v>411690.8</c:v>
                </c:pt>
                <c:pt idx="974">
                  <c:v>1117987</c:v>
                </c:pt>
                <c:pt idx="975">
                  <c:v>1929860</c:v>
                </c:pt>
                <c:pt idx="976">
                  <c:v>2328416</c:v>
                </c:pt>
                <c:pt idx="977">
                  <c:v>2326933</c:v>
                </c:pt>
                <c:pt idx="978">
                  <c:v>2330854</c:v>
                </c:pt>
                <c:pt idx="979">
                  <c:v>2857355</c:v>
                </c:pt>
                <c:pt idx="980">
                  <c:v>3592670</c:v>
                </c:pt>
                <c:pt idx="981">
                  <c:v>3907256</c:v>
                </c:pt>
                <c:pt idx="982">
                  <c:v>3100366</c:v>
                </c:pt>
                <c:pt idx="983">
                  <c:v>2395238</c:v>
                </c:pt>
                <c:pt idx="984">
                  <c:v>2392663</c:v>
                </c:pt>
                <c:pt idx="985">
                  <c:v>2926616</c:v>
                </c:pt>
                <c:pt idx="986">
                  <c:v>3221242</c:v>
                </c:pt>
                <c:pt idx="987">
                  <c:v>3220192</c:v>
                </c:pt>
                <c:pt idx="988">
                  <c:v>3171138</c:v>
                </c:pt>
                <c:pt idx="989">
                  <c:v>3465248</c:v>
                </c:pt>
                <c:pt idx="990">
                  <c:v>3876865</c:v>
                </c:pt>
                <c:pt idx="991">
                  <c:v>3483652</c:v>
                </c:pt>
                <c:pt idx="992">
                  <c:v>2751091</c:v>
                </c:pt>
                <c:pt idx="993">
                  <c:v>1985692</c:v>
                </c:pt>
                <c:pt idx="994">
                  <c:v>1560585</c:v>
                </c:pt>
                <c:pt idx="995">
                  <c:v>1550316</c:v>
                </c:pt>
                <c:pt idx="996">
                  <c:v>1546804</c:v>
                </c:pt>
                <c:pt idx="997">
                  <c:v>1552228</c:v>
                </c:pt>
                <c:pt idx="998">
                  <c:v>1548572</c:v>
                </c:pt>
                <c:pt idx="999">
                  <c:v>1549016</c:v>
                </c:pt>
                <c:pt idx="1000">
                  <c:v>1801043</c:v>
                </c:pt>
                <c:pt idx="1001">
                  <c:v>2316833</c:v>
                </c:pt>
                <c:pt idx="1002">
                  <c:v>1952745</c:v>
                </c:pt>
                <c:pt idx="1003">
                  <c:v>1423311</c:v>
                </c:pt>
                <c:pt idx="1004">
                  <c:v>1407420</c:v>
                </c:pt>
                <c:pt idx="1005">
                  <c:v>1410524</c:v>
                </c:pt>
                <c:pt idx="1006">
                  <c:v>1407363</c:v>
                </c:pt>
                <c:pt idx="1007">
                  <c:v>1965031</c:v>
                </c:pt>
                <c:pt idx="1008">
                  <c:v>3498924</c:v>
                </c:pt>
                <c:pt idx="1009">
                  <c:v>3792431</c:v>
                </c:pt>
                <c:pt idx="1010">
                  <c:v>3792376</c:v>
                </c:pt>
                <c:pt idx="1011">
                  <c:v>3816807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4134800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379453.2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645139.4</c:v>
                </c:pt>
                <c:pt idx="1125">
                  <c:v>858968.7</c:v>
                </c:pt>
                <c:pt idx="1126">
                  <c:v>1037252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3034648</c:v>
                </c:pt>
                <c:pt idx="1139">
                  <c:v>3034291</c:v>
                </c:pt>
                <c:pt idx="1140">
                  <c:v>3010243</c:v>
                </c:pt>
                <c:pt idx="1141">
                  <c:v>3059908</c:v>
                </c:pt>
                <c:pt idx="1142">
                  <c:v>3181968</c:v>
                </c:pt>
                <c:pt idx="1143">
                  <c:v>3205734</c:v>
                </c:pt>
                <c:pt idx="1144">
                  <c:v>4037350</c:v>
                </c:pt>
                <c:pt idx="1145">
                  <c:v>4380160</c:v>
                </c:pt>
                <c:pt idx="1146">
                  <c:v>4404209</c:v>
                </c:pt>
                <c:pt idx="1147">
                  <c:v>4379668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4428442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5040048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5065668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5236642</c:v>
                </c:pt>
                <c:pt idx="1164">
                  <c:v>5237728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45-404C-A394-A0713B6AF6E4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1357939</c:v>
                </c:pt>
                <c:pt idx="1">
                  <c:v>1401928</c:v>
                </c:pt>
                <c:pt idx="2">
                  <c:v>1397016</c:v>
                </c:pt>
                <c:pt idx="3">
                  <c:v>2332009</c:v>
                </c:pt>
                <c:pt idx="4">
                  <c:v>1622684</c:v>
                </c:pt>
                <c:pt idx="5">
                  <c:v>134688.1</c:v>
                </c:pt>
                <c:pt idx="6">
                  <c:v>384163.4</c:v>
                </c:pt>
                <c:pt idx="7">
                  <c:v>445323.3</c:v>
                </c:pt>
                <c:pt idx="8">
                  <c:v>264301.3</c:v>
                </c:pt>
                <c:pt idx="9">
                  <c:v>1820783</c:v>
                </c:pt>
                <c:pt idx="10">
                  <c:v>3035940</c:v>
                </c:pt>
                <c:pt idx="11">
                  <c:v>3205734</c:v>
                </c:pt>
                <c:pt idx="12">
                  <c:v>4501910</c:v>
                </c:pt>
                <c:pt idx="13">
                  <c:v>5016014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81024"/>
        <c:axId val="1698182112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3.2952751027466778E-5</c:v>
                </c:pt>
                <c:pt idx="1139">
                  <c:v>0</c:v>
                </c:pt>
                <c:pt idx="1140">
                  <c:v>3.3219909489034609E-5</c:v>
                </c:pt>
                <c:pt idx="1141">
                  <c:v>0</c:v>
                </c:pt>
                <c:pt idx="1142">
                  <c:v>3.1427091661512625E-5</c:v>
                </c:pt>
                <c:pt idx="1143">
                  <c:v>0</c:v>
                </c:pt>
                <c:pt idx="1144">
                  <c:v>2.4768722057785427E-5</c:v>
                </c:pt>
                <c:pt idx="1145">
                  <c:v>4.5660432495616597E-5</c:v>
                </c:pt>
                <c:pt idx="1146">
                  <c:v>0</c:v>
                </c:pt>
                <c:pt idx="1147">
                  <c:v>4.5665561864506626E-5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4.5162610236286259E-5</c:v>
                </c:pt>
                <c:pt idx="1153">
                  <c:v>0</c:v>
                </c:pt>
                <c:pt idx="1154">
                  <c:v>0</c:v>
                </c:pt>
                <c:pt idx="1155">
                  <c:v>3.9682161757189617E-5</c:v>
                </c:pt>
                <c:pt idx="1156">
                  <c:v>0</c:v>
                </c:pt>
                <c:pt idx="1157">
                  <c:v>0</c:v>
                </c:pt>
                <c:pt idx="1158">
                  <c:v>3.9481466215314547E-5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1.9096207073158714E-5</c:v>
                </c:pt>
                <c:pt idx="1164">
                  <c:v>3.4366045735861043E-4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67968"/>
        <c:axId val="1698182656"/>
      </c:scatterChart>
      <c:valAx>
        <c:axId val="1698181024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1698182112"/>
        <c:crosses val="autoZero"/>
        <c:crossBetween val="midCat"/>
      </c:valAx>
      <c:valAx>
        <c:axId val="1698182112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1698181024"/>
        <c:crosses val="autoZero"/>
        <c:crossBetween val="midCat"/>
      </c:valAx>
      <c:valAx>
        <c:axId val="1698182656"/>
        <c:scaling>
          <c:orientation val="minMax"/>
          <c:max val="5.0000000000000012E-4"/>
        </c:scaling>
        <c:delete val="0"/>
        <c:axPos val="r"/>
        <c:numFmt formatCode="General" sourceLinked="0"/>
        <c:majorTickMark val="out"/>
        <c:minorTickMark val="none"/>
        <c:tickLblPos val="nextTo"/>
        <c:crossAx val="1698167968"/>
        <c:crosses val="max"/>
        <c:crossBetween val="midCat"/>
      </c:valAx>
      <c:valAx>
        <c:axId val="16981679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98182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41626</xdr:colOff>
      <xdr:row>8</xdr:row>
      <xdr:rowOff>110774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2" y="2598083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25</xdr:col>
      <xdr:colOff>177</xdr:colOff>
      <xdr:row>9</xdr:row>
      <xdr:rowOff>151233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816112" y="2802592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topLeftCell="H1" zoomScale="85" zoomScaleNormal="85" workbookViewId="0">
      <selection activeCell="B1" sqref="B1"/>
    </sheetView>
  </sheetViews>
  <sheetFormatPr defaultRowHeight="14.4" x14ac:dyDescent="0.3"/>
  <cols>
    <col min="1" max="1" width="10.6640625" style="1" bestFit="1" customWidth="1"/>
    <col min="2" max="2" width="13.88671875" style="1" bestFit="1" customWidth="1"/>
    <col min="3" max="3" width="10.6640625" style="1" bestFit="1" customWidth="1"/>
    <col min="4" max="4" width="14.33203125" style="1" bestFit="1" customWidth="1"/>
    <col min="5" max="5" width="10.6640625" style="1" bestFit="1" customWidth="1"/>
    <col min="7" max="7" width="12.6640625" bestFit="1" customWidth="1"/>
    <col min="8" max="8" width="10.6640625" bestFit="1" customWidth="1"/>
    <col min="9" max="9" width="13.109375" bestFit="1" customWidth="1"/>
  </cols>
  <sheetData>
    <row r="1" spans="1:11" x14ac:dyDescent="0.3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3">
      <c r="A2" s="2">
        <v>29495</v>
      </c>
      <c r="B2" s="3">
        <f>Sheet2!B2</f>
        <v>555896.80000000005</v>
      </c>
      <c r="C2" s="2">
        <v>29495</v>
      </c>
      <c r="D2" s="3">
        <f>Sheet3!B2</f>
        <v>555896.80000000005</v>
      </c>
      <c r="E2" s="2">
        <f>A2</f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1357939</v>
      </c>
      <c r="K2">
        <v>1</v>
      </c>
    </row>
    <row r="3" spans="1:11" x14ac:dyDescent="0.3">
      <c r="A3" s="2">
        <v>29496</v>
      </c>
      <c r="B3" s="3">
        <f>Sheet2!B3</f>
        <v>188871</v>
      </c>
      <c r="C3" s="2">
        <v>29496</v>
      </c>
      <c r="D3" s="3">
        <f>Sheet3!B3</f>
        <v>188871</v>
      </c>
      <c r="E3" s="2">
        <f t="shared" ref="E3:E66" si="0">A3</f>
        <v>29496</v>
      </c>
      <c r="F3" s="3">
        <f t="shared" ref="F3:F66" si="1">ABS(B3-D3)</f>
        <v>0</v>
      </c>
      <c r="G3" s="3">
        <f t="shared" ref="G3:G66" si="2">100*F3/D3</f>
        <v>0</v>
      </c>
      <c r="H3" s="2">
        <f>H2+7</f>
        <v>30568</v>
      </c>
      <c r="I3" s="3">
        <f>D1075</f>
        <v>1401928</v>
      </c>
      <c r="J3">
        <f>H3-H2</f>
        <v>7</v>
      </c>
      <c r="K3">
        <v>2</v>
      </c>
    </row>
    <row r="4" spans="1:11" x14ac:dyDescent="0.3">
      <c r="A4" s="2">
        <v>29497</v>
      </c>
      <c r="B4" s="3">
        <f>Sheet2!B4</f>
        <v>185184.1</v>
      </c>
      <c r="C4" s="2">
        <v>29497</v>
      </c>
      <c r="D4" s="3">
        <f>Sheet3!B4</f>
        <v>185184.1</v>
      </c>
      <c r="E4" s="2">
        <f t="shared" si="0"/>
        <v>29497</v>
      </c>
      <c r="F4" s="3">
        <f t="shared" si="1"/>
        <v>0</v>
      </c>
      <c r="G4" s="3">
        <f t="shared" si="2"/>
        <v>0</v>
      </c>
      <c r="H4" s="2">
        <f t="shared" ref="H4:H15" si="3">H3+7</f>
        <v>30575</v>
      </c>
      <c r="I4" s="3">
        <f>D1082</f>
        <v>1397016</v>
      </c>
      <c r="J4" s="1">
        <f t="shared" ref="J4:J15" si="4">H4-H3</f>
        <v>7</v>
      </c>
      <c r="K4" s="1">
        <v>3</v>
      </c>
    </row>
    <row r="5" spans="1:11" x14ac:dyDescent="0.3">
      <c r="A5" s="2">
        <v>29498</v>
      </c>
      <c r="B5" s="3">
        <f>Sheet2!B5</f>
        <v>186441</v>
      </c>
      <c r="C5" s="2">
        <v>29498</v>
      </c>
      <c r="D5" s="3">
        <f>Sheet3!B5</f>
        <v>186441</v>
      </c>
      <c r="E5" s="2">
        <f t="shared" si="0"/>
        <v>29498</v>
      </c>
      <c r="F5" s="3">
        <f t="shared" si="1"/>
        <v>0</v>
      </c>
      <c r="G5" s="3">
        <f t="shared" si="2"/>
        <v>0</v>
      </c>
      <c r="H5" s="2">
        <f t="shared" si="3"/>
        <v>30582</v>
      </c>
      <c r="I5" s="3">
        <f>D1089</f>
        <v>2332009</v>
      </c>
      <c r="J5" s="1">
        <f t="shared" si="4"/>
        <v>7</v>
      </c>
      <c r="K5" s="1">
        <v>4</v>
      </c>
    </row>
    <row r="6" spans="1:11" x14ac:dyDescent="0.3">
      <c r="A6" s="2">
        <v>29499</v>
      </c>
      <c r="B6" s="3">
        <f>Sheet2!B6</f>
        <v>186105.2</v>
      </c>
      <c r="C6" s="2">
        <v>29499</v>
      </c>
      <c r="D6" s="3">
        <f>Sheet3!B6</f>
        <v>186105.2</v>
      </c>
      <c r="E6" s="2">
        <f t="shared" si="0"/>
        <v>29499</v>
      </c>
      <c r="F6" s="3">
        <f t="shared" si="1"/>
        <v>0</v>
      </c>
      <c r="G6" s="3">
        <f t="shared" si="2"/>
        <v>0</v>
      </c>
      <c r="H6" s="2">
        <f t="shared" si="3"/>
        <v>30589</v>
      </c>
      <c r="I6" s="3">
        <f>D1096</f>
        <v>1622684</v>
      </c>
      <c r="J6" s="1">
        <f t="shared" si="4"/>
        <v>7</v>
      </c>
      <c r="K6" s="1">
        <v>5</v>
      </c>
    </row>
    <row r="7" spans="1:11" x14ac:dyDescent="0.3">
      <c r="A7" s="2">
        <v>29500</v>
      </c>
      <c r="B7" s="3">
        <f>Sheet2!B7</f>
        <v>186000</v>
      </c>
      <c r="C7" s="2">
        <v>29500</v>
      </c>
      <c r="D7" s="3">
        <f>Sheet3!B7</f>
        <v>186000</v>
      </c>
      <c r="E7" s="2">
        <f t="shared" si="0"/>
        <v>29500</v>
      </c>
      <c r="F7" s="3">
        <f t="shared" si="1"/>
        <v>0</v>
      </c>
      <c r="G7" s="3">
        <f t="shared" si="2"/>
        <v>0</v>
      </c>
      <c r="H7" s="2">
        <f t="shared" si="3"/>
        <v>30596</v>
      </c>
      <c r="I7" s="3">
        <f>D1103</f>
        <v>134688.1</v>
      </c>
      <c r="J7" s="1">
        <f t="shared" si="4"/>
        <v>7</v>
      </c>
      <c r="K7" s="1">
        <v>6</v>
      </c>
    </row>
    <row r="8" spans="1:11" x14ac:dyDescent="0.3">
      <c r="A8" s="2">
        <v>29501</v>
      </c>
      <c r="B8" s="3">
        <f>Sheet2!B8</f>
        <v>183556.7</v>
      </c>
      <c r="C8" s="2">
        <v>29501</v>
      </c>
      <c r="D8" s="3">
        <f>Sheet3!B8</f>
        <v>183556.7</v>
      </c>
      <c r="E8" s="2">
        <f t="shared" si="0"/>
        <v>29501</v>
      </c>
      <c r="F8" s="3">
        <f t="shared" si="1"/>
        <v>0</v>
      </c>
      <c r="G8" s="3">
        <f t="shared" si="2"/>
        <v>0</v>
      </c>
      <c r="H8" s="2">
        <f t="shared" si="3"/>
        <v>30603</v>
      </c>
      <c r="I8" s="3">
        <f>D1110</f>
        <v>384163.4</v>
      </c>
      <c r="J8" s="1">
        <f t="shared" si="4"/>
        <v>7</v>
      </c>
      <c r="K8" s="1">
        <v>7</v>
      </c>
    </row>
    <row r="9" spans="1:11" x14ac:dyDescent="0.3">
      <c r="A9" s="2">
        <v>29502</v>
      </c>
      <c r="B9" s="3">
        <f>Sheet2!B9</f>
        <v>183521.3</v>
      </c>
      <c r="C9" s="2">
        <v>29502</v>
      </c>
      <c r="D9" s="3">
        <f>Sheet3!B9</f>
        <v>183521.3</v>
      </c>
      <c r="E9" s="2">
        <f t="shared" si="0"/>
        <v>29502</v>
      </c>
      <c r="F9" s="3">
        <f t="shared" si="1"/>
        <v>0</v>
      </c>
      <c r="G9" s="3">
        <f t="shared" si="2"/>
        <v>0</v>
      </c>
      <c r="H9" s="2">
        <f t="shared" si="3"/>
        <v>30610</v>
      </c>
      <c r="I9" s="3">
        <f>D1117</f>
        <v>445323.3</v>
      </c>
      <c r="J9" s="1">
        <f t="shared" si="4"/>
        <v>7</v>
      </c>
      <c r="K9" s="1">
        <v>8</v>
      </c>
    </row>
    <row r="10" spans="1:11" x14ac:dyDescent="0.3">
      <c r="A10" s="2">
        <v>29503</v>
      </c>
      <c r="B10" s="3">
        <f>Sheet2!B10</f>
        <v>185920.6</v>
      </c>
      <c r="C10" s="2">
        <v>29503</v>
      </c>
      <c r="D10" s="3">
        <f>Sheet3!B10</f>
        <v>185920.6</v>
      </c>
      <c r="E10" s="2">
        <f t="shared" si="0"/>
        <v>29503</v>
      </c>
      <c r="F10" s="3">
        <f t="shared" si="1"/>
        <v>0</v>
      </c>
      <c r="G10" s="3">
        <f t="shared" si="2"/>
        <v>0</v>
      </c>
      <c r="H10" s="2">
        <f t="shared" si="3"/>
        <v>30617</v>
      </c>
      <c r="I10" s="3">
        <f>D1124</f>
        <v>264301.3</v>
      </c>
      <c r="J10" s="1">
        <f t="shared" si="4"/>
        <v>7</v>
      </c>
      <c r="K10" s="1">
        <v>9</v>
      </c>
    </row>
    <row r="11" spans="1:11" x14ac:dyDescent="0.3">
      <c r="A11" s="2">
        <v>29504</v>
      </c>
      <c r="B11" s="3">
        <f>Sheet2!B11</f>
        <v>104128.1</v>
      </c>
      <c r="C11" s="2">
        <v>29504</v>
      </c>
      <c r="D11" s="3">
        <f>Sheet3!B11</f>
        <v>104128.1</v>
      </c>
      <c r="E11" s="2">
        <f t="shared" si="0"/>
        <v>29504</v>
      </c>
      <c r="F11" s="3">
        <f t="shared" si="1"/>
        <v>0</v>
      </c>
      <c r="G11" s="3">
        <f t="shared" si="2"/>
        <v>0</v>
      </c>
      <c r="H11" s="2">
        <f t="shared" si="3"/>
        <v>30624</v>
      </c>
      <c r="I11" s="3">
        <f>D1131</f>
        <v>1820783</v>
      </c>
      <c r="J11" s="1">
        <f t="shared" si="4"/>
        <v>7</v>
      </c>
      <c r="K11" s="1">
        <v>10</v>
      </c>
    </row>
    <row r="12" spans="1:11" x14ac:dyDescent="0.3">
      <c r="A12" s="2">
        <v>29505</v>
      </c>
      <c r="B12" s="3">
        <f>Sheet2!B12</f>
        <v>33852.79</v>
      </c>
      <c r="C12" s="2">
        <v>29505</v>
      </c>
      <c r="D12" s="3">
        <f>Sheet3!B12</f>
        <v>33852.79</v>
      </c>
      <c r="E12" s="2">
        <f t="shared" si="0"/>
        <v>29505</v>
      </c>
      <c r="F12" s="3">
        <f t="shared" si="1"/>
        <v>0</v>
      </c>
      <c r="G12" s="3">
        <f t="shared" si="2"/>
        <v>0</v>
      </c>
      <c r="H12" s="2">
        <f t="shared" si="3"/>
        <v>30631</v>
      </c>
      <c r="I12" s="3">
        <f>D1138</f>
        <v>3035940</v>
      </c>
      <c r="J12" s="1">
        <f t="shared" si="4"/>
        <v>7</v>
      </c>
      <c r="K12" s="1">
        <v>11</v>
      </c>
    </row>
    <row r="13" spans="1:11" x14ac:dyDescent="0.3">
      <c r="A13" s="2">
        <v>29506</v>
      </c>
      <c r="B13" s="3">
        <f>Sheet2!B13</f>
        <v>32466.31</v>
      </c>
      <c r="C13" s="2">
        <v>29506</v>
      </c>
      <c r="D13" s="3">
        <f>Sheet3!B13</f>
        <v>32466.31</v>
      </c>
      <c r="E13" s="2">
        <f t="shared" si="0"/>
        <v>29506</v>
      </c>
      <c r="F13" s="3">
        <f t="shared" si="1"/>
        <v>0</v>
      </c>
      <c r="G13" s="3">
        <f t="shared" si="2"/>
        <v>0</v>
      </c>
      <c r="H13" s="2">
        <f t="shared" si="3"/>
        <v>30638</v>
      </c>
      <c r="I13" s="3">
        <f>D1145</f>
        <v>3205734</v>
      </c>
      <c r="J13" s="1">
        <f t="shared" si="4"/>
        <v>7</v>
      </c>
      <c r="K13" s="1">
        <v>12</v>
      </c>
    </row>
    <row r="14" spans="1:11" x14ac:dyDescent="0.3">
      <c r="A14" s="2">
        <v>29507</v>
      </c>
      <c r="B14" s="3">
        <f>Sheet2!B14</f>
        <v>32499.439999999999</v>
      </c>
      <c r="C14" s="2">
        <v>29507</v>
      </c>
      <c r="D14" s="3">
        <f>Sheet3!B14</f>
        <v>32499.439999999999</v>
      </c>
      <c r="E14" s="2">
        <f t="shared" si="0"/>
        <v>29507</v>
      </c>
      <c r="F14" s="3">
        <f t="shared" si="1"/>
        <v>0</v>
      </c>
      <c r="G14" s="3">
        <f t="shared" si="2"/>
        <v>0</v>
      </c>
      <c r="H14" s="2">
        <f t="shared" si="3"/>
        <v>30645</v>
      </c>
      <c r="I14" s="3">
        <f>D1152</f>
        <v>4501910</v>
      </c>
      <c r="J14" s="1">
        <f t="shared" si="4"/>
        <v>7</v>
      </c>
      <c r="K14" s="1">
        <v>13</v>
      </c>
    </row>
    <row r="15" spans="1:11" x14ac:dyDescent="0.3">
      <c r="A15" s="2">
        <v>29508</v>
      </c>
      <c r="B15" s="3">
        <f>Sheet2!B15</f>
        <v>34842.32</v>
      </c>
      <c r="C15" s="2">
        <v>29508</v>
      </c>
      <c r="D15" s="3">
        <f>Sheet3!B15</f>
        <v>34842.32</v>
      </c>
      <c r="E15" s="2">
        <f t="shared" si="0"/>
        <v>29508</v>
      </c>
      <c r="F15" s="3">
        <f t="shared" si="1"/>
        <v>0</v>
      </c>
      <c r="G15" s="3">
        <f t="shared" si="2"/>
        <v>0</v>
      </c>
      <c r="H15" s="2">
        <f t="shared" si="3"/>
        <v>30652</v>
      </c>
      <c r="I15" s="3">
        <f>D1159</f>
        <v>5016014</v>
      </c>
      <c r="J15" s="1">
        <f t="shared" si="4"/>
        <v>7</v>
      </c>
      <c r="K15" s="1">
        <v>14</v>
      </c>
    </row>
    <row r="16" spans="1:11" x14ac:dyDescent="0.3">
      <c r="A16" s="2">
        <v>29509</v>
      </c>
      <c r="B16" s="3">
        <f>Sheet2!B16</f>
        <v>31999.61</v>
      </c>
      <c r="C16" s="2">
        <v>29509</v>
      </c>
      <c r="D16" s="3">
        <f>Sheet3!B16</f>
        <v>31999.61</v>
      </c>
      <c r="E16" s="2">
        <f t="shared" si="0"/>
        <v>29509</v>
      </c>
      <c r="F16" s="3">
        <f t="shared" si="1"/>
        <v>0</v>
      </c>
      <c r="G16" s="3">
        <f t="shared" si="2"/>
        <v>0</v>
      </c>
      <c r="H16" s="2"/>
      <c r="I16" s="3"/>
      <c r="J16" s="1"/>
    </row>
    <row r="17" spans="1:7" x14ac:dyDescent="0.3">
      <c r="A17" s="2">
        <v>29510</v>
      </c>
      <c r="B17" s="3">
        <f>Sheet2!B17</f>
        <v>31935.93</v>
      </c>
      <c r="C17" s="2">
        <v>29510</v>
      </c>
      <c r="D17" s="3">
        <f>Sheet3!B17</f>
        <v>31935.93</v>
      </c>
      <c r="E17" s="2">
        <f t="shared" si="0"/>
        <v>29510</v>
      </c>
      <c r="F17" s="3">
        <f t="shared" si="1"/>
        <v>0</v>
      </c>
      <c r="G17" s="3">
        <f t="shared" si="2"/>
        <v>0</v>
      </c>
    </row>
    <row r="18" spans="1:7" x14ac:dyDescent="0.3">
      <c r="A18" s="2">
        <v>29511</v>
      </c>
      <c r="B18" s="3">
        <f>Sheet2!B18</f>
        <v>29796.12</v>
      </c>
      <c r="C18" s="2">
        <v>29511</v>
      </c>
      <c r="D18" s="3">
        <f>Sheet3!B18</f>
        <v>29796.12</v>
      </c>
      <c r="E18" s="2">
        <f t="shared" si="0"/>
        <v>29511</v>
      </c>
      <c r="F18" s="3">
        <f t="shared" si="1"/>
        <v>0</v>
      </c>
      <c r="G18" s="3">
        <f t="shared" si="2"/>
        <v>0</v>
      </c>
    </row>
    <row r="19" spans="1:7" x14ac:dyDescent="0.3">
      <c r="A19" s="2">
        <v>29512</v>
      </c>
      <c r="B19" s="3">
        <f>Sheet2!B19</f>
        <v>31879.03</v>
      </c>
      <c r="C19" s="2">
        <v>29512</v>
      </c>
      <c r="D19" s="3">
        <f>Sheet3!B19</f>
        <v>31879.03</v>
      </c>
      <c r="E19" s="2">
        <f t="shared" si="0"/>
        <v>29512</v>
      </c>
      <c r="F19" s="3">
        <f t="shared" si="1"/>
        <v>0</v>
      </c>
      <c r="G19" s="3">
        <f t="shared" si="2"/>
        <v>0</v>
      </c>
    </row>
    <row r="20" spans="1:7" x14ac:dyDescent="0.3">
      <c r="A20" s="2">
        <v>29513</v>
      </c>
      <c r="B20" s="3">
        <f>Sheet2!B20</f>
        <v>31897.1</v>
      </c>
      <c r="C20" s="2">
        <v>29513</v>
      </c>
      <c r="D20" s="3">
        <f>Sheet3!B20</f>
        <v>31897.1</v>
      </c>
      <c r="E20" s="2">
        <f t="shared" si="0"/>
        <v>29513</v>
      </c>
      <c r="F20" s="3">
        <f t="shared" si="1"/>
        <v>0</v>
      </c>
      <c r="G20" s="3">
        <f t="shared" si="2"/>
        <v>0</v>
      </c>
    </row>
    <row r="21" spans="1:7" x14ac:dyDescent="0.3">
      <c r="A21" s="2">
        <v>29514</v>
      </c>
      <c r="B21" s="3">
        <f>Sheet2!B21</f>
        <v>238522.6</v>
      </c>
      <c r="C21" s="2">
        <v>29514</v>
      </c>
      <c r="D21" s="3">
        <f>Sheet3!B21</f>
        <v>238522.6</v>
      </c>
      <c r="E21" s="2">
        <f t="shared" si="0"/>
        <v>29514</v>
      </c>
      <c r="F21" s="3">
        <f t="shared" si="1"/>
        <v>0</v>
      </c>
      <c r="G21" s="3">
        <f t="shared" si="2"/>
        <v>0</v>
      </c>
    </row>
    <row r="22" spans="1:7" x14ac:dyDescent="0.3">
      <c r="A22" s="2">
        <v>29515</v>
      </c>
      <c r="B22" s="3">
        <f>Sheet2!B22</f>
        <v>364384.8</v>
      </c>
      <c r="C22" s="2">
        <v>29515</v>
      </c>
      <c r="D22" s="3">
        <f>Sheet3!B22</f>
        <v>364384.8</v>
      </c>
      <c r="E22" s="2">
        <f t="shared" si="0"/>
        <v>29515</v>
      </c>
      <c r="F22" s="3">
        <f t="shared" si="1"/>
        <v>0</v>
      </c>
      <c r="G22" s="3">
        <f t="shared" si="2"/>
        <v>0</v>
      </c>
    </row>
    <row r="23" spans="1:7" x14ac:dyDescent="0.3">
      <c r="A23" s="2">
        <v>29516</v>
      </c>
      <c r="B23" s="3">
        <f>Sheet2!B23</f>
        <v>346874.7</v>
      </c>
      <c r="C23" s="2">
        <v>29516</v>
      </c>
      <c r="D23" s="3">
        <f>Sheet3!B23</f>
        <v>346874.7</v>
      </c>
      <c r="E23" s="2">
        <f t="shared" si="0"/>
        <v>29516</v>
      </c>
      <c r="F23" s="3">
        <f t="shared" si="1"/>
        <v>0</v>
      </c>
      <c r="G23" s="3">
        <f t="shared" si="2"/>
        <v>0</v>
      </c>
    </row>
    <row r="24" spans="1:7" x14ac:dyDescent="0.3">
      <c r="A24" s="2">
        <v>29517</v>
      </c>
      <c r="B24" s="3">
        <f>Sheet2!B24</f>
        <v>344871</v>
      </c>
      <c r="C24" s="2">
        <v>29517</v>
      </c>
      <c r="D24" s="3">
        <f>Sheet3!B24</f>
        <v>344871</v>
      </c>
      <c r="E24" s="2">
        <f t="shared" si="0"/>
        <v>29517</v>
      </c>
      <c r="F24" s="3">
        <f t="shared" si="1"/>
        <v>0</v>
      </c>
      <c r="G24" s="3">
        <f t="shared" si="2"/>
        <v>0</v>
      </c>
    </row>
    <row r="25" spans="1:7" x14ac:dyDescent="0.3">
      <c r="A25" s="2">
        <v>29518</v>
      </c>
      <c r="B25" s="3">
        <f>Sheet2!B25</f>
        <v>352232.3</v>
      </c>
      <c r="C25" s="2">
        <v>29518</v>
      </c>
      <c r="D25" s="3">
        <f>Sheet3!B25</f>
        <v>352232.3</v>
      </c>
      <c r="E25" s="2">
        <f t="shared" si="0"/>
        <v>29518</v>
      </c>
      <c r="F25" s="3">
        <f t="shared" si="1"/>
        <v>0</v>
      </c>
      <c r="G25" s="3">
        <f t="shared" si="2"/>
        <v>0</v>
      </c>
    </row>
    <row r="26" spans="1:7" x14ac:dyDescent="0.3">
      <c r="A26" s="2">
        <v>29519</v>
      </c>
      <c r="B26" s="3">
        <f>Sheet2!B26</f>
        <v>353151.9</v>
      </c>
      <c r="C26" s="2">
        <v>29519</v>
      </c>
      <c r="D26" s="3">
        <f>Sheet3!B26</f>
        <v>353151.9</v>
      </c>
      <c r="E26" s="2">
        <f t="shared" si="0"/>
        <v>29519</v>
      </c>
      <c r="F26" s="3">
        <f t="shared" si="1"/>
        <v>0</v>
      </c>
      <c r="G26" s="3">
        <f t="shared" si="2"/>
        <v>0</v>
      </c>
    </row>
    <row r="27" spans="1:7" x14ac:dyDescent="0.3">
      <c r="A27" s="2">
        <v>29520</v>
      </c>
      <c r="B27" s="3">
        <f>Sheet2!B27</f>
        <v>353362.5</v>
      </c>
      <c r="C27" s="2">
        <v>29520</v>
      </c>
      <c r="D27" s="3">
        <f>Sheet3!B27</f>
        <v>353362.5</v>
      </c>
      <c r="E27" s="2">
        <f t="shared" si="0"/>
        <v>29520</v>
      </c>
      <c r="F27" s="3">
        <f t="shared" si="1"/>
        <v>0</v>
      </c>
      <c r="G27" s="3">
        <f t="shared" si="2"/>
        <v>0</v>
      </c>
    </row>
    <row r="28" spans="1:7" x14ac:dyDescent="0.3">
      <c r="A28" s="2">
        <v>29521</v>
      </c>
      <c r="B28" s="3">
        <f>Sheet2!B28</f>
        <v>350165.8</v>
      </c>
      <c r="C28" s="2">
        <v>29521</v>
      </c>
      <c r="D28" s="3">
        <f>Sheet3!B28</f>
        <v>350165.8</v>
      </c>
      <c r="E28" s="2">
        <f t="shared" si="0"/>
        <v>29521</v>
      </c>
      <c r="F28" s="3">
        <f t="shared" si="1"/>
        <v>0</v>
      </c>
      <c r="G28" s="3">
        <f t="shared" si="2"/>
        <v>0</v>
      </c>
    </row>
    <row r="29" spans="1:7" x14ac:dyDescent="0.3">
      <c r="A29" s="2">
        <v>29522</v>
      </c>
      <c r="B29" s="3">
        <f>Sheet2!B29</f>
        <v>342842.5</v>
      </c>
      <c r="C29" s="2">
        <v>29522</v>
      </c>
      <c r="D29" s="3">
        <f>Sheet3!B29</f>
        <v>342842.5</v>
      </c>
      <c r="E29" s="2">
        <f t="shared" si="0"/>
        <v>29522</v>
      </c>
      <c r="F29" s="3">
        <f t="shared" si="1"/>
        <v>0</v>
      </c>
      <c r="G29" s="3">
        <f t="shared" si="2"/>
        <v>0</v>
      </c>
    </row>
    <row r="30" spans="1:7" x14ac:dyDescent="0.3">
      <c r="A30" s="2">
        <v>29523</v>
      </c>
      <c r="B30" s="3">
        <f>Sheet2!B30</f>
        <v>345576.8</v>
      </c>
      <c r="C30" s="2">
        <v>29523</v>
      </c>
      <c r="D30" s="3">
        <f>Sheet3!B30</f>
        <v>345576.8</v>
      </c>
      <c r="E30" s="2">
        <f t="shared" si="0"/>
        <v>29523</v>
      </c>
      <c r="F30" s="3">
        <f t="shared" si="1"/>
        <v>0</v>
      </c>
      <c r="G30" s="3">
        <f t="shared" si="2"/>
        <v>0</v>
      </c>
    </row>
    <row r="31" spans="1:7" x14ac:dyDescent="0.3">
      <c r="A31" s="2">
        <v>29524</v>
      </c>
      <c r="B31" s="3">
        <f>Sheet2!B31</f>
        <v>350337.3</v>
      </c>
      <c r="C31" s="2">
        <v>29524</v>
      </c>
      <c r="D31" s="3">
        <f>Sheet3!B31</f>
        <v>350337.3</v>
      </c>
      <c r="E31" s="2">
        <f t="shared" si="0"/>
        <v>29524</v>
      </c>
      <c r="F31" s="3">
        <f t="shared" si="1"/>
        <v>0</v>
      </c>
      <c r="G31" s="3">
        <f t="shared" si="2"/>
        <v>0</v>
      </c>
    </row>
    <row r="32" spans="1:7" x14ac:dyDescent="0.3">
      <c r="A32" s="2">
        <v>29525</v>
      </c>
      <c r="B32" s="3">
        <f>Sheet2!B32</f>
        <v>350387.3</v>
      </c>
      <c r="C32" s="2">
        <v>29525</v>
      </c>
      <c r="D32" s="3">
        <f>Sheet3!B32</f>
        <v>350387.3</v>
      </c>
      <c r="E32" s="2">
        <f t="shared" si="0"/>
        <v>29525</v>
      </c>
      <c r="F32" s="3">
        <f t="shared" si="1"/>
        <v>0</v>
      </c>
      <c r="G32" s="3">
        <f t="shared" si="2"/>
        <v>0</v>
      </c>
    </row>
    <row r="33" spans="1:7" x14ac:dyDescent="0.3">
      <c r="A33" s="2">
        <v>29526</v>
      </c>
      <c r="B33" s="3">
        <f>Sheet2!B33</f>
        <v>347676.6</v>
      </c>
      <c r="C33" s="2">
        <v>29526</v>
      </c>
      <c r="D33" s="3">
        <f>Sheet3!B33</f>
        <v>347676.6</v>
      </c>
      <c r="E33" s="2">
        <f t="shared" si="0"/>
        <v>29526</v>
      </c>
      <c r="F33" s="3">
        <f t="shared" si="1"/>
        <v>0</v>
      </c>
      <c r="G33" s="3">
        <f t="shared" si="2"/>
        <v>0</v>
      </c>
    </row>
    <row r="34" spans="1:7" x14ac:dyDescent="0.3">
      <c r="A34" s="2">
        <v>29527</v>
      </c>
      <c r="B34" s="3">
        <f>Sheet2!B34</f>
        <v>352457.8</v>
      </c>
      <c r="C34" s="2">
        <v>29527</v>
      </c>
      <c r="D34" s="3">
        <f>Sheet3!B34</f>
        <v>352457.8</v>
      </c>
      <c r="E34" s="2">
        <f t="shared" si="0"/>
        <v>29527</v>
      </c>
      <c r="F34" s="3">
        <f t="shared" si="1"/>
        <v>0</v>
      </c>
      <c r="G34" s="3">
        <f t="shared" si="2"/>
        <v>0</v>
      </c>
    </row>
    <row r="35" spans="1:7" x14ac:dyDescent="0.3">
      <c r="A35" s="2">
        <v>29528</v>
      </c>
      <c r="B35" s="3">
        <f>Sheet2!B35</f>
        <v>352461.1</v>
      </c>
      <c r="C35" s="2">
        <v>29528</v>
      </c>
      <c r="D35" s="3">
        <f>Sheet3!B35</f>
        <v>352461.1</v>
      </c>
      <c r="E35" s="2">
        <f t="shared" si="0"/>
        <v>29528</v>
      </c>
      <c r="F35" s="3">
        <f t="shared" si="1"/>
        <v>0</v>
      </c>
      <c r="G35" s="3">
        <f t="shared" si="2"/>
        <v>0</v>
      </c>
    </row>
    <row r="36" spans="1:7" x14ac:dyDescent="0.3">
      <c r="A36" s="2">
        <v>29529</v>
      </c>
      <c r="B36" s="3">
        <f>Sheet2!B36</f>
        <v>350029.4</v>
      </c>
      <c r="C36" s="2">
        <v>29529</v>
      </c>
      <c r="D36" s="3">
        <f>Sheet3!B36</f>
        <v>350029.4</v>
      </c>
      <c r="E36" s="2">
        <f t="shared" si="0"/>
        <v>29529</v>
      </c>
      <c r="F36" s="3">
        <f t="shared" si="1"/>
        <v>0</v>
      </c>
      <c r="G36" s="3">
        <f t="shared" si="2"/>
        <v>0</v>
      </c>
    </row>
    <row r="37" spans="1:7" x14ac:dyDescent="0.3">
      <c r="A37" s="2">
        <v>29530</v>
      </c>
      <c r="B37" s="3">
        <f>Sheet2!B37</f>
        <v>349994.4</v>
      </c>
      <c r="C37" s="2">
        <v>29530</v>
      </c>
      <c r="D37" s="3">
        <f>Sheet3!B37</f>
        <v>349994.4</v>
      </c>
      <c r="E37" s="2">
        <f t="shared" si="0"/>
        <v>29530</v>
      </c>
      <c r="F37" s="3">
        <f t="shared" si="1"/>
        <v>0</v>
      </c>
      <c r="G37" s="3">
        <f t="shared" si="2"/>
        <v>0</v>
      </c>
    </row>
    <row r="38" spans="1:7" x14ac:dyDescent="0.3">
      <c r="A38" s="2">
        <v>29531</v>
      </c>
      <c r="B38" s="3">
        <f>Sheet2!B38</f>
        <v>291956.09999999998</v>
      </c>
      <c r="C38" s="2">
        <v>29531</v>
      </c>
      <c r="D38" s="3">
        <f>Sheet3!B38</f>
        <v>291956.09999999998</v>
      </c>
      <c r="E38" s="2">
        <f t="shared" si="0"/>
        <v>29531</v>
      </c>
      <c r="F38" s="3">
        <f t="shared" si="1"/>
        <v>0</v>
      </c>
      <c r="G38" s="3">
        <f t="shared" si="2"/>
        <v>0</v>
      </c>
    </row>
    <row r="39" spans="1:7" x14ac:dyDescent="0.3">
      <c r="A39" s="2">
        <v>29532</v>
      </c>
      <c r="B39" s="3">
        <f>Sheet2!B39</f>
        <v>249940.3</v>
      </c>
      <c r="C39" s="2">
        <v>29532</v>
      </c>
      <c r="D39" s="3">
        <f>Sheet3!B39</f>
        <v>249940.3</v>
      </c>
      <c r="E39" s="2">
        <f t="shared" si="0"/>
        <v>29532</v>
      </c>
      <c r="F39" s="3">
        <f t="shared" si="1"/>
        <v>0</v>
      </c>
      <c r="G39" s="3">
        <f t="shared" si="2"/>
        <v>0</v>
      </c>
    </row>
    <row r="40" spans="1:7" x14ac:dyDescent="0.3">
      <c r="A40" s="2">
        <v>29533</v>
      </c>
      <c r="B40" s="3">
        <f>Sheet2!B40</f>
        <v>242848.4</v>
      </c>
      <c r="C40" s="2">
        <v>29533</v>
      </c>
      <c r="D40" s="3">
        <f>Sheet3!B40</f>
        <v>242848.4</v>
      </c>
      <c r="E40" s="2">
        <f t="shared" si="0"/>
        <v>29533</v>
      </c>
      <c r="F40" s="3">
        <f t="shared" si="1"/>
        <v>0</v>
      </c>
      <c r="G40" s="3">
        <f t="shared" si="2"/>
        <v>0</v>
      </c>
    </row>
    <row r="41" spans="1:7" x14ac:dyDescent="0.3">
      <c r="A41" s="2">
        <v>29534</v>
      </c>
      <c r="B41" s="3">
        <f>Sheet2!B41</f>
        <v>244986.8</v>
      </c>
      <c r="C41" s="2">
        <v>29534</v>
      </c>
      <c r="D41" s="3">
        <f>Sheet3!B41</f>
        <v>244986.8</v>
      </c>
      <c r="E41" s="2">
        <f t="shared" si="0"/>
        <v>29534</v>
      </c>
      <c r="F41" s="3">
        <f t="shared" si="1"/>
        <v>0</v>
      </c>
      <c r="G41" s="3">
        <f t="shared" si="2"/>
        <v>0</v>
      </c>
    </row>
    <row r="42" spans="1:7" x14ac:dyDescent="0.3">
      <c r="A42" s="2">
        <v>29535</v>
      </c>
      <c r="B42" s="3">
        <f>Sheet2!B42</f>
        <v>247937.5</v>
      </c>
      <c r="C42" s="2">
        <v>29535</v>
      </c>
      <c r="D42" s="3">
        <f>Sheet3!B42</f>
        <v>247937.5</v>
      </c>
      <c r="E42" s="2">
        <f t="shared" si="0"/>
        <v>29535</v>
      </c>
      <c r="F42" s="3">
        <f t="shared" si="1"/>
        <v>0</v>
      </c>
      <c r="G42" s="3">
        <f t="shared" si="2"/>
        <v>0</v>
      </c>
    </row>
    <row r="43" spans="1:7" x14ac:dyDescent="0.3">
      <c r="A43" s="2">
        <v>29536</v>
      </c>
      <c r="B43" s="3">
        <f>Sheet2!B43</f>
        <v>250107.4</v>
      </c>
      <c r="C43" s="2">
        <v>29536</v>
      </c>
      <c r="D43" s="3">
        <f>Sheet3!B43</f>
        <v>250107.4</v>
      </c>
      <c r="E43" s="2">
        <f t="shared" si="0"/>
        <v>29536</v>
      </c>
      <c r="F43" s="3">
        <f t="shared" si="1"/>
        <v>0</v>
      </c>
      <c r="G43" s="3">
        <f t="shared" si="2"/>
        <v>0</v>
      </c>
    </row>
    <row r="44" spans="1:7" x14ac:dyDescent="0.3">
      <c r="A44" s="2">
        <v>29537</v>
      </c>
      <c r="B44" s="3">
        <f>Sheet2!B44</f>
        <v>247396.5</v>
      </c>
      <c r="C44" s="2">
        <v>29537</v>
      </c>
      <c r="D44" s="3">
        <f>Sheet3!B44</f>
        <v>247396.5</v>
      </c>
      <c r="E44" s="2">
        <f t="shared" si="0"/>
        <v>29537</v>
      </c>
      <c r="F44" s="3">
        <f t="shared" si="1"/>
        <v>0</v>
      </c>
      <c r="G44" s="3">
        <f t="shared" si="2"/>
        <v>0</v>
      </c>
    </row>
    <row r="45" spans="1:7" x14ac:dyDescent="0.3">
      <c r="A45" s="2">
        <v>29538</v>
      </c>
      <c r="B45" s="3">
        <f>Sheet2!B45</f>
        <v>247334.5</v>
      </c>
      <c r="C45" s="2">
        <v>29538</v>
      </c>
      <c r="D45" s="3">
        <f>Sheet3!B45</f>
        <v>247334.5</v>
      </c>
      <c r="E45" s="2">
        <f t="shared" si="0"/>
        <v>29538</v>
      </c>
      <c r="F45" s="3">
        <f t="shared" si="1"/>
        <v>0</v>
      </c>
      <c r="G45" s="3">
        <f t="shared" si="2"/>
        <v>0</v>
      </c>
    </row>
    <row r="46" spans="1:7" x14ac:dyDescent="0.3">
      <c r="A46" s="2">
        <v>29539</v>
      </c>
      <c r="B46" s="3">
        <f>Sheet2!B46</f>
        <v>247294.3</v>
      </c>
      <c r="C46" s="2">
        <v>29539</v>
      </c>
      <c r="D46" s="3">
        <f>Sheet3!B46</f>
        <v>247294.3</v>
      </c>
      <c r="E46" s="2">
        <f t="shared" si="0"/>
        <v>29539</v>
      </c>
      <c r="F46" s="3">
        <f t="shared" si="1"/>
        <v>0</v>
      </c>
      <c r="G46" s="3">
        <f t="shared" si="2"/>
        <v>0</v>
      </c>
    </row>
    <row r="47" spans="1:7" x14ac:dyDescent="0.3">
      <c r="A47" s="2">
        <v>29540</v>
      </c>
      <c r="B47" s="3">
        <f>Sheet2!B47</f>
        <v>247265.4</v>
      </c>
      <c r="C47" s="2">
        <v>29540</v>
      </c>
      <c r="D47" s="3">
        <f>Sheet3!B47</f>
        <v>247265.4</v>
      </c>
      <c r="E47" s="2">
        <f t="shared" si="0"/>
        <v>29540</v>
      </c>
      <c r="F47" s="3">
        <f t="shared" si="1"/>
        <v>0</v>
      </c>
      <c r="G47" s="3">
        <f t="shared" si="2"/>
        <v>0</v>
      </c>
    </row>
    <row r="48" spans="1:7" x14ac:dyDescent="0.3">
      <c r="A48" s="2">
        <v>29541</v>
      </c>
      <c r="B48" s="3">
        <f>Sheet2!B48</f>
        <v>252355.1</v>
      </c>
      <c r="C48" s="2">
        <v>29541</v>
      </c>
      <c r="D48" s="3">
        <f>Sheet3!B48</f>
        <v>252355.1</v>
      </c>
      <c r="E48" s="2">
        <f t="shared" si="0"/>
        <v>29541</v>
      </c>
      <c r="F48" s="3">
        <f t="shared" si="1"/>
        <v>0</v>
      </c>
      <c r="G48" s="3">
        <f t="shared" si="2"/>
        <v>0</v>
      </c>
    </row>
    <row r="49" spans="1:7" x14ac:dyDescent="0.3">
      <c r="A49" s="2">
        <v>29542</v>
      </c>
      <c r="B49" s="3">
        <f>Sheet2!B49</f>
        <v>274172.7</v>
      </c>
      <c r="C49" s="2">
        <v>29542</v>
      </c>
      <c r="D49" s="3">
        <f>Sheet3!B49</f>
        <v>274172.7</v>
      </c>
      <c r="E49" s="2">
        <f t="shared" si="0"/>
        <v>29542</v>
      </c>
      <c r="F49" s="3">
        <f t="shared" si="1"/>
        <v>0</v>
      </c>
      <c r="G49" s="3">
        <f t="shared" si="2"/>
        <v>0</v>
      </c>
    </row>
    <row r="50" spans="1:7" x14ac:dyDescent="0.3">
      <c r="A50" s="2">
        <v>29543</v>
      </c>
      <c r="B50" s="3">
        <f>Sheet2!B50</f>
        <v>312768.59999999998</v>
      </c>
      <c r="C50" s="2">
        <v>29543</v>
      </c>
      <c r="D50" s="3">
        <f>Sheet3!B50</f>
        <v>312768.59999999998</v>
      </c>
      <c r="E50" s="2">
        <f t="shared" si="0"/>
        <v>29543</v>
      </c>
      <c r="F50" s="3">
        <f t="shared" si="1"/>
        <v>0</v>
      </c>
      <c r="G50" s="3">
        <f t="shared" si="2"/>
        <v>0</v>
      </c>
    </row>
    <row r="51" spans="1:7" x14ac:dyDescent="0.3">
      <c r="A51" s="2">
        <v>29544</v>
      </c>
      <c r="B51" s="3">
        <f>Sheet2!B51</f>
        <v>322806.2</v>
      </c>
      <c r="C51" s="2">
        <v>29544</v>
      </c>
      <c r="D51" s="3">
        <f>Sheet3!B51</f>
        <v>322806.2</v>
      </c>
      <c r="E51" s="2">
        <f t="shared" si="0"/>
        <v>29544</v>
      </c>
      <c r="F51" s="3">
        <f t="shared" si="1"/>
        <v>0</v>
      </c>
      <c r="G51" s="3">
        <f t="shared" si="2"/>
        <v>0</v>
      </c>
    </row>
    <row r="52" spans="1:7" x14ac:dyDescent="0.3">
      <c r="A52" s="2">
        <v>29545</v>
      </c>
      <c r="B52" s="3">
        <f>Sheet2!B52</f>
        <v>320572.09999999998</v>
      </c>
      <c r="C52" s="2">
        <v>29545</v>
      </c>
      <c r="D52" s="3">
        <f>Sheet3!B52</f>
        <v>320572.09999999998</v>
      </c>
      <c r="E52" s="2">
        <f t="shared" si="0"/>
        <v>29545</v>
      </c>
      <c r="F52" s="3">
        <f t="shared" si="1"/>
        <v>0</v>
      </c>
      <c r="G52" s="3">
        <f t="shared" si="2"/>
        <v>0</v>
      </c>
    </row>
    <row r="53" spans="1:7" x14ac:dyDescent="0.3">
      <c r="A53" s="2">
        <v>29546</v>
      </c>
      <c r="B53" s="3">
        <f>Sheet2!B53</f>
        <v>320876.90000000002</v>
      </c>
      <c r="C53" s="2">
        <v>29546</v>
      </c>
      <c r="D53" s="3">
        <f>Sheet3!B53</f>
        <v>320876.90000000002</v>
      </c>
      <c r="E53" s="2">
        <f t="shared" si="0"/>
        <v>29546</v>
      </c>
      <c r="F53" s="3">
        <f t="shared" si="1"/>
        <v>0</v>
      </c>
      <c r="G53" s="3">
        <f t="shared" si="2"/>
        <v>0</v>
      </c>
    </row>
    <row r="54" spans="1:7" x14ac:dyDescent="0.3">
      <c r="A54" s="2">
        <v>29547</v>
      </c>
      <c r="B54" s="3">
        <f>Sheet2!B54</f>
        <v>325471.09999999998</v>
      </c>
      <c r="C54" s="2">
        <v>29547</v>
      </c>
      <c r="D54" s="3">
        <f>Sheet3!B54</f>
        <v>325471.09999999998</v>
      </c>
      <c r="E54" s="2">
        <f t="shared" si="0"/>
        <v>29547</v>
      </c>
      <c r="F54" s="3">
        <f t="shared" si="1"/>
        <v>0</v>
      </c>
      <c r="G54" s="3">
        <f t="shared" si="2"/>
        <v>0</v>
      </c>
    </row>
    <row r="55" spans="1:7" x14ac:dyDescent="0.3">
      <c r="A55" s="2">
        <v>29548</v>
      </c>
      <c r="B55" s="3">
        <f>Sheet2!B55</f>
        <v>325497.2</v>
      </c>
      <c r="C55" s="2">
        <v>29548</v>
      </c>
      <c r="D55" s="3">
        <f>Sheet3!B55</f>
        <v>325497.2</v>
      </c>
      <c r="E55" s="2">
        <f t="shared" si="0"/>
        <v>29548</v>
      </c>
      <c r="F55" s="3">
        <f t="shared" si="1"/>
        <v>0</v>
      </c>
      <c r="G55" s="3">
        <f t="shared" si="2"/>
        <v>0</v>
      </c>
    </row>
    <row r="56" spans="1:7" x14ac:dyDescent="0.3">
      <c r="A56" s="2">
        <v>29549</v>
      </c>
      <c r="B56" s="3">
        <f>Sheet2!B56</f>
        <v>364189.3</v>
      </c>
      <c r="C56" s="2">
        <v>29549</v>
      </c>
      <c r="D56" s="3">
        <f>Sheet3!B56</f>
        <v>364189.3</v>
      </c>
      <c r="E56" s="2">
        <f t="shared" si="0"/>
        <v>29549</v>
      </c>
      <c r="F56" s="3">
        <f t="shared" si="1"/>
        <v>0</v>
      </c>
      <c r="G56" s="3">
        <f t="shared" si="2"/>
        <v>0</v>
      </c>
    </row>
    <row r="57" spans="1:7" x14ac:dyDescent="0.3">
      <c r="A57" s="2">
        <v>29550</v>
      </c>
      <c r="B57" s="3">
        <f>Sheet2!B57</f>
        <v>437097.1</v>
      </c>
      <c r="C57" s="2">
        <v>29550</v>
      </c>
      <c r="D57" s="3">
        <f>Sheet3!B57</f>
        <v>437097.1</v>
      </c>
      <c r="E57" s="2">
        <f t="shared" si="0"/>
        <v>29550</v>
      </c>
      <c r="F57" s="3">
        <f t="shared" si="1"/>
        <v>0</v>
      </c>
      <c r="G57" s="3">
        <f t="shared" si="2"/>
        <v>0</v>
      </c>
    </row>
    <row r="58" spans="1:7" x14ac:dyDescent="0.3">
      <c r="A58" s="2">
        <v>29551</v>
      </c>
      <c r="B58" s="3">
        <f>Sheet2!B58</f>
        <v>438012.4</v>
      </c>
      <c r="C58" s="2">
        <v>29551</v>
      </c>
      <c r="D58" s="3">
        <f>Sheet3!B58</f>
        <v>438012.4</v>
      </c>
      <c r="E58" s="2">
        <f t="shared" si="0"/>
        <v>29551</v>
      </c>
      <c r="F58" s="3">
        <f t="shared" si="1"/>
        <v>0</v>
      </c>
      <c r="G58" s="3">
        <f t="shared" si="2"/>
        <v>0</v>
      </c>
    </row>
    <row r="59" spans="1:7" x14ac:dyDescent="0.3">
      <c r="A59" s="2">
        <v>29552</v>
      </c>
      <c r="B59" s="3">
        <f>Sheet2!B59</f>
        <v>437962.3</v>
      </c>
      <c r="C59" s="2">
        <v>29552</v>
      </c>
      <c r="D59" s="3">
        <f>Sheet3!B59</f>
        <v>437962.3</v>
      </c>
      <c r="E59" s="2">
        <f t="shared" si="0"/>
        <v>29552</v>
      </c>
      <c r="F59" s="3">
        <f t="shared" si="1"/>
        <v>0</v>
      </c>
      <c r="G59" s="3">
        <f t="shared" si="2"/>
        <v>0</v>
      </c>
    </row>
    <row r="60" spans="1:7" x14ac:dyDescent="0.3">
      <c r="A60" s="2">
        <v>29553</v>
      </c>
      <c r="B60" s="3">
        <f>Sheet2!B60</f>
        <v>438282.9</v>
      </c>
      <c r="C60" s="2">
        <v>29553</v>
      </c>
      <c r="D60" s="3">
        <f>Sheet3!B60</f>
        <v>438282.9</v>
      </c>
      <c r="E60" s="2">
        <f t="shared" si="0"/>
        <v>29553</v>
      </c>
      <c r="F60" s="3">
        <f t="shared" si="1"/>
        <v>0</v>
      </c>
      <c r="G60" s="3">
        <f t="shared" si="2"/>
        <v>0</v>
      </c>
    </row>
    <row r="61" spans="1:7" x14ac:dyDescent="0.3">
      <c r="A61" s="2">
        <v>29554</v>
      </c>
      <c r="B61" s="3">
        <f>Sheet2!B61</f>
        <v>440473.8</v>
      </c>
      <c r="C61" s="2">
        <v>29554</v>
      </c>
      <c r="D61" s="3">
        <f>Sheet3!B61</f>
        <v>440473.8</v>
      </c>
      <c r="E61" s="2">
        <f t="shared" si="0"/>
        <v>29554</v>
      </c>
      <c r="F61" s="3">
        <f t="shared" si="1"/>
        <v>0</v>
      </c>
      <c r="G61" s="3">
        <f t="shared" si="2"/>
        <v>0</v>
      </c>
    </row>
    <row r="62" spans="1:7" x14ac:dyDescent="0.3">
      <c r="A62" s="2">
        <v>29555</v>
      </c>
      <c r="B62" s="3">
        <f>Sheet2!B62</f>
        <v>537643.1</v>
      </c>
      <c r="C62" s="2">
        <v>29555</v>
      </c>
      <c r="D62" s="3">
        <f>Sheet3!B62</f>
        <v>537643.1</v>
      </c>
      <c r="E62" s="2">
        <f t="shared" si="0"/>
        <v>29555</v>
      </c>
      <c r="F62" s="3">
        <f t="shared" si="1"/>
        <v>0</v>
      </c>
      <c r="G62" s="3">
        <f t="shared" si="2"/>
        <v>0</v>
      </c>
    </row>
    <row r="63" spans="1:7" x14ac:dyDescent="0.3">
      <c r="A63" s="2">
        <v>29556</v>
      </c>
      <c r="B63" s="3">
        <f>Sheet2!B63</f>
        <v>533352.69999999995</v>
      </c>
      <c r="C63" s="2">
        <v>29556</v>
      </c>
      <c r="D63" s="3">
        <f>Sheet3!B63</f>
        <v>533352.69999999995</v>
      </c>
      <c r="E63" s="2">
        <f t="shared" si="0"/>
        <v>29556</v>
      </c>
      <c r="F63" s="3">
        <f t="shared" si="1"/>
        <v>0</v>
      </c>
      <c r="G63" s="3">
        <f t="shared" si="2"/>
        <v>0</v>
      </c>
    </row>
    <row r="64" spans="1:7" x14ac:dyDescent="0.3">
      <c r="A64" s="2">
        <v>29557</v>
      </c>
      <c r="B64" s="3">
        <f>Sheet2!B64</f>
        <v>437254.6</v>
      </c>
      <c r="C64" s="2">
        <v>29557</v>
      </c>
      <c r="D64" s="3">
        <f>Sheet3!B64</f>
        <v>437254.6</v>
      </c>
      <c r="E64" s="2">
        <f t="shared" si="0"/>
        <v>29557</v>
      </c>
      <c r="F64" s="3">
        <f t="shared" si="1"/>
        <v>0</v>
      </c>
      <c r="G64" s="3">
        <f t="shared" si="2"/>
        <v>0</v>
      </c>
    </row>
    <row r="65" spans="1:7" x14ac:dyDescent="0.3">
      <c r="A65" s="2">
        <v>29558</v>
      </c>
      <c r="B65" s="3">
        <f>Sheet2!B65</f>
        <v>430018.4</v>
      </c>
      <c r="C65" s="2">
        <v>29558</v>
      </c>
      <c r="D65" s="3">
        <f>Sheet3!B65</f>
        <v>430018.4</v>
      </c>
      <c r="E65" s="2">
        <f t="shared" si="0"/>
        <v>29558</v>
      </c>
      <c r="F65" s="3">
        <f t="shared" si="1"/>
        <v>0</v>
      </c>
      <c r="G65" s="3">
        <f t="shared" si="2"/>
        <v>0</v>
      </c>
    </row>
    <row r="66" spans="1:7" x14ac:dyDescent="0.3">
      <c r="A66" s="2">
        <v>29559</v>
      </c>
      <c r="B66" s="3">
        <f>Sheet2!B66</f>
        <v>431541.4</v>
      </c>
      <c r="C66" s="2">
        <v>29559</v>
      </c>
      <c r="D66" s="3">
        <f>Sheet3!B66</f>
        <v>431541.4</v>
      </c>
      <c r="E66" s="2">
        <f t="shared" si="0"/>
        <v>29559</v>
      </c>
      <c r="F66" s="3">
        <f t="shared" si="1"/>
        <v>0</v>
      </c>
      <c r="G66" s="3">
        <f t="shared" si="2"/>
        <v>0</v>
      </c>
    </row>
    <row r="67" spans="1:7" x14ac:dyDescent="0.3">
      <c r="A67" s="2">
        <v>29560</v>
      </c>
      <c r="B67" s="3">
        <f>Sheet2!B67</f>
        <v>421322.2</v>
      </c>
      <c r="C67" s="2">
        <v>29560</v>
      </c>
      <c r="D67" s="3">
        <f>Sheet3!B67</f>
        <v>421322.2</v>
      </c>
      <c r="E67" s="2">
        <f t="shared" ref="E67:E130" si="5">A67</f>
        <v>29560</v>
      </c>
      <c r="F67" s="3">
        <f t="shared" ref="F67:F130" si="6">ABS(B67-D67)</f>
        <v>0</v>
      </c>
      <c r="G67" s="3">
        <f t="shared" ref="G67:G130" si="7">100*F67/D67</f>
        <v>0</v>
      </c>
    </row>
    <row r="68" spans="1:7" x14ac:dyDescent="0.3">
      <c r="A68" s="2">
        <v>29561</v>
      </c>
      <c r="B68" s="3">
        <f>Sheet2!B68</f>
        <v>421154.1</v>
      </c>
      <c r="C68" s="2">
        <v>29561</v>
      </c>
      <c r="D68" s="3">
        <f>Sheet3!B68</f>
        <v>421154.1</v>
      </c>
      <c r="E68" s="2">
        <f t="shared" si="5"/>
        <v>29561</v>
      </c>
      <c r="F68" s="3">
        <f t="shared" si="6"/>
        <v>0</v>
      </c>
      <c r="G68" s="3">
        <f t="shared" si="7"/>
        <v>0</v>
      </c>
    </row>
    <row r="69" spans="1:7" x14ac:dyDescent="0.3">
      <c r="A69" s="2">
        <v>29562</v>
      </c>
      <c r="B69" s="3">
        <f>Sheet2!B69</f>
        <v>418649.7</v>
      </c>
      <c r="C69" s="2">
        <v>29562</v>
      </c>
      <c r="D69" s="3">
        <f>Sheet3!B69</f>
        <v>418649.7</v>
      </c>
      <c r="E69" s="2">
        <f t="shared" si="5"/>
        <v>29562</v>
      </c>
      <c r="F69" s="3">
        <f t="shared" si="6"/>
        <v>0</v>
      </c>
      <c r="G69" s="3">
        <f t="shared" si="7"/>
        <v>0</v>
      </c>
    </row>
    <row r="70" spans="1:7" x14ac:dyDescent="0.3">
      <c r="A70" s="2">
        <v>29563</v>
      </c>
      <c r="B70" s="3">
        <f>Sheet2!B70</f>
        <v>421002</v>
      </c>
      <c r="C70" s="2">
        <v>29563</v>
      </c>
      <c r="D70" s="3">
        <f>Sheet3!B70</f>
        <v>421002</v>
      </c>
      <c r="E70" s="2">
        <f t="shared" si="5"/>
        <v>29563</v>
      </c>
      <c r="F70" s="3">
        <f t="shared" si="6"/>
        <v>0</v>
      </c>
      <c r="G70" s="3">
        <f t="shared" si="7"/>
        <v>0</v>
      </c>
    </row>
    <row r="71" spans="1:7" x14ac:dyDescent="0.3">
      <c r="A71" s="2">
        <v>29564</v>
      </c>
      <c r="B71" s="3">
        <f>Sheet2!B71</f>
        <v>420980</v>
      </c>
      <c r="C71" s="2">
        <v>29564</v>
      </c>
      <c r="D71" s="3">
        <f>Sheet3!B71</f>
        <v>420980</v>
      </c>
      <c r="E71" s="2">
        <f t="shared" si="5"/>
        <v>29564</v>
      </c>
      <c r="F71" s="3">
        <f t="shared" si="6"/>
        <v>0</v>
      </c>
      <c r="G71" s="3">
        <f t="shared" si="7"/>
        <v>0</v>
      </c>
    </row>
    <row r="72" spans="1:7" x14ac:dyDescent="0.3">
      <c r="A72" s="2">
        <v>29565</v>
      </c>
      <c r="B72" s="3">
        <f>Sheet2!B72</f>
        <v>416115.8</v>
      </c>
      <c r="C72" s="2">
        <v>29565</v>
      </c>
      <c r="D72" s="3">
        <f>Sheet3!B72</f>
        <v>416115.8</v>
      </c>
      <c r="E72" s="2">
        <f t="shared" si="5"/>
        <v>29565</v>
      </c>
      <c r="F72" s="3">
        <f t="shared" si="6"/>
        <v>0</v>
      </c>
      <c r="G72" s="3">
        <f t="shared" si="7"/>
        <v>0</v>
      </c>
    </row>
    <row r="73" spans="1:7" x14ac:dyDescent="0.3">
      <c r="A73" s="2">
        <v>29566</v>
      </c>
      <c r="B73" s="3">
        <f>Sheet2!B73</f>
        <v>420903.1</v>
      </c>
      <c r="C73" s="2">
        <v>29566</v>
      </c>
      <c r="D73" s="3">
        <f>Sheet3!B73</f>
        <v>420903.1</v>
      </c>
      <c r="E73" s="2">
        <f t="shared" si="5"/>
        <v>29566</v>
      </c>
      <c r="F73" s="3">
        <f t="shared" si="6"/>
        <v>0</v>
      </c>
      <c r="G73" s="3">
        <f t="shared" si="7"/>
        <v>0</v>
      </c>
    </row>
    <row r="74" spans="1:7" x14ac:dyDescent="0.3">
      <c r="A74" s="2">
        <v>29567</v>
      </c>
      <c r="B74" s="3">
        <f>Sheet2!B74</f>
        <v>425756.2</v>
      </c>
      <c r="C74" s="2">
        <v>29567</v>
      </c>
      <c r="D74" s="3">
        <f>Sheet3!B74</f>
        <v>425756.2</v>
      </c>
      <c r="E74" s="2">
        <f t="shared" si="5"/>
        <v>29567</v>
      </c>
      <c r="F74" s="3">
        <f t="shared" si="6"/>
        <v>0</v>
      </c>
      <c r="G74" s="3">
        <f t="shared" si="7"/>
        <v>0</v>
      </c>
    </row>
    <row r="75" spans="1:7" x14ac:dyDescent="0.3">
      <c r="A75" s="2">
        <v>29568</v>
      </c>
      <c r="B75" s="3">
        <f>Sheet2!B75</f>
        <v>425786.3</v>
      </c>
      <c r="C75" s="2">
        <v>29568</v>
      </c>
      <c r="D75" s="3">
        <f>Sheet3!B75</f>
        <v>425786.3</v>
      </c>
      <c r="E75" s="2">
        <f t="shared" si="5"/>
        <v>29568</v>
      </c>
      <c r="F75" s="3">
        <f t="shared" si="6"/>
        <v>0</v>
      </c>
      <c r="G75" s="3">
        <f t="shared" si="7"/>
        <v>0</v>
      </c>
    </row>
    <row r="76" spans="1:7" x14ac:dyDescent="0.3">
      <c r="A76" s="2">
        <v>29569</v>
      </c>
      <c r="B76" s="3">
        <f>Sheet2!B76</f>
        <v>430631.7</v>
      </c>
      <c r="C76" s="2">
        <v>29569</v>
      </c>
      <c r="D76" s="3">
        <f>Sheet3!B76</f>
        <v>430631.7</v>
      </c>
      <c r="E76" s="2">
        <f t="shared" si="5"/>
        <v>29569</v>
      </c>
      <c r="F76" s="3">
        <f t="shared" si="6"/>
        <v>0</v>
      </c>
      <c r="G76" s="3">
        <f t="shared" si="7"/>
        <v>0</v>
      </c>
    </row>
    <row r="77" spans="1:7" x14ac:dyDescent="0.3">
      <c r="A77" s="2">
        <v>29570</v>
      </c>
      <c r="B77" s="3">
        <f>Sheet2!B77</f>
        <v>430661.1</v>
      </c>
      <c r="C77" s="2">
        <v>29570</v>
      </c>
      <c r="D77" s="3">
        <f>Sheet3!B77</f>
        <v>430661.1</v>
      </c>
      <c r="E77" s="2">
        <f t="shared" si="5"/>
        <v>29570</v>
      </c>
      <c r="F77" s="3">
        <f t="shared" si="6"/>
        <v>0</v>
      </c>
      <c r="G77" s="3">
        <f t="shared" si="7"/>
        <v>0</v>
      </c>
    </row>
    <row r="78" spans="1:7" x14ac:dyDescent="0.3">
      <c r="A78" s="2">
        <v>29571</v>
      </c>
      <c r="B78" s="3">
        <f>Sheet2!B78</f>
        <v>430699.2</v>
      </c>
      <c r="C78" s="2">
        <v>29571</v>
      </c>
      <c r="D78" s="3">
        <f>Sheet3!B78</f>
        <v>430699.2</v>
      </c>
      <c r="E78" s="2">
        <f t="shared" si="5"/>
        <v>29571</v>
      </c>
      <c r="F78" s="3">
        <f t="shared" si="6"/>
        <v>0</v>
      </c>
      <c r="G78" s="3">
        <f t="shared" si="7"/>
        <v>0</v>
      </c>
    </row>
    <row r="79" spans="1:7" x14ac:dyDescent="0.3">
      <c r="A79" s="2">
        <v>29572</v>
      </c>
      <c r="B79" s="3">
        <f>Sheet2!B79</f>
        <v>430719.9</v>
      </c>
      <c r="C79" s="2">
        <v>29572</v>
      </c>
      <c r="D79" s="3">
        <f>Sheet3!B79</f>
        <v>430719.9</v>
      </c>
      <c r="E79" s="2">
        <f t="shared" si="5"/>
        <v>29572</v>
      </c>
      <c r="F79" s="3">
        <f t="shared" si="6"/>
        <v>0</v>
      </c>
      <c r="G79" s="3">
        <f t="shared" si="7"/>
        <v>0</v>
      </c>
    </row>
    <row r="80" spans="1:7" x14ac:dyDescent="0.3">
      <c r="A80" s="2">
        <v>29573</v>
      </c>
      <c r="B80" s="3">
        <f>Sheet2!B80</f>
        <v>430744.1</v>
      </c>
      <c r="C80" s="2">
        <v>29573</v>
      </c>
      <c r="D80" s="3">
        <f>Sheet3!B80</f>
        <v>430744.1</v>
      </c>
      <c r="E80" s="2">
        <f t="shared" si="5"/>
        <v>29573</v>
      </c>
      <c r="F80" s="3">
        <f t="shared" si="6"/>
        <v>0</v>
      </c>
      <c r="G80" s="3">
        <f t="shared" si="7"/>
        <v>0</v>
      </c>
    </row>
    <row r="81" spans="1:7" x14ac:dyDescent="0.3">
      <c r="A81" s="2">
        <v>29574</v>
      </c>
      <c r="B81" s="3">
        <f>Sheet2!B81</f>
        <v>430741.6</v>
      </c>
      <c r="C81" s="2">
        <v>29574</v>
      </c>
      <c r="D81" s="3">
        <f>Sheet3!B81</f>
        <v>430741.6</v>
      </c>
      <c r="E81" s="2">
        <f t="shared" si="5"/>
        <v>29574</v>
      </c>
      <c r="F81" s="3">
        <f t="shared" si="6"/>
        <v>0</v>
      </c>
      <c r="G81" s="3">
        <f t="shared" si="7"/>
        <v>0</v>
      </c>
    </row>
    <row r="82" spans="1:7" x14ac:dyDescent="0.3">
      <c r="A82" s="2">
        <v>29575</v>
      </c>
      <c r="B82" s="3">
        <f>Sheet2!B82</f>
        <v>430728.6</v>
      </c>
      <c r="C82" s="2">
        <v>29575</v>
      </c>
      <c r="D82" s="3">
        <f>Sheet3!B82</f>
        <v>430728.6</v>
      </c>
      <c r="E82" s="2">
        <f t="shared" si="5"/>
        <v>29575</v>
      </c>
      <c r="F82" s="3">
        <f t="shared" si="6"/>
        <v>0</v>
      </c>
      <c r="G82" s="3">
        <f t="shared" si="7"/>
        <v>0</v>
      </c>
    </row>
    <row r="83" spans="1:7" x14ac:dyDescent="0.3">
      <c r="A83" s="2">
        <v>29576</v>
      </c>
      <c r="B83" s="3">
        <f>Sheet2!B83</f>
        <v>443311</v>
      </c>
      <c r="C83" s="2">
        <v>29576</v>
      </c>
      <c r="D83" s="3">
        <f>Sheet3!B83</f>
        <v>443311</v>
      </c>
      <c r="E83" s="2">
        <f t="shared" si="5"/>
        <v>29576</v>
      </c>
      <c r="F83" s="3">
        <f t="shared" si="6"/>
        <v>0</v>
      </c>
      <c r="G83" s="3">
        <f t="shared" si="7"/>
        <v>0</v>
      </c>
    </row>
    <row r="84" spans="1:7" x14ac:dyDescent="0.3">
      <c r="A84" s="2">
        <v>29577</v>
      </c>
      <c r="B84" s="3">
        <f>Sheet2!B84</f>
        <v>442956.79999999999</v>
      </c>
      <c r="C84" s="2">
        <v>29577</v>
      </c>
      <c r="D84" s="3">
        <f>Sheet3!B84</f>
        <v>442956.79999999999</v>
      </c>
      <c r="E84" s="2">
        <f t="shared" si="5"/>
        <v>29577</v>
      </c>
      <c r="F84" s="3">
        <f t="shared" si="6"/>
        <v>0</v>
      </c>
      <c r="G84" s="3">
        <f t="shared" si="7"/>
        <v>0</v>
      </c>
    </row>
    <row r="85" spans="1:7" x14ac:dyDescent="0.3">
      <c r="A85" s="2">
        <v>29578</v>
      </c>
      <c r="B85" s="3">
        <f>Sheet2!B85</f>
        <v>443589.1</v>
      </c>
      <c r="C85" s="2">
        <v>29578</v>
      </c>
      <c r="D85" s="3">
        <f>Sheet3!B85</f>
        <v>443589.1</v>
      </c>
      <c r="E85" s="2">
        <f t="shared" si="5"/>
        <v>29578</v>
      </c>
      <c r="F85" s="3">
        <f t="shared" si="6"/>
        <v>0</v>
      </c>
      <c r="G85" s="3">
        <f t="shared" si="7"/>
        <v>0</v>
      </c>
    </row>
    <row r="86" spans="1:7" x14ac:dyDescent="0.3">
      <c r="A86" s="2">
        <v>29579</v>
      </c>
      <c r="B86" s="3">
        <f>Sheet2!B86</f>
        <v>443064.9</v>
      </c>
      <c r="C86" s="2">
        <v>29579</v>
      </c>
      <c r="D86" s="3">
        <f>Sheet3!B86</f>
        <v>443064.9</v>
      </c>
      <c r="E86" s="2">
        <f t="shared" si="5"/>
        <v>29579</v>
      </c>
      <c r="F86" s="3">
        <f t="shared" si="6"/>
        <v>0</v>
      </c>
      <c r="G86" s="3">
        <f t="shared" si="7"/>
        <v>0</v>
      </c>
    </row>
    <row r="87" spans="1:7" x14ac:dyDescent="0.3">
      <c r="A87" s="2">
        <v>29580</v>
      </c>
      <c r="B87" s="3">
        <f>Sheet2!B87</f>
        <v>443028.4</v>
      </c>
      <c r="C87" s="2">
        <v>29580</v>
      </c>
      <c r="D87" s="3">
        <f>Sheet3!B87</f>
        <v>443028.4</v>
      </c>
      <c r="E87" s="2">
        <f t="shared" si="5"/>
        <v>29580</v>
      </c>
      <c r="F87" s="3">
        <f t="shared" si="6"/>
        <v>0</v>
      </c>
      <c r="G87" s="3">
        <f t="shared" si="7"/>
        <v>0</v>
      </c>
    </row>
    <row r="88" spans="1:7" x14ac:dyDescent="0.3">
      <c r="A88" s="2">
        <v>29581</v>
      </c>
      <c r="B88" s="3">
        <f>Sheet2!B88</f>
        <v>443028.1</v>
      </c>
      <c r="C88" s="2">
        <v>29581</v>
      </c>
      <c r="D88" s="3">
        <f>Sheet3!B88</f>
        <v>443028.1</v>
      </c>
      <c r="E88" s="2">
        <f t="shared" si="5"/>
        <v>29581</v>
      </c>
      <c r="F88" s="3">
        <f t="shared" si="6"/>
        <v>0</v>
      </c>
      <c r="G88" s="3">
        <f t="shared" si="7"/>
        <v>0</v>
      </c>
    </row>
    <row r="89" spans="1:7" x14ac:dyDescent="0.3">
      <c r="A89" s="2">
        <v>29582</v>
      </c>
      <c r="B89" s="3">
        <f>Sheet2!B89</f>
        <v>438139.7</v>
      </c>
      <c r="C89" s="2">
        <v>29582</v>
      </c>
      <c r="D89" s="3">
        <f>Sheet3!B89</f>
        <v>438139.7</v>
      </c>
      <c r="E89" s="2">
        <f t="shared" si="5"/>
        <v>29582</v>
      </c>
      <c r="F89" s="3">
        <f t="shared" si="6"/>
        <v>0</v>
      </c>
      <c r="G89" s="3">
        <f t="shared" si="7"/>
        <v>0</v>
      </c>
    </row>
    <row r="90" spans="1:7" x14ac:dyDescent="0.3">
      <c r="A90" s="2">
        <v>29583</v>
      </c>
      <c r="B90" s="3">
        <f>Sheet2!B90</f>
        <v>438181.5</v>
      </c>
      <c r="C90" s="2">
        <v>29583</v>
      </c>
      <c r="D90" s="3">
        <f>Sheet3!B90</f>
        <v>438181.5</v>
      </c>
      <c r="E90" s="2">
        <f t="shared" si="5"/>
        <v>29583</v>
      </c>
      <c r="F90" s="3">
        <f t="shared" si="6"/>
        <v>0</v>
      </c>
      <c r="G90" s="3">
        <f t="shared" si="7"/>
        <v>0</v>
      </c>
    </row>
    <row r="91" spans="1:7" x14ac:dyDescent="0.3">
      <c r="A91" s="2">
        <v>29584</v>
      </c>
      <c r="B91" s="3">
        <f>Sheet2!B91</f>
        <v>433243.2</v>
      </c>
      <c r="C91" s="2">
        <v>29584</v>
      </c>
      <c r="D91" s="3">
        <f>Sheet3!B91</f>
        <v>433243.2</v>
      </c>
      <c r="E91" s="2">
        <f t="shared" si="5"/>
        <v>29584</v>
      </c>
      <c r="F91" s="3">
        <f t="shared" si="6"/>
        <v>0</v>
      </c>
      <c r="G91" s="3">
        <f t="shared" si="7"/>
        <v>0</v>
      </c>
    </row>
    <row r="92" spans="1:7" x14ac:dyDescent="0.3">
      <c r="A92" s="2">
        <v>29585</v>
      </c>
      <c r="B92" s="3">
        <f>Sheet2!B92</f>
        <v>445285.3</v>
      </c>
      <c r="C92" s="2">
        <v>29585</v>
      </c>
      <c r="D92" s="3">
        <f>Sheet3!B92</f>
        <v>445285.3</v>
      </c>
      <c r="E92" s="2">
        <f t="shared" si="5"/>
        <v>29585</v>
      </c>
      <c r="F92" s="3">
        <f t="shared" si="6"/>
        <v>0</v>
      </c>
      <c r="G92" s="3">
        <f t="shared" si="7"/>
        <v>0</v>
      </c>
    </row>
    <row r="93" spans="1:7" x14ac:dyDescent="0.3">
      <c r="A93" s="2">
        <v>29586</v>
      </c>
      <c r="B93" s="3">
        <f>Sheet2!B93</f>
        <v>445347.8</v>
      </c>
      <c r="C93" s="2">
        <v>29586</v>
      </c>
      <c r="D93" s="3">
        <f>Sheet3!B93</f>
        <v>445347.8</v>
      </c>
      <c r="E93" s="2">
        <f t="shared" si="5"/>
        <v>29586</v>
      </c>
      <c r="F93" s="3">
        <f t="shared" si="6"/>
        <v>0</v>
      </c>
      <c r="G93" s="3">
        <f t="shared" si="7"/>
        <v>0</v>
      </c>
    </row>
    <row r="94" spans="1:7" x14ac:dyDescent="0.3">
      <c r="A94" s="2">
        <v>29587</v>
      </c>
      <c r="B94" s="3">
        <f>Sheet2!B94</f>
        <v>445360.2</v>
      </c>
      <c r="C94" s="2">
        <v>29587</v>
      </c>
      <c r="D94" s="3">
        <f>Sheet3!B94</f>
        <v>445360.2</v>
      </c>
      <c r="E94" s="2">
        <f t="shared" si="5"/>
        <v>29587</v>
      </c>
      <c r="F94" s="3">
        <f t="shared" si="6"/>
        <v>0</v>
      </c>
      <c r="G94" s="3">
        <f t="shared" si="7"/>
        <v>0</v>
      </c>
    </row>
    <row r="95" spans="1:7" x14ac:dyDescent="0.3">
      <c r="A95" s="2">
        <v>29588</v>
      </c>
      <c r="B95" s="3">
        <f>Sheet2!B95</f>
        <v>445522.3</v>
      </c>
      <c r="C95" s="2">
        <v>29588</v>
      </c>
      <c r="D95" s="3">
        <f>Sheet3!B95</f>
        <v>445522.3</v>
      </c>
      <c r="E95" s="2">
        <f t="shared" si="5"/>
        <v>29588</v>
      </c>
      <c r="F95" s="3">
        <f t="shared" si="6"/>
        <v>0</v>
      </c>
      <c r="G95" s="3">
        <f t="shared" si="7"/>
        <v>0</v>
      </c>
    </row>
    <row r="96" spans="1:7" x14ac:dyDescent="0.3">
      <c r="A96" s="2">
        <v>29589</v>
      </c>
      <c r="B96" s="3">
        <f>Sheet2!B96</f>
        <v>445821</v>
      </c>
      <c r="C96" s="2">
        <v>29589</v>
      </c>
      <c r="D96" s="3">
        <f>Sheet3!B96</f>
        <v>445821</v>
      </c>
      <c r="E96" s="2">
        <f t="shared" si="5"/>
        <v>29589</v>
      </c>
      <c r="F96" s="3">
        <f t="shared" si="6"/>
        <v>0</v>
      </c>
      <c r="G96" s="3">
        <f t="shared" si="7"/>
        <v>0</v>
      </c>
    </row>
    <row r="97" spans="1:7" x14ac:dyDescent="0.3">
      <c r="A97" s="2">
        <v>29590</v>
      </c>
      <c r="B97" s="3">
        <f>Sheet2!B97</f>
        <v>446680.6</v>
      </c>
      <c r="C97" s="2">
        <v>29590</v>
      </c>
      <c r="D97" s="3">
        <f>Sheet3!B97</f>
        <v>446680.6</v>
      </c>
      <c r="E97" s="2">
        <f t="shared" si="5"/>
        <v>29590</v>
      </c>
      <c r="F97" s="3">
        <f t="shared" si="6"/>
        <v>0</v>
      </c>
      <c r="G97" s="3">
        <f t="shared" si="7"/>
        <v>0</v>
      </c>
    </row>
    <row r="98" spans="1:7" x14ac:dyDescent="0.3">
      <c r="A98" s="2">
        <v>29591</v>
      </c>
      <c r="B98" s="3">
        <f>Sheet2!B98</f>
        <v>445655.5</v>
      </c>
      <c r="C98" s="2">
        <v>29591</v>
      </c>
      <c r="D98" s="3">
        <f>Sheet3!B98</f>
        <v>445655.5</v>
      </c>
      <c r="E98" s="2">
        <f t="shared" si="5"/>
        <v>29591</v>
      </c>
      <c r="F98" s="3">
        <f t="shared" si="6"/>
        <v>0</v>
      </c>
      <c r="G98" s="3">
        <f t="shared" si="7"/>
        <v>0</v>
      </c>
    </row>
    <row r="99" spans="1:7" x14ac:dyDescent="0.3">
      <c r="A99" s="2">
        <v>29592</v>
      </c>
      <c r="B99" s="3">
        <f>Sheet2!B99</f>
        <v>445584.5</v>
      </c>
      <c r="C99" s="2">
        <v>29592</v>
      </c>
      <c r="D99" s="3">
        <f>Sheet3!B99</f>
        <v>445584.5</v>
      </c>
      <c r="E99" s="2">
        <f t="shared" si="5"/>
        <v>29592</v>
      </c>
      <c r="F99" s="3">
        <f t="shared" si="6"/>
        <v>0</v>
      </c>
      <c r="G99" s="3">
        <f t="shared" si="7"/>
        <v>0</v>
      </c>
    </row>
    <row r="100" spans="1:7" x14ac:dyDescent="0.3">
      <c r="A100" s="2">
        <v>29593</v>
      </c>
      <c r="B100" s="3">
        <f>Sheet2!B100</f>
        <v>443111.8</v>
      </c>
      <c r="C100" s="2">
        <v>29593</v>
      </c>
      <c r="D100" s="3">
        <f>Sheet3!B100</f>
        <v>443111.8</v>
      </c>
      <c r="E100" s="2">
        <f t="shared" si="5"/>
        <v>29593</v>
      </c>
      <c r="F100" s="3">
        <f t="shared" si="6"/>
        <v>0</v>
      </c>
      <c r="G100" s="3">
        <f t="shared" si="7"/>
        <v>0</v>
      </c>
    </row>
    <row r="101" spans="1:7" x14ac:dyDescent="0.3">
      <c r="A101" s="2">
        <v>29594</v>
      </c>
      <c r="B101" s="3">
        <f>Sheet2!B101</f>
        <v>443054.6</v>
      </c>
      <c r="C101" s="2">
        <v>29594</v>
      </c>
      <c r="D101" s="3">
        <f>Sheet3!B101</f>
        <v>443054.6</v>
      </c>
      <c r="E101" s="2">
        <f t="shared" si="5"/>
        <v>29594</v>
      </c>
      <c r="F101" s="3">
        <f t="shared" si="6"/>
        <v>0</v>
      </c>
      <c r="G101" s="3">
        <f t="shared" si="7"/>
        <v>0</v>
      </c>
    </row>
    <row r="102" spans="1:7" x14ac:dyDescent="0.3">
      <c r="A102" s="2">
        <v>29595</v>
      </c>
      <c r="B102" s="3">
        <f>Sheet2!B102</f>
        <v>447859.6</v>
      </c>
      <c r="C102" s="2">
        <v>29595</v>
      </c>
      <c r="D102" s="3">
        <f>Sheet3!B102</f>
        <v>447859.6</v>
      </c>
      <c r="E102" s="2">
        <f t="shared" si="5"/>
        <v>29595</v>
      </c>
      <c r="F102" s="3">
        <f t="shared" si="6"/>
        <v>0</v>
      </c>
      <c r="G102" s="3">
        <f t="shared" si="7"/>
        <v>0</v>
      </c>
    </row>
    <row r="103" spans="1:7" x14ac:dyDescent="0.3">
      <c r="A103" s="2">
        <v>29596</v>
      </c>
      <c r="B103" s="3">
        <f>Sheet2!B103</f>
        <v>447868.7</v>
      </c>
      <c r="C103" s="2">
        <v>29596</v>
      </c>
      <c r="D103" s="3">
        <f>Sheet3!B103</f>
        <v>447868.7</v>
      </c>
      <c r="E103" s="2">
        <f t="shared" si="5"/>
        <v>29596</v>
      </c>
      <c r="F103" s="3">
        <f t="shared" si="6"/>
        <v>0</v>
      </c>
      <c r="G103" s="3">
        <f t="shared" si="7"/>
        <v>0</v>
      </c>
    </row>
    <row r="104" spans="1:7" x14ac:dyDescent="0.3">
      <c r="A104" s="2">
        <v>29597</v>
      </c>
      <c r="B104" s="3">
        <f>Sheet2!B104</f>
        <v>445747.6</v>
      </c>
      <c r="C104" s="2">
        <v>29597</v>
      </c>
      <c r="D104" s="3">
        <f>Sheet3!B104</f>
        <v>445747.6</v>
      </c>
      <c r="E104" s="2">
        <f t="shared" si="5"/>
        <v>29597</v>
      </c>
      <c r="F104" s="3">
        <f t="shared" si="6"/>
        <v>0</v>
      </c>
      <c r="G104" s="3">
        <f t="shared" si="7"/>
        <v>0</v>
      </c>
    </row>
    <row r="105" spans="1:7" x14ac:dyDescent="0.3">
      <c r="A105" s="2">
        <v>29598</v>
      </c>
      <c r="B105" s="3">
        <f>Sheet2!B105</f>
        <v>445473.1</v>
      </c>
      <c r="C105" s="2">
        <v>29598</v>
      </c>
      <c r="D105" s="3">
        <f>Sheet3!B105</f>
        <v>445473.1</v>
      </c>
      <c r="E105" s="2">
        <f t="shared" si="5"/>
        <v>29598</v>
      </c>
      <c r="F105" s="3">
        <f t="shared" si="6"/>
        <v>0</v>
      </c>
      <c r="G105" s="3">
        <f t="shared" si="7"/>
        <v>0</v>
      </c>
    </row>
    <row r="106" spans="1:7" x14ac:dyDescent="0.3">
      <c r="A106" s="2">
        <v>29599</v>
      </c>
      <c r="B106" s="3">
        <f>Sheet2!B106</f>
        <v>457548.5</v>
      </c>
      <c r="C106" s="2">
        <v>29599</v>
      </c>
      <c r="D106" s="3">
        <f>Sheet3!B106</f>
        <v>457548.5</v>
      </c>
      <c r="E106" s="2">
        <f t="shared" si="5"/>
        <v>29599</v>
      </c>
      <c r="F106" s="3">
        <f t="shared" si="6"/>
        <v>0</v>
      </c>
      <c r="G106" s="3">
        <f t="shared" si="7"/>
        <v>0</v>
      </c>
    </row>
    <row r="107" spans="1:7" x14ac:dyDescent="0.3">
      <c r="A107" s="2">
        <v>29600</v>
      </c>
      <c r="B107" s="3">
        <f>Sheet2!B107</f>
        <v>506049.7</v>
      </c>
      <c r="C107" s="2">
        <v>29600</v>
      </c>
      <c r="D107" s="3">
        <f>Sheet3!B107</f>
        <v>506049.7</v>
      </c>
      <c r="E107" s="2">
        <f t="shared" si="5"/>
        <v>29600</v>
      </c>
      <c r="F107" s="3">
        <f t="shared" si="6"/>
        <v>0</v>
      </c>
      <c r="G107" s="3">
        <f t="shared" si="7"/>
        <v>0</v>
      </c>
    </row>
    <row r="108" spans="1:7" x14ac:dyDescent="0.3">
      <c r="A108" s="2">
        <v>29601</v>
      </c>
      <c r="B108" s="3">
        <f>Sheet2!B108</f>
        <v>521385.4</v>
      </c>
      <c r="C108" s="2">
        <v>29601</v>
      </c>
      <c r="D108" s="3">
        <f>Sheet3!B108</f>
        <v>521385.4</v>
      </c>
      <c r="E108" s="2">
        <f t="shared" si="5"/>
        <v>29601</v>
      </c>
      <c r="F108" s="3">
        <f t="shared" si="6"/>
        <v>0</v>
      </c>
      <c r="G108" s="3">
        <f t="shared" si="7"/>
        <v>0</v>
      </c>
    </row>
    <row r="109" spans="1:7" x14ac:dyDescent="0.3">
      <c r="A109" s="2">
        <v>29602</v>
      </c>
      <c r="B109" s="3">
        <f>Sheet2!B109</f>
        <v>521217.6</v>
      </c>
      <c r="C109" s="2">
        <v>29602</v>
      </c>
      <c r="D109" s="3">
        <f>Sheet3!B109</f>
        <v>521217.6</v>
      </c>
      <c r="E109" s="2">
        <f t="shared" si="5"/>
        <v>29602</v>
      </c>
      <c r="F109" s="3">
        <f t="shared" si="6"/>
        <v>0</v>
      </c>
      <c r="G109" s="3">
        <f t="shared" si="7"/>
        <v>0</v>
      </c>
    </row>
    <row r="110" spans="1:7" x14ac:dyDescent="0.3">
      <c r="A110" s="2">
        <v>29603</v>
      </c>
      <c r="B110" s="3">
        <f>Sheet2!B110</f>
        <v>521256.2</v>
      </c>
      <c r="C110" s="2">
        <v>29603</v>
      </c>
      <c r="D110" s="3">
        <f>Sheet3!B110</f>
        <v>521256.2</v>
      </c>
      <c r="E110" s="2">
        <f t="shared" si="5"/>
        <v>29603</v>
      </c>
      <c r="F110" s="3">
        <f t="shared" si="6"/>
        <v>0</v>
      </c>
      <c r="G110" s="3">
        <f t="shared" si="7"/>
        <v>0</v>
      </c>
    </row>
    <row r="111" spans="1:7" x14ac:dyDescent="0.3">
      <c r="A111" s="2">
        <v>29604</v>
      </c>
      <c r="B111" s="3">
        <f>Sheet2!B111</f>
        <v>524243.6</v>
      </c>
      <c r="C111" s="2">
        <v>29604</v>
      </c>
      <c r="D111" s="3">
        <f>Sheet3!B111</f>
        <v>524243.6</v>
      </c>
      <c r="E111" s="2">
        <f t="shared" si="5"/>
        <v>29604</v>
      </c>
      <c r="F111" s="3">
        <f t="shared" si="6"/>
        <v>0</v>
      </c>
      <c r="G111" s="3">
        <f t="shared" si="7"/>
        <v>0</v>
      </c>
    </row>
    <row r="112" spans="1:7" x14ac:dyDescent="0.3">
      <c r="A112" s="2">
        <v>29605</v>
      </c>
      <c r="B112" s="3">
        <f>Sheet2!B112</f>
        <v>511673.2</v>
      </c>
      <c r="C112" s="2">
        <v>29605</v>
      </c>
      <c r="D112" s="3">
        <f>Sheet3!B112</f>
        <v>511673.2</v>
      </c>
      <c r="E112" s="2">
        <f t="shared" si="5"/>
        <v>29605</v>
      </c>
      <c r="F112" s="3">
        <f t="shared" si="6"/>
        <v>0</v>
      </c>
      <c r="G112" s="3">
        <f t="shared" si="7"/>
        <v>0</v>
      </c>
    </row>
    <row r="113" spans="1:7" x14ac:dyDescent="0.3">
      <c r="A113" s="2">
        <v>29606</v>
      </c>
      <c r="B113" s="3">
        <f>Sheet2!B113</f>
        <v>485900.79999999999</v>
      </c>
      <c r="C113" s="2">
        <v>29606</v>
      </c>
      <c r="D113" s="3">
        <f>Sheet3!B113</f>
        <v>485900.79999999999</v>
      </c>
      <c r="E113" s="2">
        <f t="shared" si="5"/>
        <v>29606</v>
      </c>
      <c r="F113" s="3">
        <f t="shared" si="6"/>
        <v>0</v>
      </c>
      <c r="G113" s="3">
        <f t="shared" si="7"/>
        <v>0</v>
      </c>
    </row>
    <row r="114" spans="1:7" x14ac:dyDescent="0.3">
      <c r="A114" s="2">
        <v>29607</v>
      </c>
      <c r="B114" s="3">
        <f>Sheet2!B114</f>
        <v>436386.7</v>
      </c>
      <c r="C114" s="2">
        <v>29607</v>
      </c>
      <c r="D114" s="3">
        <f>Sheet3!B114</f>
        <v>436386.7</v>
      </c>
      <c r="E114" s="2">
        <f t="shared" si="5"/>
        <v>29607</v>
      </c>
      <c r="F114" s="3">
        <f t="shared" si="6"/>
        <v>0</v>
      </c>
      <c r="G114" s="3">
        <f t="shared" si="7"/>
        <v>0</v>
      </c>
    </row>
    <row r="115" spans="1:7" x14ac:dyDescent="0.3">
      <c r="A115" s="2">
        <v>29608</v>
      </c>
      <c r="B115" s="3">
        <f>Sheet2!B115</f>
        <v>375423.8</v>
      </c>
      <c r="C115" s="2">
        <v>29608</v>
      </c>
      <c r="D115" s="3">
        <f>Sheet3!B115</f>
        <v>375423.8</v>
      </c>
      <c r="E115" s="2">
        <f t="shared" si="5"/>
        <v>29608</v>
      </c>
      <c r="F115" s="3">
        <f t="shared" si="6"/>
        <v>0</v>
      </c>
      <c r="G115" s="3">
        <f t="shared" si="7"/>
        <v>0</v>
      </c>
    </row>
    <row r="116" spans="1:7" x14ac:dyDescent="0.3">
      <c r="A116" s="2">
        <v>29609</v>
      </c>
      <c r="B116" s="3">
        <f>Sheet2!B116</f>
        <v>346475.3</v>
      </c>
      <c r="C116" s="2">
        <v>29609</v>
      </c>
      <c r="D116" s="3">
        <f>Sheet3!B116</f>
        <v>346475.3</v>
      </c>
      <c r="E116" s="2">
        <f t="shared" si="5"/>
        <v>29609</v>
      </c>
      <c r="F116" s="3">
        <f t="shared" si="6"/>
        <v>0</v>
      </c>
      <c r="G116" s="3">
        <f t="shared" si="7"/>
        <v>0</v>
      </c>
    </row>
    <row r="117" spans="1:7" x14ac:dyDescent="0.3">
      <c r="A117" s="2">
        <v>29610</v>
      </c>
      <c r="B117" s="3">
        <f>Sheet2!B117</f>
        <v>336040.8</v>
      </c>
      <c r="C117" s="2">
        <v>29610</v>
      </c>
      <c r="D117" s="3">
        <f>Sheet3!B117</f>
        <v>336040.8</v>
      </c>
      <c r="E117" s="2">
        <f t="shared" si="5"/>
        <v>29610</v>
      </c>
      <c r="F117" s="3">
        <f t="shared" si="6"/>
        <v>0</v>
      </c>
      <c r="G117" s="3">
        <f t="shared" si="7"/>
        <v>0</v>
      </c>
    </row>
    <row r="118" spans="1:7" x14ac:dyDescent="0.3">
      <c r="A118" s="2">
        <v>29611</v>
      </c>
      <c r="B118" s="3">
        <f>Sheet2!B118</f>
        <v>335554</v>
      </c>
      <c r="C118" s="2">
        <v>29611</v>
      </c>
      <c r="D118" s="3">
        <f>Sheet3!B118</f>
        <v>335554</v>
      </c>
      <c r="E118" s="2">
        <f t="shared" si="5"/>
        <v>29611</v>
      </c>
      <c r="F118" s="3">
        <f t="shared" si="6"/>
        <v>0</v>
      </c>
      <c r="G118" s="3">
        <f t="shared" si="7"/>
        <v>0</v>
      </c>
    </row>
    <row r="119" spans="1:7" x14ac:dyDescent="0.3">
      <c r="A119" s="2">
        <v>29612</v>
      </c>
      <c r="B119" s="3">
        <f>Sheet2!B119</f>
        <v>335657.7</v>
      </c>
      <c r="C119" s="2">
        <v>29612</v>
      </c>
      <c r="D119" s="3">
        <f>Sheet3!B119</f>
        <v>335657.7</v>
      </c>
      <c r="E119" s="2">
        <f t="shared" si="5"/>
        <v>29612</v>
      </c>
      <c r="F119" s="3">
        <f t="shared" si="6"/>
        <v>0</v>
      </c>
      <c r="G119" s="3">
        <f t="shared" si="7"/>
        <v>0</v>
      </c>
    </row>
    <row r="120" spans="1:7" x14ac:dyDescent="0.3">
      <c r="A120" s="2">
        <v>29613</v>
      </c>
      <c r="B120" s="3">
        <f>Sheet2!B120</f>
        <v>346036.1</v>
      </c>
      <c r="C120" s="2">
        <v>29613</v>
      </c>
      <c r="D120" s="3">
        <f>Sheet3!B120</f>
        <v>346036.1</v>
      </c>
      <c r="E120" s="2">
        <f t="shared" si="5"/>
        <v>29613</v>
      </c>
      <c r="F120" s="3">
        <f t="shared" si="6"/>
        <v>0</v>
      </c>
      <c r="G120" s="3">
        <f t="shared" si="7"/>
        <v>0</v>
      </c>
    </row>
    <row r="121" spans="1:7" x14ac:dyDescent="0.3">
      <c r="A121" s="2">
        <v>29614</v>
      </c>
      <c r="B121" s="3">
        <f>Sheet2!B121</f>
        <v>352900.4</v>
      </c>
      <c r="C121" s="2">
        <v>29614</v>
      </c>
      <c r="D121" s="3">
        <f>Sheet3!B121</f>
        <v>352900.4</v>
      </c>
      <c r="E121" s="2">
        <f t="shared" si="5"/>
        <v>29614</v>
      </c>
      <c r="F121" s="3">
        <f t="shared" si="6"/>
        <v>0</v>
      </c>
      <c r="G121" s="3">
        <f t="shared" si="7"/>
        <v>0</v>
      </c>
    </row>
    <row r="122" spans="1:7" x14ac:dyDescent="0.3">
      <c r="A122" s="2">
        <v>29615</v>
      </c>
      <c r="B122" s="3">
        <f>Sheet2!B122</f>
        <v>355115.8</v>
      </c>
      <c r="C122" s="2">
        <v>29615</v>
      </c>
      <c r="D122" s="3">
        <f>Sheet3!B122</f>
        <v>355115.8</v>
      </c>
      <c r="E122" s="2">
        <f t="shared" si="5"/>
        <v>29615</v>
      </c>
      <c r="F122" s="3">
        <f t="shared" si="6"/>
        <v>0</v>
      </c>
      <c r="G122" s="3">
        <f t="shared" si="7"/>
        <v>0</v>
      </c>
    </row>
    <row r="123" spans="1:7" x14ac:dyDescent="0.3">
      <c r="A123" s="2">
        <v>29616</v>
      </c>
      <c r="B123" s="3">
        <f>Sheet2!B123</f>
        <v>355064</v>
      </c>
      <c r="C123" s="2">
        <v>29616</v>
      </c>
      <c r="D123" s="3">
        <f>Sheet3!B123</f>
        <v>355064</v>
      </c>
      <c r="E123" s="2">
        <f t="shared" si="5"/>
        <v>29616</v>
      </c>
      <c r="F123" s="3">
        <f t="shared" si="6"/>
        <v>0</v>
      </c>
      <c r="G123" s="3">
        <f t="shared" si="7"/>
        <v>0</v>
      </c>
    </row>
    <row r="124" spans="1:7" x14ac:dyDescent="0.3">
      <c r="A124" s="2">
        <v>29617</v>
      </c>
      <c r="B124" s="3">
        <f>Sheet2!B124</f>
        <v>352609.5</v>
      </c>
      <c r="C124" s="2">
        <v>29617</v>
      </c>
      <c r="D124" s="3">
        <f>Sheet3!B124</f>
        <v>352609.5</v>
      </c>
      <c r="E124" s="2">
        <f t="shared" si="5"/>
        <v>29617</v>
      </c>
      <c r="F124" s="3">
        <f t="shared" si="6"/>
        <v>0</v>
      </c>
      <c r="G124" s="3">
        <f t="shared" si="7"/>
        <v>0</v>
      </c>
    </row>
    <row r="125" spans="1:7" x14ac:dyDescent="0.3">
      <c r="A125" s="2">
        <v>29618</v>
      </c>
      <c r="B125" s="3">
        <f>Sheet2!B125</f>
        <v>354975.5</v>
      </c>
      <c r="C125" s="2">
        <v>29618</v>
      </c>
      <c r="D125" s="3">
        <f>Sheet3!B125</f>
        <v>354975.5</v>
      </c>
      <c r="E125" s="2">
        <f t="shared" si="5"/>
        <v>29618</v>
      </c>
      <c r="F125" s="3">
        <f t="shared" si="6"/>
        <v>0</v>
      </c>
      <c r="G125" s="3">
        <f t="shared" si="7"/>
        <v>0</v>
      </c>
    </row>
    <row r="126" spans="1:7" x14ac:dyDescent="0.3">
      <c r="A126" s="2">
        <v>29619</v>
      </c>
      <c r="B126" s="3">
        <f>Sheet2!B126</f>
        <v>354960.9</v>
      </c>
      <c r="C126" s="2">
        <v>29619</v>
      </c>
      <c r="D126" s="3">
        <f>Sheet3!B126</f>
        <v>354960.9</v>
      </c>
      <c r="E126" s="2">
        <f t="shared" si="5"/>
        <v>29619</v>
      </c>
      <c r="F126" s="3">
        <f t="shared" si="6"/>
        <v>0</v>
      </c>
      <c r="G126" s="3">
        <f t="shared" si="7"/>
        <v>0</v>
      </c>
    </row>
    <row r="127" spans="1:7" x14ac:dyDescent="0.3">
      <c r="A127" s="2">
        <v>29620</v>
      </c>
      <c r="B127" s="3">
        <f>Sheet2!B127</f>
        <v>354942.2</v>
      </c>
      <c r="C127" s="2">
        <v>29620</v>
      </c>
      <c r="D127" s="3">
        <f>Sheet3!B127</f>
        <v>354942.2</v>
      </c>
      <c r="E127" s="2">
        <f t="shared" si="5"/>
        <v>29620</v>
      </c>
      <c r="F127" s="3">
        <f t="shared" si="6"/>
        <v>0</v>
      </c>
      <c r="G127" s="3">
        <f t="shared" si="7"/>
        <v>0</v>
      </c>
    </row>
    <row r="128" spans="1:7" x14ac:dyDescent="0.3">
      <c r="A128" s="2">
        <v>29621</v>
      </c>
      <c r="B128" s="3">
        <f>Sheet2!B128</f>
        <v>347669.7</v>
      </c>
      <c r="C128" s="2">
        <v>29621</v>
      </c>
      <c r="D128" s="3">
        <f>Sheet3!B128</f>
        <v>347669.7</v>
      </c>
      <c r="E128" s="2">
        <f t="shared" si="5"/>
        <v>29621</v>
      </c>
      <c r="F128" s="3">
        <f t="shared" si="6"/>
        <v>0</v>
      </c>
      <c r="G128" s="3">
        <f t="shared" si="7"/>
        <v>0</v>
      </c>
    </row>
    <row r="129" spans="1:7" x14ac:dyDescent="0.3">
      <c r="A129" s="2">
        <v>29622</v>
      </c>
      <c r="B129" s="3">
        <f>Sheet2!B129</f>
        <v>342760.2</v>
      </c>
      <c r="C129" s="2">
        <v>29622</v>
      </c>
      <c r="D129" s="3">
        <f>Sheet3!B129</f>
        <v>342760.2</v>
      </c>
      <c r="E129" s="2">
        <f t="shared" si="5"/>
        <v>29622</v>
      </c>
      <c r="F129" s="3">
        <f t="shared" si="6"/>
        <v>0</v>
      </c>
      <c r="G129" s="3">
        <f t="shared" si="7"/>
        <v>0</v>
      </c>
    </row>
    <row r="130" spans="1:7" x14ac:dyDescent="0.3">
      <c r="A130" s="2">
        <v>29623</v>
      </c>
      <c r="B130" s="3">
        <f>Sheet2!B130</f>
        <v>342690.8</v>
      </c>
      <c r="C130" s="2">
        <v>29623</v>
      </c>
      <c r="D130" s="3">
        <f>Sheet3!B130</f>
        <v>342690.8</v>
      </c>
      <c r="E130" s="2">
        <f t="shared" si="5"/>
        <v>29623</v>
      </c>
      <c r="F130" s="3">
        <f t="shared" si="6"/>
        <v>0</v>
      </c>
      <c r="G130" s="3">
        <f t="shared" si="7"/>
        <v>0</v>
      </c>
    </row>
    <row r="131" spans="1:7" x14ac:dyDescent="0.3">
      <c r="A131" s="2">
        <v>29624</v>
      </c>
      <c r="B131" s="3">
        <f>Sheet2!B131</f>
        <v>340244.2</v>
      </c>
      <c r="C131" s="2">
        <v>29624</v>
      </c>
      <c r="D131" s="3">
        <f>Sheet3!B131</f>
        <v>340244.2</v>
      </c>
      <c r="E131" s="2">
        <f t="shared" ref="E131:E194" si="8">A131</f>
        <v>29624</v>
      </c>
      <c r="F131" s="3">
        <f t="shared" ref="F131:F194" si="9">ABS(B131-D131)</f>
        <v>0</v>
      </c>
      <c r="G131" s="3">
        <f t="shared" ref="G131:G194" si="10">100*F131/D131</f>
        <v>0</v>
      </c>
    </row>
    <row r="132" spans="1:7" x14ac:dyDescent="0.3">
      <c r="A132" s="2">
        <v>29625</v>
      </c>
      <c r="B132" s="3">
        <f>Sheet2!B132</f>
        <v>340210.2</v>
      </c>
      <c r="C132" s="2">
        <v>29625</v>
      </c>
      <c r="D132" s="3">
        <f>Sheet3!B132</f>
        <v>340210.2</v>
      </c>
      <c r="E132" s="2">
        <f t="shared" si="8"/>
        <v>29625</v>
      </c>
      <c r="F132" s="3">
        <f t="shared" si="9"/>
        <v>0</v>
      </c>
      <c r="G132" s="3">
        <f t="shared" si="10"/>
        <v>0</v>
      </c>
    </row>
    <row r="133" spans="1:7" x14ac:dyDescent="0.3">
      <c r="A133" s="2">
        <v>29626</v>
      </c>
      <c r="B133" s="3">
        <f>Sheet2!B133</f>
        <v>340257.7</v>
      </c>
      <c r="C133" s="2">
        <v>29626</v>
      </c>
      <c r="D133" s="3">
        <f>Sheet3!B133</f>
        <v>340257.7</v>
      </c>
      <c r="E133" s="2">
        <f t="shared" si="8"/>
        <v>29626</v>
      </c>
      <c r="F133" s="3">
        <f t="shared" si="9"/>
        <v>0</v>
      </c>
      <c r="G133" s="3">
        <f t="shared" si="10"/>
        <v>0</v>
      </c>
    </row>
    <row r="134" spans="1:7" x14ac:dyDescent="0.3">
      <c r="A134" s="2">
        <v>29627</v>
      </c>
      <c r="B134" s="3">
        <f>Sheet2!B134</f>
        <v>340354.2</v>
      </c>
      <c r="C134" s="2">
        <v>29627</v>
      </c>
      <c r="D134" s="3">
        <f>Sheet3!B134</f>
        <v>340354.2</v>
      </c>
      <c r="E134" s="2">
        <f t="shared" si="8"/>
        <v>29627</v>
      </c>
      <c r="F134" s="3">
        <f t="shared" si="9"/>
        <v>0</v>
      </c>
      <c r="G134" s="3">
        <f t="shared" si="10"/>
        <v>0</v>
      </c>
    </row>
    <row r="135" spans="1:7" x14ac:dyDescent="0.3">
      <c r="A135" s="2">
        <v>29628</v>
      </c>
      <c r="B135" s="3">
        <f>Sheet2!B135</f>
        <v>342881.8</v>
      </c>
      <c r="C135" s="2">
        <v>29628</v>
      </c>
      <c r="D135" s="3">
        <f>Sheet3!B135</f>
        <v>342881.8</v>
      </c>
      <c r="E135" s="2">
        <f t="shared" si="8"/>
        <v>29628</v>
      </c>
      <c r="F135" s="3">
        <f t="shared" si="9"/>
        <v>0</v>
      </c>
      <c r="G135" s="3">
        <f t="shared" si="10"/>
        <v>0</v>
      </c>
    </row>
    <row r="136" spans="1:7" x14ac:dyDescent="0.3">
      <c r="A136" s="2">
        <v>29629</v>
      </c>
      <c r="B136" s="3">
        <f>Sheet2!B136</f>
        <v>340277.9</v>
      </c>
      <c r="C136" s="2">
        <v>29629</v>
      </c>
      <c r="D136" s="3">
        <f>Sheet3!B136</f>
        <v>340277.9</v>
      </c>
      <c r="E136" s="2">
        <f t="shared" si="8"/>
        <v>29629</v>
      </c>
      <c r="F136" s="3">
        <f t="shared" si="9"/>
        <v>0</v>
      </c>
      <c r="G136" s="3">
        <f t="shared" si="10"/>
        <v>0</v>
      </c>
    </row>
    <row r="137" spans="1:7" x14ac:dyDescent="0.3">
      <c r="A137" s="2">
        <v>29630</v>
      </c>
      <c r="B137" s="3">
        <f>Sheet2!B137</f>
        <v>346021.6</v>
      </c>
      <c r="C137" s="2">
        <v>29630</v>
      </c>
      <c r="D137" s="3">
        <f>Sheet3!B137</f>
        <v>346021.6</v>
      </c>
      <c r="E137" s="2">
        <f t="shared" si="8"/>
        <v>29630</v>
      </c>
      <c r="F137" s="3">
        <f t="shared" si="9"/>
        <v>0</v>
      </c>
      <c r="G137" s="3">
        <f t="shared" si="10"/>
        <v>0</v>
      </c>
    </row>
    <row r="138" spans="1:7" x14ac:dyDescent="0.3">
      <c r="A138" s="2">
        <v>29631</v>
      </c>
      <c r="B138" s="3">
        <f>Sheet2!B138</f>
        <v>353310.3</v>
      </c>
      <c r="C138" s="2">
        <v>29631</v>
      </c>
      <c r="D138" s="3">
        <f>Sheet3!B138</f>
        <v>353310.3</v>
      </c>
      <c r="E138" s="2">
        <f t="shared" si="8"/>
        <v>29631</v>
      </c>
      <c r="F138" s="3">
        <f t="shared" si="9"/>
        <v>0</v>
      </c>
      <c r="G138" s="3">
        <f t="shared" si="10"/>
        <v>0</v>
      </c>
    </row>
    <row r="139" spans="1:7" x14ac:dyDescent="0.3">
      <c r="A139" s="2">
        <v>29632</v>
      </c>
      <c r="B139" s="3">
        <f>Sheet2!B139</f>
        <v>343730.5</v>
      </c>
      <c r="C139" s="2">
        <v>29632</v>
      </c>
      <c r="D139" s="3">
        <f>Sheet3!B139</f>
        <v>343730.5</v>
      </c>
      <c r="E139" s="2">
        <f t="shared" si="8"/>
        <v>29632</v>
      </c>
      <c r="F139" s="3">
        <f t="shared" si="9"/>
        <v>0</v>
      </c>
      <c r="G139" s="3">
        <f t="shared" si="10"/>
        <v>0</v>
      </c>
    </row>
    <row r="140" spans="1:7" x14ac:dyDescent="0.3">
      <c r="A140" s="2">
        <v>29633</v>
      </c>
      <c r="B140" s="3">
        <f>Sheet2!B140</f>
        <v>341453</v>
      </c>
      <c r="C140" s="2">
        <v>29633</v>
      </c>
      <c r="D140" s="3">
        <f>Sheet3!B140</f>
        <v>341453</v>
      </c>
      <c r="E140" s="2">
        <f t="shared" si="8"/>
        <v>29633</v>
      </c>
      <c r="F140" s="3">
        <f t="shared" si="9"/>
        <v>0</v>
      </c>
      <c r="G140" s="3">
        <f t="shared" si="10"/>
        <v>0</v>
      </c>
    </row>
    <row r="141" spans="1:7" x14ac:dyDescent="0.3">
      <c r="A141" s="2">
        <v>29634</v>
      </c>
      <c r="B141" s="3">
        <f>Sheet2!B141</f>
        <v>285976</v>
      </c>
      <c r="C141" s="2">
        <v>29634</v>
      </c>
      <c r="D141" s="3">
        <f>Sheet3!B141</f>
        <v>285976</v>
      </c>
      <c r="E141" s="2">
        <f t="shared" si="8"/>
        <v>29634</v>
      </c>
      <c r="F141" s="3">
        <f t="shared" si="9"/>
        <v>0</v>
      </c>
      <c r="G141" s="3">
        <f t="shared" si="10"/>
        <v>0</v>
      </c>
    </row>
    <row r="142" spans="1:7" x14ac:dyDescent="0.3">
      <c r="A142" s="2">
        <v>29635</v>
      </c>
      <c r="B142" s="3">
        <f>Sheet2!B142</f>
        <v>203014.2</v>
      </c>
      <c r="C142" s="2">
        <v>29635</v>
      </c>
      <c r="D142" s="3">
        <f>Sheet3!B142</f>
        <v>203014.2</v>
      </c>
      <c r="E142" s="2">
        <f t="shared" si="8"/>
        <v>29635</v>
      </c>
      <c r="F142" s="3">
        <f t="shared" si="9"/>
        <v>0</v>
      </c>
      <c r="G142" s="3">
        <f t="shared" si="10"/>
        <v>0</v>
      </c>
    </row>
    <row r="143" spans="1:7" x14ac:dyDescent="0.3">
      <c r="A143" s="2">
        <v>29636</v>
      </c>
      <c r="B143" s="3">
        <f>Sheet2!B143</f>
        <v>166199</v>
      </c>
      <c r="C143" s="2">
        <v>29636</v>
      </c>
      <c r="D143" s="3">
        <f>Sheet3!B143</f>
        <v>166199</v>
      </c>
      <c r="E143" s="2">
        <f t="shared" si="8"/>
        <v>29636</v>
      </c>
      <c r="F143" s="3">
        <f t="shared" si="9"/>
        <v>0</v>
      </c>
      <c r="G143" s="3">
        <f t="shared" si="10"/>
        <v>0</v>
      </c>
    </row>
    <row r="144" spans="1:7" x14ac:dyDescent="0.3">
      <c r="A144" s="2">
        <v>29637</v>
      </c>
      <c r="B144" s="3">
        <f>Sheet2!B144</f>
        <v>146460.5</v>
      </c>
      <c r="C144" s="2">
        <v>29637</v>
      </c>
      <c r="D144" s="3">
        <f>Sheet3!B144</f>
        <v>146460.5</v>
      </c>
      <c r="E144" s="2">
        <f t="shared" si="8"/>
        <v>29637</v>
      </c>
      <c r="F144" s="3">
        <f t="shared" si="9"/>
        <v>0</v>
      </c>
      <c r="G144" s="3">
        <f t="shared" si="10"/>
        <v>0</v>
      </c>
    </row>
    <row r="145" spans="1:7" x14ac:dyDescent="0.3">
      <c r="A145" s="2">
        <v>29638</v>
      </c>
      <c r="B145" s="3">
        <f>Sheet2!B145</f>
        <v>140563.6</v>
      </c>
      <c r="C145" s="2">
        <v>29638</v>
      </c>
      <c r="D145" s="3">
        <f>Sheet3!B145</f>
        <v>140563.6</v>
      </c>
      <c r="E145" s="2">
        <f t="shared" si="8"/>
        <v>29638</v>
      </c>
      <c r="F145" s="3">
        <f t="shared" si="9"/>
        <v>0</v>
      </c>
      <c r="G145" s="3">
        <f t="shared" si="10"/>
        <v>0</v>
      </c>
    </row>
    <row r="146" spans="1:7" x14ac:dyDescent="0.3">
      <c r="A146" s="2">
        <v>29639</v>
      </c>
      <c r="B146" s="3">
        <f>Sheet2!B146</f>
        <v>140455.29999999999</v>
      </c>
      <c r="C146" s="2">
        <v>29639</v>
      </c>
      <c r="D146" s="3">
        <f>Sheet3!B146</f>
        <v>140455.29999999999</v>
      </c>
      <c r="E146" s="2">
        <f t="shared" si="8"/>
        <v>29639</v>
      </c>
      <c r="F146" s="3">
        <f t="shared" si="9"/>
        <v>0</v>
      </c>
      <c r="G146" s="3">
        <f t="shared" si="10"/>
        <v>0</v>
      </c>
    </row>
    <row r="147" spans="1:7" x14ac:dyDescent="0.3">
      <c r="A147" s="2">
        <v>29640</v>
      </c>
      <c r="B147" s="3">
        <f>Sheet2!B147</f>
        <v>147420.29999999999</v>
      </c>
      <c r="C147" s="2">
        <v>29640</v>
      </c>
      <c r="D147" s="3">
        <f>Sheet3!B147</f>
        <v>147420.29999999999</v>
      </c>
      <c r="E147" s="2">
        <f t="shared" si="8"/>
        <v>29640</v>
      </c>
      <c r="F147" s="3">
        <f t="shared" si="9"/>
        <v>0</v>
      </c>
      <c r="G147" s="3">
        <f t="shared" si="10"/>
        <v>0</v>
      </c>
    </row>
    <row r="148" spans="1:7" x14ac:dyDescent="0.3">
      <c r="A148" s="2">
        <v>29641</v>
      </c>
      <c r="B148" s="3">
        <f>Sheet2!B148</f>
        <v>144037.29999999999</v>
      </c>
      <c r="C148" s="2">
        <v>29641</v>
      </c>
      <c r="D148" s="3">
        <f>Sheet3!B148</f>
        <v>144037.29999999999</v>
      </c>
      <c r="E148" s="2">
        <f t="shared" si="8"/>
        <v>29641</v>
      </c>
      <c r="F148" s="3">
        <f t="shared" si="9"/>
        <v>0</v>
      </c>
      <c r="G148" s="3">
        <f t="shared" si="10"/>
        <v>0</v>
      </c>
    </row>
    <row r="149" spans="1:7" x14ac:dyDescent="0.3">
      <c r="A149" s="2">
        <v>29642</v>
      </c>
      <c r="B149" s="3">
        <f>Sheet2!B149</f>
        <v>144520.4</v>
      </c>
      <c r="C149" s="2">
        <v>29642</v>
      </c>
      <c r="D149" s="3">
        <f>Sheet3!B149</f>
        <v>144520.4</v>
      </c>
      <c r="E149" s="2">
        <f t="shared" si="8"/>
        <v>29642</v>
      </c>
      <c r="F149" s="3">
        <f t="shared" si="9"/>
        <v>0</v>
      </c>
      <c r="G149" s="3">
        <f t="shared" si="10"/>
        <v>0</v>
      </c>
    </row>
    <row r="150" spans="1:7" x14ac:dyDescent="0.3">
      <c r="A150" s="2">
        <v>29643</v>
      </c>
      <c r="B150" s="3">
        <f>Sheet2!B150</f>
        <v>145341.29999999999</v>
      </c>
      <c r="C150" s="2">
        <v>29643</v>
      </c>
      <c r="D150" s="3">
        <f>Sheet3!B150</f>
        <v>145341.29999999999</v>
      </c>
      <c r="E150" s="2">
        <f t="shared" si="8"/>
        <v>29643</v>
      </c>
      <c r="F150" s="3">
        <f t="shared" si="9"/>
        <v>0</v>
      </c>
      <c r="G150" s="3">
        <f t="shared" si="10"/>
        <v>0</v>
      </c>
    </row>
    <row r="151" spans="1:7" x14ac:dyDescent="0.3">
      <c r="A151" s="2">
        <v>29644</v>
      </c>
      <c r="B151" s="3">
        <f>Sheet2!B151</f>
        <v>149958</v>
      </c>
      <c r="C151" s="2">
        <v>29644</v>
      </c>
      <c r="D151" s="3">
        <f>Sheet3!B151</f>
        <v>149958</v>
      </c>
      <c r="E151" s="2">
        <f t="shared" si="8"/>
        <v>29644</v>
      </c>
      <c r="F151" s="3">
        <f t="shared" si="9"/>
        <v>0</v>
      </c>
      <c r="G151" s="3">
        <f t="shared" si="10"/>
        <v>0</v>
      </c>
    </row>
    <row r="152" spans="1:7" x14ac:dyDescent="0.3">
      <c r="A152" s="2">
        <v>29645</v>
      </c>
      <c r="B152" s="3">
        <f>Sheet2!B152</f>
        <v>149877.5</v>
      </c>
      <c r="C152" s="2">
        <v>29645</v>
      </c>
      <c r="D152" s="3">
        <f>Sheet3!B152</f>
        <v>149877.5</v>
      </c>
      <c r="E152" s="2">
        <f t="shared" si="8"/>
        <v>29645</v>
      </c>
      <c r="F152" s="3">
        <f t="shared" si="9"/>
        <v>0</v>
      </c>
      <c r="G152" s="3">
        <f t="shared" si="10"/>
        <v>0</v>
      </c>
    </row>
    <row r="153" spans="1:7" x14ac:dyDescent="0.3">
      <c r="A153" s="2">
        <v>29646</v>
      </c>
      <c r="B153" s="3">
        <f>Sheet2!B153</f>
        <v>147396</v>
      </c>
      <c r="C153" s="2">
        <v>29646</v>
      </c>
      <c r="D153" s="3">
        <f>Sheet3!B153</f>
        <v>147396</v>
      </c>
      <c r="E153" s="2">
        <f t="shared" si="8"/>
        <v>29646</v>
      </c>
      <c r="F153" s="3">
        <f t="shared" si="9"/>
        <v>0</v>
      </c>
      <c r="G153" s="3">
        <f t="shared" si="10"/>
        <v>0</v>
      </c>
    </row>
    <row r="154" spans="1:7" x14ac:dyDescent="0.3">
      <c r="A154" s="2">
        <v>29647</v>
      </c>
      <c r="B154" s="3">
        <f>Sheet2!B154</f>
        <v>152117</v>
      </c>
      <c r="C154" s="2">
        <v>29647</v>
      </c>
      <c r="D154" s="3">
        <f>Sheet3!B154</f>
        <v>152117</v>
      </c>
      <c r="E154" s="2">
        <f t="shared" si="8"/>
        <v>29647</v>
      </c>
      <c r="F154" s="3">
        <f t="shared" si="9"/>
        <v>0</v>
      </c>
      <c r="G154" s="3">
        <f t="shared" si="10"/>
        <v>0</v>
      </c>
    </row>
    <row r="155" spans="1:7" x14ac:dyDescent="0.3">
      <c r="A155" s="2">
        <v>29648</v>
      </c>
      <c r="B155" s="3">
        <f>Sheet2!B155</f>
        <v>161766.5</v>
      </c>
      <c r="C155" s="2">
        <v>29648</v>
      </c>
      <c r="D155" s="3">
        <f>Sheet3!B155</f>
        <v>161766.5</v>
      </c>
      <c r="E155" s="2">
        <f t="shared" si="8"/>
        <v>29648</v>
      </c>
      <c r="F155" s="3">
        <f t="shared" si="9"/>
        <v>0</v>
      </c>
      <c r="G155" s="3">
        <f t="shared" si="10"/>
        <v>0</v>
      </c>
    </row>
    <row r="156" spans="1:7" x14ac:dyDescent="0.3">
      <c r="A156" s="2">
        <v>29649</v>
      </c>
      <c r="B156" s="3">
        <f>Sheet2!B156</f>
        <v>164474.20000000001</v>
      </c>
      <c r="C156" s="2">
        <v>29649</v>
      </c>
      <c r="D156" s="3">
        <f>Sheet3!B156</f>
        <v>164474.20000000001</v>
      </c>
      <c r="E156" s="2">
        <f t="shared" si="8"/>
        <v>29649</v>
      </c>
      <c r="F156" s="3">
        <f t="shared" si="9"/>
        <v>0</v>
      </c>
      <c r="G156" s="3">
        <f t="shared" si="10"/>
        <v>0</v>
      </c>
    </row>
    <row r="157" spans="1:7" x14ac:dyDescent="0.3">
      <c r="A157" s="2">
        <v>29650</v>
      </c>
      <c r="B157" s="3">
        <f>Sheet2!B157</f>
        <v>164542.20000000001</v>
      </c>
      <c r="C157" s="2">
        <v>29650</v>
      </c>
      <c r="D157" s="3">
        <f>Sheet3!B157</f>
        <v>164542.20000000001</v>
      </c>
      <c r="E157" s="2">
        <f t="shared" si="8"/>
        <v>29650</v>
      </c>
      <c r="F157" s="3">
        <f t="shared" si="9"/>
        <v>0</v>
      </c>
      <c r="G157" s="3">
        <f t="shared" si="10"/>
        <v>0</v>
      </c>
    </row>
    <row r="158" spans="1:7" x14ac:dyDescent="0.3">
      <c r="A158" s="2">
        <v>29651</v>
      </c>
      <c r="B158" s="3">
        <f>Sheet2!B158</f>
        <v>164658.20000000001</v>
      </c>
      <c r="C158" s="2">
        <v>29651</v>
      </c>
      <c r="D158" s="3">
        <f>Sheet3!B158</f>
        <v>164658.20000000001</v>
      </c>
      <c r="E158" s="2">
        <f t="shared" si="8"/>
        <v>29651</v>
      </c>
      <c r="F158" s="3">
        <f t="shared" si="9"/>
        <v>0</v>
      </c>
      <c r="G158" s="3">
        <f t="shared" si="10"/>
        <v>0</v>
      </c>
    </row>
    <row r="159" spans="1:7" x14ac:dyDescent="0.3">
      <c r="A159" s="2">
        <v>29652</v>
      </c>
      <c r="B159" s="3">
        <f>Sheet2!B159</f>
        <v>162745.9</v>
      </c>
      <c r="C159" s="2">
        <v>29652</v>
      </c>
      <c r="D159" s="3">
        <f>Sheet3!B159</f>
        <v>162745.9</v>
      </c>
      <c r="E159" s="2">
        <f t="shared" si="8"/>
        <v>29652</v>
      </c>
      <c r="F159" s="3">
        <f t="shared" si="9"/>
        <v>0</v>
      </c>
      <c r="G159" s="3">
        <f t="shared" si="10"/>
        <v>0</v>
      </c>
    </row>
    <row r="160" spans="1:7" x14ac:dyDescent="0.3">
      <c r="A160" s="2">
        <v>29653</v>
      </c>
      <c r="B160" s="3">
        <f>Sheet2!B160</f>
        <v>163029.5</v>
      </c>
      <c r="C160" s="2">
        <v>29653</v>
      </c>
      <c r="D160" s="3">
        <f>Sheet3!B160</f>
        <v>163029.5</v>
      </c>
      <c r="E160" s="2">
        <f t="shared" si="8"/>
        <v>29653</v>
      </c>
      <c r="F160" s="3">
        <f t="shared" si="9"/>
        <v>0</v>
      </c>
      <c r="G160" s="3">
        <f t="shared" si="10"/>
        <v>0</v>
      </c>
    </row>
    <row r="161" spans="1:7" x14ac:dyDescent="0.3">
      <c r="A161" s="2">
        <v>29654</v>
      </c>
      <c r="B161" s="3">
        <f>Sheet2!B161</f>
        <v>163336.70000000001</v>
      </c>
      <c r="C161" s="2">
        <v>29654</v>
      </c>
      <c r="D161" s="3">
        <f>Sheet3!B161</f>
        <v>163336.70000000001</v>
      </c>
      <c r="E161" s="2">
        <f t="shared" si="8"/>
        <v>29654</v>
      </c>
      <c r="F161" s="3">
        <f t="shared" si="9"/>
        <v>0</v>
      </c>
      <c r="G161" s="3">
        <f t="shared" si="10"/>
        <v>0</v>
      </c>
    </row>
    <row r="162" spans="1:7" x14ac:dyDescent="0.3">
      <c r="A162" s="2">
        <v>29655</v>
      </c>
      <c r="B162" s="3">
        <f>Sheet2!B162</f>
        <v>166367.70000000001</v>
      </c>
      <c r="C162" s="2">
        <v>29655</v>
      </c>
      <c r="D162" s="3">
        <f>Sheet3!B162</f>
        <v>166367.70000000001</v>
      </c>
      <c r="E162" s="2">
        <f t="shared" si="8"/>
        <v>29655</v>
      </c>
      <c r="F162" s="3">
        <f t="shared" si="9"/>
        <v>0</v>
      </c>
      <c r="G162" s="3">
        <f t="shared" si="10"/>
        <v>0</v>
      </c>
    </row>
    <row r="163" spans="1:7" x14ac:dyDescent="0.3">
      <c r="A163" s="2">
        <v>29656</v>
      </c>
      <c r="B163" s="3">
        <f>Sheet2!B163</f>
        <v>160521.20000000001</v>
      </c>
      <c r="C163" s="2">
        <v>29656</v>
      </c>
      <c r="D163" s="3">
        <f>Sheet3!B163</f>
        <v>160521.20000000001</v>
      </c>
      <c r="E163" s="2">
        <f t="shared" si="8"/>
        <v>29656</v>
      </c>
      <c r="F163" s="3">
        <f t="shared" si="9"/>
        <v>0</v>
      </c>
      <c r="G163" s="3">
        <f t="shared" si="10"/>
        <v>0</v>
      </c>
    </row>
    <row r="164" spans="1:7" x14ac:dyDescent="0.3">
      <c r="A164" s="2">
        <v>29657</v>
      </c>
      <c r="B164" s="3">
        <f>Sheet2!B164</f>
        <v>162955.70000000001</v>
      </c>
      <c r="C164" s="2">
        <v>29657</v>
      </c>
      <c r="D164" s="3">
        <f>Sheet3!B164</f>
        <v>162955.70000000001</v>
      </c>
      <c r="E164" s="2">
        <f t="shared" si="8"/>
        <v>29657</v>
      </c>
      <c r="F164" s="3">
        <f t="shared" si="9"/>
        <v>0</v>
      </c>
      <c r="G164" s="3">
        <f t="shared" si="10"/>
        <v>0</v>
      </c>
    </row>
    <row r="165" spans="1:7" x14ac:dyDescent="0.3">
      <c r="A165" s="2">
        <v>29658</v>
      </c>
      <c r="B165" s="3">
        <f>Sheet2!B165</f>
        <v>160896.79999999999</v>
      </c>
      <c r="C165" s="2">
        <v>29658</v>
      </c>
      <c r="D165" s="3">
        <f>Sheet3!B165</f>
        <v>160896.79999999999</v>
      </c>
      <c r="E165" s="2">
        <f t="shared" si="8"/>
        <v>29658</v>
      </c>
      <c r="F165" s="3">
        <f t="shared" si="9"/>
        <v>0</v>
      </c>
      <c r="G165" s="3">
        <f t="shared" si="10"/>
        <v>0</v>
      </c>
    </row>
    <row r="166" spans="1:7" x14ac:dyDescent="0.3">
      <c r="A166" s="2">
        <v>29659</v>
      </c>
      <c r="B166" s="3">
        <f>Sheet2!B166</f>
        <v>169579.1</v>
      </c>
      <c r="C166" s="2">
        <v>29659</v>
      </c>
      <c r="D166" s="3">
        <f>Sheet3!B166</f>
        <v>169579.1</v>
      </c>
      <c r="E166" s="2">
        <f t="shared" si="8"/>
        <v>29659</v>
      </c>
      <c r="F166" s="3">
        <f t="shared" si="9"/>
        <v>0</v>
      </c>
      <c r="G166" s="3">
        <f t="shared" si="10"/>
        <v>0</v>
      </c>
    </row>
    <row r="167" spans="1:7" x14ac:dyDescent="0.3">
      <c r="A167" s="2">
        <v>29660</v>
      </c>
      <c r="B167" s="3">
        <f>Sheet2!B167</f>
        <v>187930.4</v>
      </c>
      <c r="C167" s="2">
        <v>29660</v>
      </c>
      <c r="D167" s="3">
        <f>Sheet3!B167</f>
        <v>187930.4</v>
      </c>
      <c r="E167" s="2">
        <f t="shared" si="8"/>
        <v>29660</v>
      </c>
      <c r="F167" s="3">
        <f t="shared" si="9"/>
        <v>0</v>
      </c>
      <c r="G167" s="3">
        <f t="shared" si="10"/>
        <v>0</v>
      </c>
    </row>
    <row r="168" spans="1:7" x14ac:dyDescent="0.3">
      <c r="A168" s="2">
        <v>29661</v>
      </c>
      <c r="B168" s="3">
        <f>Sheet2!B168</f>
        <v>184376.6</v>
      </c>
      <c r="C168" s="2">
        <v>29661</v>
      </c>
      <c r="D168" s="3">
        <f>Sheet3!B168</f>
        <v>184376.6</v>
      </c>
      <c r="E168" s="2">
        <f t="shared" si="8"/>
        <v>29661</v>
      </c>
      <c r="F168" s="3">
        <f t="shared" si="9"/>
        <v>0</v>
      </c>
      <c r="G168" s="3">
        <f t="shared" si="10"/>
        <v>0</v>
      </c>
    </row>
    <row r="169" spans="1:7" x14ac:dyDescent="0.3">
      <c r="A169" s="2">
        <v>29662</v>
      </c>
      <c r="B169" s="3">
        <f>Sheet2!B169</f>
        <v>174883.6</v>
      </c>
      <c r="C169" s="2">
        <v>29662</v>
      </c>
      <c r="D169" s="3">
        <f>Sheet3!B169</f>
        <v>174883.6</v>
      </c>
      <c r="E169" s="2">
        <f t="shared" si="8"/>
        <v>29662</v>
      </c>
      <c r="F169" s="3">
        <f t="shared" si="9"/>
        <v>0</v>
      </c>
      <c r="G169" s="3">
        <f t="shared" si="10"/>
        <v>0</v>
      </c>
    </row>
    <row r="170" spans="1:7" x14ac:dyDescent="0.3">
      <c r="A170" s="2">
        <v>29663</v>
      </c>
      <c r="B170" s="3">
        <f>Sheet2!B170</f>
        <v>168940.4</v>
      </c>
      <c r="C170" s="2">
        <v>29663</v>
      </c>
      <c r="D170" s="3">
        <f>Sheet3!B170</f>
        <v>168940.4</v>
      </c>
      <c r="E170" s="2">
        <f t="shared" si="8"/>
        <v>29663</v>
      </c>
      <c r="F170" s="3">
        <f t="shared" si="9"/>
        <v>0</v>
      </c>
      <c r="G170" s="3">
        <f t="shared" si="10"/>
        <v>0</v>
      </c>
    </row>
    <row r="171" spans="1:7" x14ac:dyDescent="0.3">
      <c r="A171" s="2">
        <v>29664</v>
      </c>
      <c r="B171" s="3">
        <f>Sheet2!B171</f>
        <v>168880.7</v>
      </c>
      <c r="C171" s="2">
        <v>29664</v>
      </c>
      <c r="D171" s="3">
        <f>Sheet3!B171</f>
        <v>168880.7</v>
      </c>
      <c r="E171" s="2">
        <f t="shared" si="8"/>
        <v>29664</v>
      </c>
      <c r="F171" s="3">
        <f t="shared" si="9"/>
        <v>0</v>
      </c>
      <c r="G171" s="3">
        <f t="shared" si="10"/>
        <v>0</v>
      </c>
    </row>
    <row r="172" spans="1:7" x14ac:dyDescent="0.3">
      <c r="A172" s="2">
        <v>29665</v>
      </c>
      <c r="B172" s="3">
        <f>Sheet2!B172</f>
        <v>161147.70000000001</v>
      </c>
      <c r="C172" s="2">
        <v>29665</v>
      </c>
      <c r="D172" s="3">
        <f>Sheet3!B172</f>
        <v>161147.70000000001</v>
      </c>
      <c r="E172" s="2">
        <f t="shared" si="8"/>
        <v>29665</v>
      </c>
      <c r="F172" s="3">
        <f t="shared" si="9"/>
        <v>0</v>
      </c>
      <c r="G172" s="3">
        <f t="shared" si="10"/>
        <v>0</v>
      </c>
    </row>
    <row r="173" spans="1:7" x14ac:dyDescent="0.3">
      <c r="A173" s="2">
        <v>29666</v>
      </c>
      <c r="B173" s="3">
        <f>Sheet2!B173</f>
        <v>163000.20000000001</v>
      </c>
      <c r="C173" s="2">
        <v>29666</v>
      </c>
      <c r="D173" s="3">
        <f>Sheet3!B173</f>
        <v>163000.20000000001</v>
      </c>
      <c r="E173" s="2">
        <f t="shared" si="8"/>
        <v>29666</v>
      </c>
      <c r="F173" s="3">
        <f t="shared" si="9"/>
        <v>0</v>
      </c>
      <c r="G173" s="3">
        <f t="shared" si="10"/>
        <v>0</v>
      </c>
    </row>
    <row r="174" spans="1:7" x14ac:dyDescent="0.3">
      <c r="A174" s="2">
        <v>29667</v>
      </c>
      <c r="B174" s="3">
        <f>Sheet2!B174</f>
        <v>161036.5</v>
      </c>
      <c r="C174" s="2">
        <v>29667</v>
      </c>
      <c r="D174" s="3">
        <f>Sheet3!B174</f>
        <v>161036.5</v>
      </c>
      <c r="E174" s="2">
        <f t="shared" si="8"/>
        <v>29667</v>
      </c>
      <c r="F174" s="3">
        <f t="shared" si="9"/>
        <v>0</v>
      </c>
      <c r="G174" s="3">
        <f t="shared" si="10"/>
        <v>0</v>
      </c>
    </row>
    <row r="175" spans="1:7" x14ac:dyDescent="0.3">
      <c r="A175" s="2">
        <v>29668</v>
      </c>
      <c r="B175" s="3">
        <f>Sheet2!B175</f>
        <v>160647.5</v>
      </c>
      <c r="C175" s="2">
        <v>29668</v>
      </c>
      <c r="D175" s="3">
        <f>Sheet3!B175</f>
        <v>160647.5</v>
      </c>
      <c r="E175" s="2">
        <f t="shared" si="8"/>
        <v>29668</v>
      </c>
      <c r="F175" s="3">
        <f t="shared" si="9"/>
        <v>0</v>
      </c>
      <c r="G175" s="3">
        <f t="shared" si="10"/>
        <v>0</v>
      </c>
    </row>
    <row r="176" spans="1:7" x14ac:dyDescent="0.3">
      <c r="A176" s="2">
        <v>29669</v>
      </c>
      <c r="B176" s="3">
        <f>Sheet2!B176</f>
        <v>169879.5</v>
      </c>
      <c r="C176" s="2">
        <v>29669</v>
      </c>
      <c r="D176" s="3">
        <f>Sheet3!B176</f>
        <v>169879.5</v>
      </c>
      <c r="E176" s="2">
        <f t="shared" si="8"/>
        <v>29669</v>
      </c>
      <c r="F176" s="3">
        <f t="shared" si="9"/>
        <v>0</v>
      </c>
      <c r="G176" s="3">
        <f t="shared" si="10"/>
        <v>0</v>
      </c>
    </row>
    <row r="177" spans="1:7" x14ac:dyDescent="0.3">
      <c r="A177" s="2">
        <v>29670</v>
      </c>
      <c r="B177" s="3">
        <f>Sheet2!B177</f>
        <v>243613</v>
      </c>
      <c r="C177" s="2">
        <v>29670</v>
      </c>
      <c r="D177" s="3">
        <f>Sheet3!B177</f>
        <v>243613</v>
      </c>
      <c r="E177" s="2">
        <f t="shared" si="8"/>
        <v>29670</v>
      </c>
      <c r="F177" s="3">
        <f t="shared" si="9"/>
        <v>0</v>
      </c>
      <c r="G177" s="3">
        <f t="shared" si="10"/>
        <v>0</v>
      </c>
    </row>
    <row r="178" spans="1:7" x14ac:dyDescent="0.3">
      <c r="A178" s="2">
        <v>29671</v>
      </c>
      <c r="B178" s="3">
        <f>Sheet2!B178</f>
        <v>170511.9</v>
      </c>
      <c r="C178" s="2">
        <v>29671</v>
      </c>
      <c r="D178" s="3">
        <f>Sheet3!B178</f>
        <v>170511.9</v>
      </c>
      <c r="E178" s="2">
        <f t="shared" si="8"/>
        <v>29671</v>
      </c>
      <c r="F178" s="3">
        <f t="shared" si="9"/>
        <v>0</v>
      </c>
      <c r="G178" s="3">
        <f t="shared" si="10"/>
        <v>0</v>
      </c>
    </row>
    <row r="179" spans="1:7" x14ac:dyDescent="0.3">
      <c r="A179" s="2">
        <v>29672</v>
      </c>
      <c r="B179" s="3">
        <f>Sheet2!B179</f>
        <v>163067.20000000001</v>
      </c>
      <c r="C179" s="2">
        <v>29672</v>
      </c>
      <c r="D179" s="3">
        <f>Sheet3!B179</f>
        <v>163067.20000000001</v>
      </c>
      <c r="E179" s="2">
        <f t="shared" si="8"/>
        <v>29672</v>
      </c>
      <c r="F179" s="3">
        <f t="shared" si="9"/>
        <v>0</v>
      </c>
      <c r="G179" s="3">
        <f t="shared" si="10"/>
        <v>0</v>
      </c>
    </row>
    <row r="180" spans="1:7" x14ac:dyDescent="0.3">
      <c r="A180" s="2">
        <v>29673</v>
      </c>
      <c r="B180" s="3">
        <f>Sheet2!B180</f>
        <v>157966.29999999999</v>
      </c>
      <c r="C180" s="2">
        <v>29673</v>
      </c>
      <c r="D180" s="3">
        <f>Sheet3!B180</f>
        <v>157966.29999999999</v>
      </c>
      <c r="E180" s="2">
        <f t="shared" si="8"/>
        <v>29673</v>
      </c>
      <c r="F180" s="3">
        <f t="shared" si="9"/>
        <v>0</v>
      </c>
      <c r="G180" s="3">
        <f t="shared" si="10"/>
        <v>0</v>
      </c>
    </row>
    <row r="181" spans="1:7" x14ac:dyDescent="0.3">
      <c r="A181" s="2">
        <v>29674</v>
      </c>
      <c r="B181" s="3">
        <f>Sheet2!B181</f>
        <v>154972.5</v>
      </c>
      <c r="C181" s="2">
        <v>29674</v>
      </c>
      <c r="D181" s="3">
        <f>Sheet3!B181</f>
        <v>154972.5</v>
      </c>
      <c r="E181" s="2">
        <f t="shared" si="8"/>
        <v>29674</v>
      </c>
      <c r="F181" s="3">
        <f t="shared" si="9"/>
        <v>0</v>
      </c>
      <c r="G181" s="3">
        <f t="shared" si="10"/>
        <v>0</v>
      </c>
    </row>
    <row r="182" spans="1:7" x14ac:dyDescent="0.3">
      <c r="A182" s="2">
        <v>29675</v>
      </c>
      <c r="B182" s="3">
        <f>Sheet2!B182</f>
        <v>152882.1</v>
      </c>
      <c r="C182" s="2">
        <v>29675</v>
      </c>
      <c r="D182" s="3">
        <f>Sheet3!B182</f>
        <v>152882.1</v>
      </c>
      <c r="E182" s="2">
        <f t="shared" si="8"/>
        <v>29675</v>
      </c>
      <c r="F182" s="3">
        <f t="shared" si="9"/>
        <v>0</v>
      </c>
      <c r="G182" s="3">
        <f t="shared" si="10"/>
        <v>0</v>
      </c>
    </row>
    <row r="183" spans="1:7" x14ac:dyDescent="0.3">
      <c r="A183" s="2">
        <v>29676</v>
      </c>
      <c r="B183" s="3">
        <f>Sheet2!B183</f>
        <v>155306</v>
      </c>
      <c r="C183" s="2">
        <v>29676</v>
      </c>
      <c r="D183" s="3">
        <f>Sheet3!B183</f>
        <v>155306</v>
      </c>
      <c r="E183" s="2">
        <f t="shared" si="8"/>
        <v>29676</v>
      </c>
      <c r="F183" s="3">
        <f t="shared" si="9"/>
        <v>0</v>
      </c>
      <c r="G183" s="3">
        <f t="shared" si="10"/>
        <v>0</v>
      </c>
    </row>
    <row r="184" spans="1:7" x14ac:dyDescent="0.3">
      <c r="A184" s="2">
        <v>29677</v>
      </c>
      <c r="B184" s="3">
        <f>Sheet2!B184</f>
        <v>166363.70000000001</v>
      </c>
      <c r="C184" s="2">
        <v>29677</v>
      </c>
      <c r="D184" s="3">
        <f>Sheet3!B184</f>
        <v>166363.70000000001</v>
      </c>
      <c r="E184" s="2">
        <f t="shared" si="8"/>
        <v>29677</v>
      </c>
      <c r="F184" s="3">
        <f t="shared" si="9"/>
        <v>0</v>
      </c>
      <c r="G184" s="3">
        <f t="shared" si="10"/>
        <v>0</v>
      </c>
    </row>
    <row r="185" spans="1:7" x14ac:dyDescent="0.3">
      <c r="A185" s="2">
        <v>29678</v>
      </c>
      <c r="B185" s="3">
        <f>Sheet2!B185</f>
        <v>151416.9</v>
      </c>
      <c r="C185" s="2">
        <v>29678</v>
      </c>
      <c r="D185" s="3">
        <f>Sheet3!B185</f>
        <v>151416.9</v>
      </c>
      <c r="E185" s="2">
        <f t="shared" si="8"/>
        <v>29678</v>
      </c>
      <c r="F185" s="3">
        <f t="shared" si="9"/>
        <v>0</v>
      </c>
      <c r="G185" s="3">
        <f t="shared" si="10"/>
        <v>0</v>
      </c>
    </row>
    <row r="186" spans="1:7" x14ac:dyDescent="0.3">
      <c r="A186" s="2">
        <v>29679</v>
      </c>
      <c r="B186" s="3">
        <f>Sheet2!B186</f>
        <v>151082.79999999999</v>
      </c>
      <c r="C186" s="2">
        <v>29679</v>
      </c>
      <c r="D186" s="3">
        <f>Sheet3!B186</f>
        <v>151082.79999999999</v>
      </c>
      <c r="E186" s="2">
        <f t="shared" si="8"/>
        <v>29679</v>
      </c>
      <c r="F186" s="3">
        <f t="shared" si="9"/>
        <v>0</v>
      </c>
      <c r="G186" s="3">
        <f t="shared" si="10"/>
        <v>0</v>
      </c>
    </row>
    <row r="187" spans="1:7" x14ac:dyDescent="0.3">
      <c r="A187" s="2">
        <v>29680</v>
      </c>
      <c r="B187" s="3">
        <f>Sheet2!B187</f>
        <v>153149.29999999999</v>
      </c>
      <c r="C187" s="2">
        <v>29680</v>
      </c>
      <c r="D187" s="3">
        <f>Sheet3!B187</f>
        <v>153149.29999999999</v>
      </c>
      <c r="E187" s="2">
        <f t="shared" si="8"/>
        <v>29680</v>
      </c>
      <c r="F187" s="3">
        <f t="shared" si="9"/>
        <v>0</v>
      </c>
      <c r="G187" s="3">
        <f t="shared" si="10"/>
        <v>0</v>
      </c>
    </row>
    <row r="188" spans="1:7" x14ac:dyDescent="0.3">
      <c r="A188" s="2">
        <v>29681</v>
      </c>
      <c r="B188" s="3">
        <f>Sheet2!B188</f>
        <v>153886.79999999999</v>
      </c>
      <c r="C188" s="2">
        <v>29681</v>
      </c>
      <c r="D188" s="3">
        <f>Sheet3!B188</f>
        <v>153886.79999999999</v>
      </c>
      <c r="E188" s="2">
        <f t="shared" si="8"/>
        <v>29681</v>
      </c>
      <c r="F188" s="3">
        <f t="shared" si="9"/>
        <v>0</v>
      </c>
      <c r="G188" s="3">
        <f t="shared" si="10"/>
        <v>0</v>
      </c>
    </row>
    <row r="189" spans="1:7" x14ac:dyDescent="0.3">
      <c r="A189" s="2">
        <v>29682</v>
      </c>
      <c r="B189" s="3">
        <f>Sheet2!B189</f>
        <v>173796</v>
      </c>
      <c r="C189" s="2">
        <v>29682</v>
      </c>
      <c r="D189" s="3">
        <f>Sheet3!B189</f>
        <v>173796</v>
      </c>
      <c r="E189" s="2">
        <f t="shared" si="8"/>
        <v>29682</v>
      </c>
      <c r="F189" s="3">
        <f t="shared" si="9"/>
        <v>0</v>
      </c>
      <c r="G189" s="3">
        <f t="shared" si="10"/>
        <v>0</v>
      </c>
    </row>
    <row r="190" spans="1:7" x14ac:dyDescent="0.3">
      <c r="A190" s="2">
        <v>29683</v>
      </c>
      <c r="B190" s="3">
        <f>Sheet2!B190</f>
        <v>205285.5</v>
      </c>
      <c r="C190" s="2">
        <v>29683</v>
      </c>
      <c r="D190" s="3">
        <f>Sheet3!B190</f>
        <v>205285.5</v>
      </c>
      <c r="E190" s="2">
        <f t="shared" si="8"/>
        <v>29683</v>
      </c>
      <c r="F190" s="3">
        <f t="shared" si="9"/>
        <v>0</v>
      </c>
      <c r="G190" s="3">
        <f t="shared" si="10"/>
        <v>0</v>
      </c>
    </row>
    <row r="191" spans="1:7" x14ac:dyDescent="0.3">
      <c r="A191" s="2">
        <v>29684</v>
      </c>
      <c r="B191" s="3">
        <f>Sheet2!B191</f>
        <v>192766.2</v>
      </c>
      <c r="C191" s="2">
        <v>29684</v>
      </c>
      <c r="D191" s="3">
        <f>Sheet3!B191</f>
        <v>192766.2</v>
      </c>
      <c r="E191" s="2">
        <f t="shared" si="8"/>
        <v>29684</v>
      </c>
      <c r="F191" s="3">
        <f t="shared" si="9"/>
        <v>0</v>
      </c>
      <c r="G191" s="3">
        <f t="shared" si="10"/>
        <v>0</v>
      </c>
    </row>
    <row r="192" spans="1:7" x14ac:dyDescent="0.3">
      <c r="A192" s="2">
        <v>29685</v>
      </c>
      <c r="B192" s="3">
        <f>Sheet2!B192</f>
        <v>187549.4</v>
      </c>
      <c r="C192" s="2">
        <v>29685</v>
      </c>
      <c r="D192" s="3">
        <f>Sheet3!B192</f>
        <v>187549.4</v>
      </c>
      <c r="E192" s="2">
        <f t="shared" si="8"/>
        <v>29685</v>
      </c>
      <c r="F192" s="3">
        <f t="shared" si="9"/>
        <v>0</v>
      </c>
      <c r="G192" s="3">
        <f t="shared" si="10"/>
        <v>0</v>
      </c>
    </row>
    <row r="193" spans="1:7" x14ac:dyDescent="0.3">
      <c r="A193" s="2">
        <v>29686</v>
      </c>
      <c r="B193" s="3">
        <f>Sheet2!B193</f>
        <v>178650.2</v>
      </c>
      <c r="C193" s="2">
        <v>29686</v>
      </c>
      <c r="D193" s="3">
        <f>Sheet3!B193</f>
        <v>178650.2</v>
      </c>
      <c r="E193" s="2">
        <f t="shared" si="8"/>
        <v>29686</v>
      </c>
      <c r="F193" s="3">
        <f t="shared" si="9"/>
        <v>0</v>
      </c>
      <c r="G193" s="3">
        <f t="shared" si="10"/>
        <v>0</v>
      </c>
    </row>
    <row r="194" spans="1:7" x14ac:dyDescent="0.3">
      <c r="A194" s="2">
        <v>29687</v>
      </c>
      <c r="B194" s="3">
        <f>Sheet2!B194</f>
        <v>176018.3</v>
      </c>
      <c r="C194" s="2">
        <v>29687</v>
      </c>
      <c r="D194" s="3">
        <f>Sheet3!B194</f>
        <v>176018.3</v>
      </c>
      <c r="E194" s="2">
        <f t="shared" si="8"/>
        <v>29687</v>
      </c>
      <c r="F194" s="3">
        <f t="shared" si="9"/>
        <v>0</v>
      </c>
      <c r="G194" s="3">
        <f t="shared" si="10"/>
        <v>0</v>
      </c>
    </row>
    <row r="195" spans="1:7" x14ac:dyDescent="0.3">
      <c r="A195" s="2">
        <v>29688</v>
      </c>
      <c r="B195" s="3">
        <f>Sheet2!B195</f>
        <v>169974.9</v>
      </c>
      <c r="C195" s="2">
        <v>29688</v>
      </c>
      <c r="D195" s="3">
        <f>Sheet3!B195</f>
        <v>169974.9</v>
      </c>
      <c r="E195" s="2">
        <f t="shared" ref="E195:E258" si="11">A195</f>
        <v>29688</v>
      </c>
      <c r="F195" s="3">
        <f t="shared" ref="F195:F258" si="12">ABS(B195-D195)</f>
        <v>0</v>
      </c>
      <c r="G195" s="3">
        <f t="shared" ref="G195:G258" si="13">100*F195/D195</f>
        <v>0</v>
      </c>
    </row>
    <row r="196" spans="1:7" x14ac:dyDescent="0.3">
      <c r="A196" s="2">
        <v>29689</v>
      </c>
      <c r="B196" s="3">
        <f>Sheet2!B196</f>
        <v>171690.9</v>
      </c>
      <c r="C196" s="2">
        <v>29689</v>
      </c>
      <c r="D196" s="3">
        <f>Sheet3!B196</f>
        <v>171690.9</v>
      </c>
      <c r="E196" s="2">
        <f t="shared" si="11"/>
        <v>29689</v>
      </c>
      <c r="F196" s="3">
        <f t="shared" si="12"/>
        <v>0</v>
      </c>
      <c r="G196" s="3">
        <f t="shared" si="13"/>
        <v>0</v>
      </c>
    </row>
    <row r="197" spans="1:7" x14ac:dyDescent="0.3">
      <c r="A197" s="2">
        <v>29690</v>
      </c>
      <c r="B197" s="3">
        <f>Sheet2!B197</f>
        <v>172184.2</v>
      </c>
      <c r="C197" s="2">
        <v>29690</v>
      </c>
      <c r="D197" s="3">
        <f>Sheet3!B197</f>
        <v>172184.2</v>
      </c>
      <c r="E197" s="2">
        <f t="shared" si="11"/>
        <v>29690</v>
      </c>
      <c r="F197" s="3">
        <f t="shared" si="12"/>
        <v>0</v>
      </c>
      <c r="G197" s="3">
        <f t="shared" si="13"/>
        <v>0</v>
      </c>
    </row>
    <row r="198" spans="1:7" x14ac:dyDescent="0.3">
      <c r="A198" s="2">
        <v>29691</v>
      </c>
      <c r="B198" s="3">
        <f>Sheet2!B198</f>
        <v>172948.7</v>
      </c>
      <c r="C198" s="2">
        <v>29691</v>
      </c>
      <c r="D198" s="3">
        <f>Sheet3!B198</f>
        <v>172948.7</v>
      </c>
      <c r="E198" s="2">
        <f t="shared" si="11"/>
        <v>29691</v>
      </c>
      <c r="F198" s="3">
        <f t="shared" si="12"/>
        <v>0</v>
      </c>
      <c r="G198" s="3">
        <f t="shared" si="13"/>
        <v>0</v>
      </c>
    </row>
    <row r="199" spans="1:7" x14ac:dyDescent="0.3">
      <c r="A199" s="2">
        <v>29692</v>
      </c>
      <c r="B199" s="3">
        <f>Sheet2!B199</f>
        <v>169684.1</v>
      </c>
      <c r="C199" s="2">
        <v>29692</v>
      </c>
      <c r="D199" s="3">
        <f>Sheet3!B199</f>
        <v>169684.1</v>
      </c>
      <c r="E199" s="2">
        <f t="shared" si="11"/>
        <v>29692</v>
      </c>
      <c r="F199" s="3">
        <f t="shared" si="12"/>
        <v>0</v>
      </c>
      <c r="G199" s="3">
        <f t="shared" si="13"/>
        <v>0</v>
      </c>
    </row>
    <row r="200" spans="1:7" x14ac:dyDescent="0.3">
      <c r="A200" s="2">
        <v>29693</v>
      </c>
      <c r="B200" s="3">
        <f>Sheet2!B200</f>
        <v>182217.1</v>
      </c>
      <c r="C200" s="2">
        <v>29693</v>
      </c>
      <c r="D200" s="3">
        <f>Sheet3!B200</f>
        <v>182217.1</v>
      </c>
      <c r="E200" s="2">
        <f t="shared" si="11"/>
        <v>29693</v>
      </c>
      <c r="F200" s="3">
        <f t="shared" si="12"/>
        <v>0</v>
      </c>
      <c r="G200" s="3">
        <f t="shared" si="13"/>
        <v>0</v>
      </c>
    </row>
    <row r="201" spans="1:7" x14ac:dyDescent="0.3">
      <c r="A201" s="2">
        <v>29694</v>
      </c>
      <c r="B201" s="3">
        <f>Sheet2!B201</f>
        <v>169484.3</v>
      </c>
      <c r="C201" s="2">
        <v>29694</v>
      </c>
      <c r="D201" s="3">
        <f>Sheet3!B201</f>
        <v>169484.3</v>
      </c>
      <c r="E201" s="2">
        <f t="shared" si="11"/>
        <v>29694</v>
      </c>
      <c r="F201" s="3">
        <f t="shared" si="12"/>
        <v>0</v>
      </c>
      <c r="G201" s="3">
        <f t="shared" si="13"/>
        <v>0</v>
      </c>
    </row>
    <row r="202" spans="1:7" x14ac:dyDescent="0.3">
      <c r="A202" s="2">
        <v>29695</v>
      </c>
      <c r="B202" s="3">
        <f>Sheet2!B202</f>
        <v>175582.2</v>
      </c>
      <c r="C202" s="2">
        <v>29695</v>
      </c>
      <c r="D202" s="3">
        <f>Sheet3!B202</f>
        <v>175582.2</v>
      </c>
      <c r="E202" s="2">
        <f t="shared" si="11"/>
        <v>29695</v>
      </c>
      <c r="F202" s="3">
        <f t="shared" si="12"/>
        <v>0</v>
      </c>
      <c r="G202" s="3">
        <f t="shared" si="13"/>
        <v>0</v>
      </c>
    </row>
    <row r="203" spans="1:7" x14ac:dyDescent="0.3">
      <c r="A203" s="2">
        <v>29696</v>
      </c>
      <c r="B203" s="3">
        <f>Sheet2!B203</f>
        <v>175758.4</v>
      </c>
      <c r="C203" s="2">
        <v>29696</v>
      </c>
      <c r="D203" s="3">
        <f>Sheet3!B203</f>
        <v>175758.4</v>
      </c>
      <c r="E203" s="2">
        <f t="shared" si="11"/>
        <v>29696</v>
      </c>
      <c r="F203" s="3">
        <f t="shared" si="12"/>
        <v>0</v>
      </c>
      <c r="G203" s="3">
        <f t="shared" si="13"/>
        <v>0</v>
      </c>
    </row>
    <row r="204" spans="1:7" x14ac:dyDescent="0.3">
      <c r="A204" s="2">
        <v>29697</v>
      </c>
      <c r="B204" s="3">
        <f>Sheet2!B204</f>
        <v>169579.3</v>
      </c>
      <c r="C204" s="2">
        <v>29697</v>
      </c>
      <c r="D204" s="3">
        <f>Sheet3!B204</f>
        <v>169579.3</v>
      </c>
      <c r="E204" s="2">
        <f t="shared" si="11"/>
        <v>29697</v>
      </c>
      <c r="F204" s="3">
        <f t="shared" si="12"/>
        <v>0</v>
      </c>
      <c r="G204" s="3">
        <f t="shared" si="13"/>
        <v>0</v>
      </c>
    </row>
    <row r="205" spans="1:7" x14ac:dyDescent="0.3">
      <c r="A205" s="2">
        <v>29698</v>
      </c>
      <c r="B205" s="3">
        <f>Sheet2!B205</f>
        <v>174266.4</v>
      </c>
      <c r="C205" s="2">
        <v>29698</v>
      </c>
      <c r="D205" s="3">
        <f>Sheet3!B205</f>
        <v>174266.4</v>
      </c>
      <c r="E205" s="2">
        <f t="shared" si="11"/>
        <v>29698</v>
      </c>
      <c r="F205" s="3">
        <f t="shared" si="12"/>
        <v>0</v>
      </c>
      <c r="G205" s="3">
        <f t="shared" si="13"/>
        <v>0</v>
      </c>
    </row>
    <row r="206" spans="1:7" x14ac:dyDescent="0.3">
      <c r="A206" s="2">
        <v>29699</v>
      </c>
      <c r="B206" s="3">
        <f>Sheet2!B206</f>
        <v>181955.5</v>
      </c>
      <c r="C206" s="2">
        <v>29699</v>
      </c>
      <c r="D206" s="3">
        <f>Sheet3!B206</f>
        <v>181955.5</v>
      </c>
      <c r="E206" s="2">
        <f t="shared" si="11"/>
        <v>29699</v>
      </c>
      <c r="F206" s="3">
        <f t="shared" si="12"/>
        <v>0</v>
      </c>
      <c r="G206" s="3">
        <f t="shared" si="13"/>
        <v>0</v>
      </c>
    </row>
    <row r="207" spans="1:7" x14ac:dyDescent="0.3">
      <c r="A207" s="2">
        <v>29700</v>
      </c>
      <c r="B207" s="3">
        <f>Sheet2!B207</f>
        <v>174346.1</v>
      </c>
      <c r="C207" s="2">
        <v>29700</v>
      </c>
      <c r="D207" s="3">
        <f>Sheet3!B207</f>
        <v>174346.1</v>
      </c>
      <c r="E207" s="2">
        <f t="shared" si="11"/>
        <v>29700</v>
      </c>
      <c r="F207" s="3">
        <f t="shared" si="12"/>
        <v>0</v>
      </c>
      <c r="G207" s="3">
        <f t="shared" si="13"/>
        <v>0</v>
      </c>
    </row>
    <row r="208" spans="1:7" x14ac:dyDescent="0.3">
      <c r="A208" s="2">
        <v>29701</v>
      </c>
      <c r="B208" s="3">
        <f>Sheet2!B208</f>
        <v>174171</v>
      </c>
      <c r="C208" s="2">
        <v>29701</v>
      </c>
      <c r="D208" s="3">
        <f>Sheet3!B208</f>
        <v>174171</v>
      </c>
      <c r="E208" s="2">
        <f t="shared" si="11"/>
        <v>29701</v>
      </c>
      <c r="F208" s="3">
        <f t="shared" si="12"/>
        <v>0</v>
      </c>
      <c r="G208" s="3">
        <f t="shared" si="13"/>
        <v>0</v>
      </c>
    </row>
    <row r="209" spans="1:7" x14ac:dyDescent="0.3">
      <c r="A209" s="2">
        <v>29702</v>
      </c>
      <c r="B209" s="3">
        <f>Sheet2!B209</f>
        <v>171608.1</v>
      </c>
      <c r="C209" s="2">
        <v>29702</v>
      </c>
      <c r="D209" s="3">
        <f>Sheet3!B209</f>
        <v>171608.1</v>
      </c>
      <c r="E209" s="2">
        <f t="shared" si="11"/>
        <v>29702</v>
      </c>
      <c r="F209" s="3">
        <f t="shared" si="12"/>
        <v>0</v>
      </c>
      <c r="G209" s="3">
        <f t="shared" si="13"/>
        <v>0</v>
      </c>
    </row>
    <row r="210" spans="1:7" x14ac:dyDescent="0.3">
      <c r="A210" s="2">
        <v>29703</v>
      </c>
      <c r="B210" s="3">
        <f>Sheet2!B210</f>
        <v>166636.4</v>
      </c>
      <c r="C210" s="2">
        <v>29703</v>
      </c>
      <c r="D210" s="3">
        <f>Sheet3!B210</f>
        <v>166636.4</v>
      </c>
      <c r="E210" s="2">
        <f t="shared" si="11"/>
        <v>29703</v>
      </c>
      <c r="F210" s="3">
        <f t="shared" si="12"/>
        <v>0</v>
      </c>
      <c r="G210" s="3">
        <f t="shared" si="13"/>
        <v>0</v>
      </c>
    </row>
    <row r="211" spans="1:7" x14ac:dyDescent="0.3">
      <c r="A211" s="2">
        <v>29704</v>
      </c>
      <c r="B211" s="3">
        <f>Sheet2!B211</f>
        <v>169029.4</v>
      </c>
      <c r="C211" s="2">
        <v>29704</v>
      </c>
      <c r="D211" s="3">
        <f>Sheet3!B211</f>
        <v>169029.4</v>
      </c>
      <c r="E211" s="2">
        <f t="shared" si="11"/>
        <v>29704</v>
      </c>
      <c r="F211" s="3">
        <f t="shared" si="12"/>
        <v>0</v>
      </c>
      <c r="G211" s="3">
        <f t="shared" si="13"/>
        <v>0</v>
      </c>
    </row>
    <row r="212" spans="1:7" x14ac:dyDescent="0.3">
      <c r="A212" s="2">
        <v>29705</v>
      </c>
      <c r="B212" s="3">
        <f>Sheet2!B212</f>
        <v>172014.1</v>
      </c>
      <c r="C212" s="2">
        <v>29705</v>
      </c>
      <c r="D212" s="3">
        <f>Sheet3!B212</f>
        <v>172014.1</v>
      </c>
      <c r="E212" s="2">
        <f t="shared" si="11"/>
        <v>29705</v>
      </c>
      <c r="F212" s="3">
        <f t="shared" si="12"/>
        <v>0</v>
      </c>
      <c r="G212" s="3">
        <f t="shared" si="13"/>
        <v>0</v>
      </c>
    </row>
    <row r="213" spans="1:7" x14ac:dyDescent="0.3">
      <c r="A213" s="2">
        <v>29706</v>
      </c>
      <c r="B213" s="3">
        <f>Sheet2!B213</f>
        <v>171480.3</v>
      </c>
      <c r="C213" s="2">
        <v>29706</v>
      </c>
      <c r="D213" s="3">
        <f>Sheet3!B213</f>
        <v>171480.3</v>
      </c>
      <c r="E213" s="2">
        <f t="shared" si="11"/>
        <v>29706</v>
      </c>
      <c r="F213" s="3">
        <f t="shared" si="12"/>
        <v>0</v>
      </c>
      <c r="G213" s="3">
        <f t="shared" si="13"/>
        <v>0</v>
      </c>
    </row>
    <row r="214" spans="1:7" x14ac:dyDescent="0.3">
      <c r="A214" s="2">
        <v>29707</v>
      </c>
      <c r="B214" s="3">
        <f>Sheet2!B214</f>
        <v>176326.9</v>
      </c>
      <c r="C214" s="2">
        <v>29707</v>
      </c>
      <c r="D214" s="3">
        <f>Sheet3!B214</f>
        <v>176326.9</v>
      </c>
      <c r="E214" s="2">
        <f t="shared" si="11"/>
        <v>29707</v>
      </c>
      <c r="F214" s="3">
        <f t="shared" si="12"/>
        <v>0</v>
      </c>
      <c r="G214" s="3">
        <f t="shared" si="13"/>
        <v>0</v>
      </c>
    </row>
    <row r="215" spans="1:7" x14ac:dyDescent="0.3">
      <c r="A215" s="2">
        <v>29708</v>
      </c>
      <c r="B215" s="3">
        <f>Sheet2!B215</f>
        <v>176295.7</v>
      </c>
      <c r="C215" s="2">
        <v>29708</v>
      </c>
      <c r="D215" s="3">
        <f>Sheet3!B215</f>
        <v>176295.7</v>
      </c>
      <c r="E215" s="2">
        <f t="shared" si="11"/>
        <v>29708</v>
      </c>
      <c r="F215" s="3">
        <f t="shared" si="12"/>
        <v>0</v>
      </c>
      <c r="G215" s="3">
        <f t="shared" si="13"/>
        <v>0</v>
      </c>
    </row>
    <row r="216" spans="1:7" x14ac:dyDescent="0.3">
      <c r="A216" s="2">
        <v>29709</v>
      </c>
      <c r="B216" s="3">
        <f>Sheet2!B216</f>
        <v>173826.5</v>
      </c>
      <c r="C216" s="2">
        <v>29709</v>
      </c>
      <c r="D216" s="3">
        <f>Sheet3!B216</f>
        <v>173826.5</v>
      </c>
      <c r="E216" s="2">
        <f t="shared" si="11"/>
        <v>29709</v>
      </c>
      <c r="F216" s="3">
        <f t="shared" si="12"/>
        <v>0</v>
      </c>
      <c r="G216" s="3">
        <f t="shared" si="13"/>
        <v>0</v>
      </c>
    </row>
    <row r="217" spans="1:7" x14ac:dyDescent="0.3">
      <c r="A217" s="2">
        <v>29710</v>
      </c>
      <c r="B217" s="3">
        <f>Sheet2!B217</f>
        <v>173809.6</v>
      </c>
      <c r="C217" s="2">
        <v>29710</v>
      </c>
      <c r="D217" s="3">
        <f>Sheet3!B217</f>
        <v>173809.6</v>
      </c>
      <c r="E217" s="2">
        <f t="shared" si="11"/>
        <v>29710</v>
      </c>
      <c r="F217" s="3">
        <f t="shared" si="12"/>
        <v>0</v>
      </c>
      <c r="G217" s="3">
        <f t="shared" si="13"/>
        <v>0</v>
      </c>
    </row>
    <row r="218" spans="1:7" x14ac:dyDescent="0.3">
      <c r="A218" s="2">
        <v>29711</v>
      </c>
      <c r="B218" s="3">
        <f>Sheet2!B218</f>
        <v>173796</v>
      </c>
      <c r="C218" s="2">
        <v>29711</v>
      </c>
      <c r="D218" s="3">
        <f>Sheet3!B218</f>
        <v>173796</v>
      </c>
      <c r="E218" s="2">
        <f t="shared" si="11"/>
        <v>29711</v>
      </c>
      <c r="F218" s="3">
        <f t="shared" si="12"/>
        <v>0</v>
      </c>
      <c r="G218" s="3">
        <f t="shared" si="13"/>
        <v>0</v>
      </c>
    </row>
    <row r="219" spans="1:7" x14ac:dyDescent="0.3">
      <c r="A219" s="2">
        <v>29712</v>
      </c>
      <c r="B219" s="3">
        <f>Sheet2!B219</f>
        <v>171338.2</v>
      </c>
      <c r="C219" s="2">
        <v>29712</v>
      </c>
      <c r="D219" s="3">
        <f>Sheet3!B219</f>
        <v>171338.2</v>
      </c>
      <c r="E219" s="2">
        <f t="shared" si="11"/>
        <v>29712</v>
      </c>
      <c r="F219" s="3">
        <f t="shared" si="12"/>
        <v>0</v>
      </c>
      <c r="G219" s="3">
        <f t="shared" si="13"/>
        <v>0</v>
      </c>
    </row>
    <row r="220" spans="1:7" x14ac:dyDescent="0.3">
      <c r="A220" s="2">
        <v>29713</v>
      </c>
      <c r="B220" s="3">
        <f>Sheet2!B220</f>
        <v>171328.9</v>
      </c>
      <c r="C220" s="2">
        <v>29713</v>
      </c>
      <c r="D220" s="3">
        <f>Sheet3!B220</f>
        <v>171328.9</v>
      </c>
      <c r="E220" s="2">
        <f t="shared" si="11"/>
        <v>29713</v>
      </c>
      <c r="F220" s="3">
        <f t="shared" si="12"/>
        <v>0</v>
      </c>
      <c r="G220" s="3">
        <f t="shared" si="13"/>
        <v>0</v>
      </c>
    </row>
    <row r="221" spans="1:7" x14ac:dyDescent="0.3">
      <c r="A221" s="2">
        <v>29714</v>
      </c>
      <c r="B221" s="3">
        <f>Sheet2!B221</f>
        <v>168874.5</v>
      </c>
      <c r="C221" s="2">
        <v>29714</v>
      </c>
      <c r="D221" s="3">
        <f>Sheet3!B221</f>
        <v>168874.5</v>
      </c>
      <c r="E221" s="2">
        <f t="shared" si="11"/>
        <v>29714</v>
      </c>
      <c r="F221" s="3">
        <f t="shared" si="12"/>
        <v>0</v>
      </c>
      <c r="G221" s="3">
        <f t="shared" si="13"/>
        <v>0</v>
      </c>
    </row>
    <row r="222" spans="1:7" x14ac:dyDescent="0.3">
      <c r="A222" s="2">
        <v>29715</v>
      </c>
      <c r="B222" s="3">
        <f>Sheet2!B222</f>
        <v>171314.5</v>
      </c>
      <c r="C222" s="2">
        <v>29715</v>
      </c>
      <c r="D222" s="3">
        <f>Sheet3!B222</f>
        <v>171314.5</v>
      </c>
      <c r="E222" s="2">
        <f t="shared" si="11"/>
        <v>29715</v>
      </c>
      <c r="F222" s="3">
        <f t="shared" si="12"/>
        <v>0</v>
      </c>
      <c r="G222" s="3">
        <f t="shared" si="13"/>
        <v>0</v>
      </c>
    </row>
    <row r="223" spans="1:7" x14ac:dyDescent="0.3">
      <c r="A223" s="2">
        <v>29716</v>
      </c>
      <c r="B223" s="3">
        <f>Sheet2!B223</f>
        <v>173755.4</v>
      </c>
      <c r="C223" s="2">
        <v>29716</v>
      </c>
      <c r="D223" s="3">
        <f>Sheet3!B223</f>
        <v>173755.4</v>
      </c>
      <c r="E223" s="2">
        <f t="shared" si="11"/>
        <v>29716</v>
      </c>
      <c r="F223" s="3">
        <f t="shared" si="12"/>
        <v>0</v>
      </c>
      <c r="G223" s="3">
        <f t="shared" si="13"/>
        <v>0</v>
      </c>
    </row>
    <row r="224" spans="1:7" x14ac:dyDescent="0.3">
      <c r="A224" s="2">
        <v>29717</v>
      </c>
      <c r="B224" s="3">
        <f>Sheet2!B224</f>
        <v>171304</v>
      </c>
      <c r="C224" s="2">
        <v>29717</v>
      </c>
      <c r="D224" s="3">
        <f>Sheet3!B224</f>
        <v>171304</v>
      </c>
      <c r="E224" s="2">
        <f t="shared" si="11"/>
        <v>29717</v>
      </c>
      <c r="F224" s="3">
        <f t="shared" si="12"/>
        <v>0</v>
      </c>
      <c r="G224" s="3">
        <f t="shared" si="13"/>
        <v>0</v>
      </c>
    </row>
    <row r="225" spans="1:7" x14ac:dyDescent="0.3">
      <c r="A225" s="2">
        <v>29718</v>
      </c>
      <c r="B225" s="3">
        <f>Sheet2!B225</f>
        <v>168853.2</v>
      </c>
      <c r="C225" s="2">
        <v>29718</v>
      </c>
      <c r="D225" s="3">
        <f>Sheet3!B225</f>
        <v>168853.2</v>
      </c>
      <c r="E225" s="2">
        <f t="shared" si="11"/>
        <v>29718</v>
      </c>
      <c r="F225" s="3">
        <f t="shared" si="12"/>
        <v>0</v>
      </c>
      <c r="G225" s="3">
        <f t="shared" si="13"/>
        <v>0</v>
      </c>
    </row>
    <row r="226" spans="1:7" x14ac:dyDescent="0.3">
      <c r="A226" s="2">
        <v>29719</v>
      </c>
      <c r="B226" s="3">
        <f>Sheet2!B226</f>
        <v>169083.3</v>
      </c>
      <c r="C226" s="2">
        <v>29719</v>
      </c>
      <c r="D226" s="3">
        <f>Sheet3!B226</f>
        <v>169083.3</v>
      </c>
      <c r="E226" s="2">
        <f t="shared" si="11"/>
        <v>29719</v>
      </c>
      <c r="F226" s="3">
        <f t="shared" si="12"/>
        <v>0</v>
      </c>
      <c r="G226" s="3">
        <f t="shared" si="13"/>
        <v>0</v>
      </c>
    </row>
    <row r="227" spans="1:7" x14ac:dyDescent="0.3">
      <c r="A227" s="2">
        <v>29720</v>
      </c>
      <c r="B227" s="3">
        <f>Sheet2!B227</f>
        <v>168875.9</v>
      </c>
      <c r="C227" s="2">
        <v>29720</v>
      </c>
      <c r="D227" s="3">
        <f>Sheet3!B227</f>
        <v>168875.9</v>
      </c>
      <c r="E227" s="2">
        <f t="shared" si="11"/>
        <v>29720</v>
      </c>
      <c r="F227" s="3">
        <f t="shared" si="12"/>
        <v>0</v>
      </c>
      <c r="G227" s="3">
        <f t="shared" si="13"/>
        <v>0</v>
      </c>
    </row>
    <row r="228" spans="1:7" x14ac:dyDescent="0.3">
      <c r="A228" s="2">
        <v>29721</v>
      </c>
      <c r="B228" s="3">
        <f>Sheet2!B228</f>
        <v>169107</v>
      </c>
      <c r="C228" s="2">
        <v>29721</v>
      </c>
      <c r="D228" s="3">
        <f>Sheet3!B228</f>
        <v>169107</v>
      </c>
      <c r="E228" s="2">
        <f t="shared" si="11"/>
        <v>29721</v>
      </c>
      <c r="F228" s="3">
        <f t="shared" si="12"/>
        <v>0</v>
      </c>
      <c r="G228" s="3">
        <f t="shared" si="13"/>
        <v>0</v>
      </c>
    </row>
    <row r="229" spans="1:7" x14ac:dyDescent="0.3">
      <c r="A229" s="2">
        <v>29722</v>
      </c>
      <c r="B229" s="3">
        <f>Sheet2!B229</f>
        <v>169157.7</v>
      </c>
      <c r="C229" s="2">
        <v>29722</v>
      </c>
      <c r="D229" s="3">
        <f>Sheet3!B229</f>
        <v>169157.7</v>
      </c>
      <c r="E229" s="2">
        <f t="shared" si="11"/>
        <v>29722</v>
      </c>
      <c r="F229" s="3">
        <f t="shared" si="12"/>
        <v>0</v>
      </c>
      <c r="G229" s="3">
        <f t="shared" si="13"/>
        <v>0</v>
      </c>
    </row>
    <row r="230" spans="1:7" x14ac:dyDescent="0.3">
      <c r="A230" s="2">
        <v>29723</v>
      </c>
      <c r="B230" s="3">
        <f>Sheet2!B230</f>
        <v>164297.60000000001</v>
      </c>
      <c r="C230" s="2">
        <v>29723</v>
      </c>
      <c r="D230" s="3">
        <f>Sheet3!B230</f>
        <v>164297.60000000001</v>
      </c>
      <c r="E230" s="2">
        <f t="shared" si="11"/>
        <v>29723</v>
      </c>
      <c r="F230" s="3">
        <f t="shared" si="12"/>
        <v>0</v>
      </c>
      <c r="G230" s="3">
        <f t="shared" si="13"/>
        <v>0</v>
      </c>
    </row>
    <row r="231" spans="1:7" x14ac:dyDescent="0.3">
      <c r="A231" s="2">
        <v>29724</v>
      </c>
      <c r="B231" s="3">
        <f>Sheet2!B231</f>
        <v>177405.9</v>
      </c>
      <c r="C231" s="2">
        <v>29724</v>
      </c>
      <c r="D231" s="3">
        <f>Sheet3!B231</f>
        <v>177405.9</v>
      </c>
      <c r="E231" s="2">
        <f t="shared" si="11"/>
        <v>29724</v>
      </c>
      <c r="F231" s="3">
        <f t="shared" si="12"/>
        <v>0</v>
      </c>
      <c r="G231" s="3">
        <f t="shared" si="13"/>
        <v>0</v>
      </c>
    </row>
    <row r="232" spans="1:7" x14ac:dyDescent="0.3">
      <c r="A232" s="2">
        <v>29725</v>
      </c>
      <c r="B232" s="3">
        <f>Sheet2!B232</f>
        <v>172527.1</v>
      </c>
      <c r="C232" s="2">
        <v>29725</v>
      </c>
      <c r="D232" s="3">
        <f>Sheet3!B232</f>
        <v>172527.1</v>
      </c>
      <c r="E232" s="2">
        <f t="shared" si="11"/>
        <v>29725</v>
      </c>
      <c r="F232" s="3">
        <f t="shared" si="12"/>
        <v>0</v>
      </c>
      <c r="G232" s="3">
        <f t="shared" si="13"/>
        <v>0</v>
      </c>
    </row>
    <row r="233" spans="1:7" x14ac:dyDescent="0.3">
      <c r="A233" s="2">
        <v>29726</v>
      </c>
      <c r="B233" s="3">
        <f>Sheet2!B233</f>
        <v>169386.7</v>
      </c>
      <c r="C233" s="2">
        <v>29726</v>
      </c>
      <c r="D233" s="3">
        <f>Sheet3!B233</f>
        <v>169386.7</v>
      </c>
      <c r="E233" s="2">
        <f t="shared" si="11"/>
        <v>29726</v>
      </c>
      <c r="F233" s="3">
        <f t="shared" si="12"/>
        <v>0</v>
      </c>
      <c r="G233" s="3">
        <f t="shared" si="13"/>
        <v>0</v>
      </c>
    </row>
    <row r="234" spans="1:7" x14ac:dyDescent="0.3">
      <c r="A234" s="2">
        <v>29727</v>
      </c>
      <c r="B234" s="3">
        <f>Sheet2!B234</f>
        <v>156985.20000000001</v>
      </c>
      <c r="C234" s="2">
        <v>29727</v>
      </c>
      <c r="D234" s="3">
        <f>Sheet3!B234</f>
        <v>156985.20000000001</v>
      </c>
      <c r="E234" s="2">
        <f t="shared" si="11"/>
        <v>29727</v>
      </c>
      <c r="F234" s="3">
        <f t="shared" si="12"/>
        <v>0</v>
      </c>
      <c r="G234" s="3">
        <f t="shared" si="13"/>
        <v>0</v>
      </c>
    </row>
    <row r="235" spans="1:7" x14ac:dyDescent="0.3">
      <c r="A235" s="2">
        <v>29728</v>
      </c>
      <c r="B235" s="3">
        <f>Sheet2!B235</f>
        <v>171574.2</v>
      </c>
      <c r="C235" s="2">
        <v>29728</v>
      </c>
      <c r="D235" s="3">
        <f>Sheet3!B235</f>
        <v>171574.2</v>
      </c>
      <c r="E235" s="2">
        <f t="shared" si="11"/>
        <v>29728</v>
      </c>
      <c r="F235" s="3">
        <f t="shared" si="12"/>
        <v>0</v>
      </c>
      <c r="G235" s="3">
        <f t="shared" si="13"/>
        <v>0</v>
      </c>
    </row>
    <row r="236" spans="1:7" x14ac:dyDescent="0.3">
      <c r="A236" s="2">
        <v>29729</v>
      </c>
      <c r="B236" s="3">
        <f>Sheet2!B236</f>
        <v>171511.5</v>
      </c>
      <c r="C236" s="2">
        <v>29729</v>
      </c>
      <c r="D236" s="3">
        <f>Sheet3!B236</f>
        <v>171511.5</v>
      </c>
      <c r="E236" s="2">
        <f t="shared" si="11"/>
        <v>29729</v>
      </c>
      <c r="F236" s="3">
        <f t="shared" si="12"/>
        <v>0</v>
      </c>
      <c r="G236" s="3">
        <f t="shared" si="13"/>
        <v>0</v>
      </c>
    </row>
    <row r="237" spans="1:7" x14ac:dyDescent="0.3">
      <c r="A237" s="2">
        <v>29730</v>
      </c>
      <c r="B237" s="3">
        <f>Sheet2!B237</f>
        <v>174812.2</v>
      </c>
      <c r="C237" s="2">
        <v>29730</v>
      </c>
      <c r="D237" s="3">
        <f>Sheet3!B237</f>
        <v>174812.2</v>
      </c>
      <c r="E237" s="2">
        <f t="shared" si="11"/>
        <v>29730</v>
      </c>
      <c r="F237" s="3">
        <f t="shared" si="12"/>
        <v>0</v>
      </c>
      <c r="G237" s="3">
        <f t="shared" si="13"/>
        <v>0</v>
      </c>
    </row>
    <row r="238" spans="1:7" x14ac:dyDescent="0.3">
      <c r="A238" s="2">
        <v>29731</v>
      </c>
      <c r="B238" s="3">
        <f>Sheet2!B238</f>
        <v>176455</v>
      </c>
      <c r="C238" s="2">
        <v>29731</v>
      </c>
      <c r="D238" s="3">
        <f>Sheet3!B238</f>
        <v>176455</v>
      </c>
      <c r="E238" s="2">
        <f t="shared" si="11"/>
        <v>29731</v>
      </c>
      <c r="F238" s="3">
        <f t="shared" si="12"/>
        <v>0</v>
      </c>
      <c r="G238" s="3">
        <f t="shared" si="13"/>
        <v>0</v>
      </c>
    </row>
    <row r="239" spans="1:7" x14ac:dyDescent="0.3">
      <c r="A239" s="2">
        <v>29732</v>
      </c>
      <c r="B239" s="3">
        <f>Sheet2!B239</f>
        <v>180466</v>
      </c>
      <c r="C239" s="2">
        <v>29732</v>
      </c>
      <c r="D239" s="3">
        <f>Sheet3!B239</f>
        <v>180466</v>
      </c>
      <c r="E239" s="2">
        <f t="shared" si="11"/>
        <v>29732</v>
      </c>
      <c r="F239" s="3">
        <f t="shared" si="12"/>
        <v>0</v>
      </c>
      <c r="G239" s="3">
        <f t="shared" si="13"/>
        <v>0</v>
      </c>
    </row>
    <row r="240" spans="1:7" x14ac:dyDescent="0.3">
      <c r="A240" s="2">
        <v>29733</v>
      </c>
      <c r="B240" s="3">
        <f>Sheet2!B240</f>
        <v>176574.5</v>
      </c>
      <c r="C240" s="2">
        <v>29733</v>
      </c>
      <c r="D240" s="3">
        <f>Sheet3!B240</f>
        <v>176574.5</v>
      </c>
      <c r="E240" s="2">
        <f t="shared" si="11"/>
        <v>29733</v>
      </c>
      <c r="F240" s="3">
        <f t="shared" si="12"/>
        <v>0</v>
      </c>
      <c r="G240" s="3">
        <f t="shared" si="13"/>
        <v>0</v>
      </c>
    </row>
    <row r="241" spans="1:7" x14ac:dyDescent="0.3">
      <c r="A241" s="2">
        <v>29734</v>
      </c>
      <c r="B241" s="3">
        <f>Sheet2!B241</f>
        <v>171587.5</v>
      </c>
      <c r="C241" s="2">
        <v>29734</v>
      </c>
      <c r="D241" s="3">
        <f>Sheet3!B241</f>
        <v>171587.5</v>
      </c>
      <c r="E241" s="2">
        <f t="shared" si="11"/>
        <v>29734</v>
      </c>
      <c r="F241" s="3">
        <f t="shared" si="12"/>
        <v>0</v>
      </c>
      <c r="G241" s="3">
        <f t="shared" si="13"/>
        <v>0</v>
      </c>
    </row>
    <row r="242" spans="1:7" x14ac:dyDescent="0.3">
      <c r="A242" s="2">
        <v>29735</v>
      </c>
      <c r="B242" s="3">
        <f>Sheet2!B242</f>
        <v>171521.3</v>
      </c>
      <c r="C242" s="2">
        <v>29735</v>
      </c>
      <c r="D242" s="3">
        <f>Sheet3!B242</f>
        <v>171521.3</v>
      </c>
      <c r="E242" s="2">
        <f t="shared" si="11"/>
        <v>29735</v>
      </c>
      <c r="F242" s="3">
        <f t="shared" si="12"/>
        <v>0</v>
      </c>
      <c r="G242" s="3">
        <f t="shared" si="13"/>
        <v>0</v>
      </c>
    </row>
    <row r="243" spans="1:7" x14ac:dyDescent="0.3">
      <c r="A243" s="2">
        <v>29736</v>
      </c>
      <c r="B243" s="3">
        <f>Sheet2!B243</f>
        <v>173919.5</v>
      </c>
      <c r="C243" s="2">
        <v>29736</v>
      </c>
      <c r="D243" s="3">
        <f>Sheet3!B243</f>
        <v>173919.5</v>
      </c>
      <c r="E243" s="2">
        <f t="shared" si="11"/>
        <v>29736</v>
      </c>
      <c r="F243" s="3">
        <f t="shared" si="12"/>
        <v>0</v>
      </c>
      <c r="G243" s="3">
        <f t="shared" si="13"/>
        <v>0</v>
      </c>
    </row>
    <row r="244" spans="1:7" x14ac:dyDescent="0.3">
      <c r="A244" s="2">
        <v>29737</v>
      </c>
      <c r="B244" s="3">
        <f>Sheet2!B244</f>
        <v>171436.4</v>
      </c>
      <c r="C244" s="2">
        <v>29737</v>
      </c>
      <c r="D244" s="3">
        <f>Sheet3!B244</f>
        <v>171436.4</v>
      </c>
      <c r="E244" s="2">
        <f t="shared" si="11"/>
        <v>29737</v>
      </c>
      <c r="F244" s="3">
        <f t="shared" si="12"/>
        <v>0</v>
      </c>
      <c r="G244" s="3">
        <f t="shared" si="13"/>
        <v>0</v>
      </c>
    </row>
    <row r="245" spans="1:7" x14ac:dyDescent="0.3">
      <c r="A245" s="2">
        <v>29738</v>
      </c>
      <c r="B245" s="3">
        <f>Sheet2!B245</f>
        <v>176301.5</v>
      </c>
      <c r="C245" s="2">
        <v>29738</v>
      </c>
      <c r="D245" s="3">
        <f>Sheet3!B245</f>
        <v>176301.5</v>
      </c>
      <c r="E245" s="2">
        <f t="shared" si="11"/>
        <v>29738</v>
      </c>
      <c r="F245" s="3">
        <f t="shared" si="12"/>
        <v>0</v>
      </c>
      <c r="G245" s="3">
        <f t="shared" si="13"/>
        <v>0</v>
      </c>
    </row>
    <row r="246" spans="1:7" x14ac:dyDescent="0.3">
      <c r="A246" s="2">
        <v>29739</v>
      </c>
      <c r="B246" s="3">
        <f>Sheet2!B246</f>
        <v>178726</v>
      </c>
      <c r="C246" s="2">
        <v>29739</v>
      </c>
      <c r="D246" s="3">
        <f>Sheet3!B246</f>
        <v>178726</v>
      </c>
      <c r="E246" s="2">
        <f t="shared" si="11"/>
        <v>29739</v>
      </c>
      <c r="F246" s="3">
        <f t="shared" si="12"/>
        <v>0</v>
      </c>
      <c r="G246" s="3">
        <f t="shared" si="13"/>
        <v>0</v>
      </c>
    </row>
    <row r="247" spans="1:7" x14ac:dyDescent="0.3">
      <c r="A247" s="2">
        <v>29740</v>
      </c>
      <c r="B247" s="3">
        <f>Sheet2!B247</f>
        <v>176261.7</v>
      </c>
      <c r="C247" s="2">
        <v>29740</v>
      </c>
      <c r="D247" s="3">
        <f>Sheet3!B247</f>
        <v>176261.7</v>
      </c>
      <c r="E247" s="2">
        <f t="shared" si="11"/>
        <v>29740</v>
      </c>
      <c r="F247" s="3">
        <f t="shared" si="12"/>
        <v>0</v>
      </c>
      <c r="G247" s="3">
        <f t="shared" si="13"/>
        <v>0</v>
      </c>
    </row>
    <row r="248" spans="1:7" x14ac:dyDescent="0.3">
      <c r="A248" s="2">
        <v>29741</v>
      </c>
      <c r="B248" s="3">
        <f>Sheet2!B248</f>
        <v>176487</v>
      </c>
      <c r="C248" s="2">
        <v>29741</v>
      </c>
      <c r="D248" s="3">
        <f>Sheet3!B248</f>
        <v>176487</v>
      </c>
      <c r="E248" s="2">
        <f t="shared" si="11"/>
        <v>29741</v>
      </c>
      <c r="F248" s="3">
        <f t="shared" si="12"/>
        <v>0</v>
      </c>
      <c r="G248" s="3">
        <f t="shared" si="13"/>
        <v>0</v>
      </c>
    </row>
    <row r="249" spans="1:7" x14ac:dyDescent="0.3">
      <c r="A249" s="2">
        <v>29742</v>
      </c>
      <c r="B249" s="3">
        <f>Sheet2!B249</f>
        <v>171377.4</v>
      </c>
      <c r="C249" s="2">
        <v>29742</v>
      </c>
      <c r="D249" s="3">
        <f>Sheet3!B249</f>
        <v>171377.4</v>
      </c>
      <c r="E249" s="2">
        <f t="shared" si="11"/>
        <v>29742</v>
      </c>
      <c r="F249" s="3">
        <f t="shared" si="12"/>
        <v>0</v>
      </c>
      <c r="G249" s="3">
        <f t="shared" si="13"/>
        <v>0</v>
      </c>
    </row>
    <row r="250" spans="1:7" x14ac:dyDescent="0.3">
      <c r="A250" s="2">
        <v>29743</v>
      </c>
      <c r="B250" s="3">
        <f>Sheet2!B250</f>
        <v>171361.4</v>
      </c>
      <c r="C250" s="2">
        <v>29743</v>
      </c>
      <c r="D250" s="3">
        <f>Sheet3!B250</f>
        <v>171361.4</v>
      </c>
      <c r="E250" s="2">
        <f t="shared" si="11"/>
        <v>29743</v>
      </c>
      <c r="F250" s="3">
        <f t="shared" si="12"/>
        <v>0</v>
      </c>
      <c r="G250" s="3">
        <f t="shared" si="13"/>
        <v>0</v>
      </c>
    </row>
    <row r="251" spans="1:7" x14ac:dyDescent="0.3">
      <c r="A251" s="2">
        <v>29744</v>
      </c>
      <c r="B251" s="3">
        <f>Sheet2!B251</f>
        <v>171348.2</v>
      </c>
      <c r="C251" s="2">
        <v>29744</v>
      </c>
      <c r="D251" s="3">
        <f>Sheet3!B251</f>
        <v>171348.2</v>
      </c>
      <c r="E251" s="2">
        <f t="shared" si="11"/>
        <v>29744</v>
      </c>
      <c r="F251" s="3">
        <f t="shared" si="12"/>
        <v>0</v>
      </c>
      <c r="G251" s="3">
        <f t="shared" si="13"/>
        <v>0</v>
      </c>
    </row>
    <row r="252" spans="1:7" x14ac:dyDescent="0.3">
      <c r="A252" s="2">
        <v>29745</v>
      </c>
      <c r="B252" s="3">
        <f>Sheet2!B252</f>
        <v>173784</v>
      </c>
      <c r="C252" s="2">
        <v>29745</v>
      </c>
      <c r="D252" s="3">
        <f>Sheet3!B252</f>
        <v>173784</v>
      </c>
      <c r="E252" s="2">
        <f t="shared" si="11"/>
        <v>29745</v>
      </c>
      <c r="F252" s="3">
        <f t="shared" si="12"/>
        <v>0</v>
      </c>
      <c r="G252" s="3">
        <f t="shared" si="13"/>
        <v>0</v>
      </c>
    </row>
    <row r="253" spans="1:7" x14ac:dyDescent="0.3">
      <c r="A253" s="2">
        <v>29746</v>
      </c>
      <c r="B253" s="3">
        <f>Sheet2!B253</f>
        <v>203133.8</v>
      </c>
      <c r="C253" s="2">
        <v>29746</v>
      </c>
      <c r="D253" s="3">
        <f>Sheet3!B253</f>
        <v>203133.8</v>
      </c>
      <c r="E253" s="2">
        <f t="shared" si="11"/>
        <v>29746</v>
      </c>
      <c r="F253" s="3">
        <f t="shared" si="12"/>
        <v>0</v>
      </c>
      <c r="G253" s="3">
        <f t="shared" si="13"/>
        <v>0</v>
      </c>
    </row>
    <row r="254" spans="1:7" x14ac:dyDescent="0.3">
      <c r="A254" s="2">
        <v>29747</v>
      </c>
      <c r="B254" s="3">
        <f>Sheet2!B254</f>
        <v>340134.40000000002</v>
      </c>
      <c r="C254" s="2">
        <v>29747</v>
      </c>
      <c r="D254" s="3">
        <f>Sheet3!B254</f>
        <v>340134.40000000002</v>
      </c>
      <c r="E254" s="2">
        <f t="shared" si="11"/>
        <v>29747</v>
      </c>
      <c r="F254" s="3">
        <f t="shared" si="12"/>
        <v>0</v>
      </c>
      <c r="G254" s="3">
        <f t="shared" si="13"/>
        <v>0</v>
      </c>
    </row>
    <row r="255" spans="1:7" x14ac:dyDescent="0.3">
      <c r="A255" s="2">
        <v>29748</v>
      </c>
      <c r="B255" s="3">
        <f>Sheet2!B255</f>
        <v>396399.2</v>
      </c>
      <c r="C255" s="2">
        <v>29748</v>
      </c>
      <c r="D255" s="3">
        <f>Sheet3!B255</f>
        <v>396399.2</v>
      </c>
      <c r="E255" s="2">
        <f t="shared" si="11"/>
        <v>29748</v>
      </c>
      <c r="F255" s="3">
        <f t="shared" si="12"/>
        <v>0</v>
      </c>
      <c r="G255" s="3">
        <f t="shared" si="13"/>
        <v>0</v>
      </c>
    </row>
    <row r="256" spans="1:7" x14ac:dyDescent="0.3">
      <c r="A256" s="2">
        <v>29749</v>
      </c>
      <c r="B256" s="3">
        <f>Sheet2!B256</f>
        <v>396393.7</v>
      </c>
      <c r="C256" s="2">
        <v>29749</v>
      </c>
      <c r="D256" s="3">
        <f>Sheet3!B256</f>
        <v>396393.7</v>
      </c>
      <c r="E256" s="2">
        <f t="shared" si="11"/>
        <v>29749</v>
      </c>
      <c r="F256" s="3">
        <f t="shared" si="12"/>
        <v>0</v>
      </c>
      <c r="G256" s="3">
        <f t="shared" si="13"/>
        <v>0</v>
      </c>
    </row>
    <row r="257" spans="1:7" x14ac:dyDescent="0.3">
      <c r="A257" s="2">
        <v>29750</v>
      </c>
      <c r="B257" s="3">
        <f>Sheet2!B257</f>
        <v>396388.9</v>
      </c>
      <c r="C257" s="2">
        <v>29750</v>
      </c>
      <c r="D257" s="3">
        <f>Sheet3!B257</f>
        <v>396388.9</v>
      </c>
      <c r="E257" s="2">
        <f t="shared" si="11"/>
        <v>29750</v>
      </c>
      <c r="F257" s="3">
        <f t="shared" si="12"/>
        <v>0</v>
      </c>
      <c r="G257" s="3">
        <f t="shared" si="13"/>
        <v>0</v>
      </c>
    </row>
    <row r="258" spans="1:7" x14ac:dyDescent="0.3">
      <c r="A258" s="2">
        <v>29751</v>
      </c>
      <c r="B258" s="3">
        <f>Sheet2!B258</f>
        <v>393938.1</v>
      </c>
      <c r="C258" s="2">
        <v>29751</v>
      </c>
      <c r="D258" s="3">
        <f>Sheet3!B258</f>
        <v>393938.1</v>
      </c>
      <c r="E258" s="2">
        <f t="shared" si="11"/>
        <v>29751</v>
      </c>
      <c r="F258" s="3">
        <f t="shared" si="12"/>
        <v>0</v>
      </c>
      <c r="G258" s="3">
        <f t="shared" si="13"/>
        <v>0</v>
      </c>
    </row>
    <row r="259" spans="1:7" x14ac:dyDescent="0.3">
      <c r="A259" s="2">
        <v>29752</v>
      </c>
      <c r="B259" s="3">
        <f>Sheet2!B259</f>
        <v>482011.3</v>
      </c>
      <c r="C259" s="2">
        <v>29752</v>
      </c>
      <c r="D259" s="3">
        <f>Sheet3!B259</f>
        <v>482011.3</v>
      </c>
      <c r="E259" s="2">
        <f t="shared" ref="E259:E322" si="14">A259</f>
        <v>29752</v>
      </c>
      <c r="F259" s="3">
        <f t="shared" ref="F259:F322" si="15">ABS(B259-D259)</f>
        <v>0</v>
      </c>
      <c r="G259" s="3">
        <f t="shared" ref="G259:G322" si="16">100*F259/D259</f>
        <v>0</v>
      </c>
    </row>
    <row r="260" spans="1:7" x14ac:dyDescent="0.3">
      <c r="A260" s="2">
        <v>29753</v>
      </c>
      <c r="B260" s="3">
        <f>Sheet2!B260</f>
        <v>702199.9</v>
      </c>
      <c r="C260" s="2">
        <v>29753</v>
      </c>
      <c r="D260" s="3">
        <f>Sheet3!B260</f>
        <v>702199.9</v>
      </c>
      <c r="E260" s="2">
        <f t="shared" si="14"/>
        <v>29753</v>
      </c>
      <c r="F260" s="3">
        <f t="shared" si="15"/>
        <v>0</v>
      </c>
      <c r="G260" s="3">
        <f t="shared" si="16"/>
        <v>0</v>
      </c>
    </row>
    <row r="261" spans="1:7" x14ac:dyDescent="0.3">
      <c r="A261" s="2">
        <v>29754</v>
      </c>
      <c r="B261" s="3">
        <f>Sheet2!B261</f>
        <v>765808.1</v>
      </c>
      <c r="C261" s="2">
        <v>29754</v>
      </c>
      <c r="D261" s="3">
        <f>Sheet3!B261</f>
        <v>765808.1</v>
      </c>
      <c r="E261" s="2">
        <f t="shared" si="14"/>
        <v>29754</v>
      </c>
      <c r="F261" s="3">
        <f t="shared" si="15"/>
        <v>0</v>
      </c>
      <c r="G261" s="3">
        <f t="shared" si="16"/>
        <v>0</v>
      </c>
    </row>
    <row r="262" spans="1:7" x14ac:dyDescent="0.3">
      <c r="A262" s="2">
        <v>29755</v>
      </c>
      <c r="B262" s="3">
        <f>Sheet2!B262</f>
        <v>761103</v>
      </c>
      <c r="C262" s="2">
        <v>29755</v>
      </c>
      <c r="D262" s="3">
        <f>Sheet3!B262</f>
        <v>761103</v>
      </c>
      <c r="E262" s="2">
        <f t="shared" si="14"/>
        <v>29755</v>
      </c>
      <c r="F262" s="3">
        <f t="shared" si="15"/>
        <v>0</v>
      </c>
      <c r="G262" s="3">
        <f t="shared" si="16"/>
        <v>0</v>
      </c>
    </row>
    <row r="263" spans="1:7" x14ac:dyDescent="0.3">
      <c r="A263" s="2">
        <v>29756</v>
      </c>
      <c r="B263" s="3">
        <f>Sheet2!B263</f>
        <v>760938.2</v>
      </c>
      <c r="C263" s="2">
        <v>29756</v>
      </c>
      <c r="D263" s="3">
        <f>Sheet3!B263</f>
        <v>760938.2</v>
      </c>
      <c r="E263" s="2">
        <f t="shared" si="14"/>
        <v>29756</v>
      </c>
      <c r="F263" s="3">
        <f t="shared" si="15"/>
        <v>0</v>
      </c>
      <c r="G263" s="3">
        <f t="shared" si="16"/>
        <v>0</v>
      </c>
    </row>
    <row r="264" spans="1:7" x14ac:dyDescent="0.3">
      <c r="A264" s="2">
        <v>29757</v>
      </c>
      <c r="B264" s="3">
        <f>Sheet2!B264</f>
        <v>760932.8</v>
      </c>
      <c r="C264" s="2">
        <v>29757</v>
      </c>
      <c r="D264" s="3">
        <f>Sheet3!B264</f>
        <v>760932.8</v>
      </c>
      <c r="E264" s="2">
        <f t="shared" si="14"/>
        <v>29757</v>
      </c>
      <c r="F264" s="3">
        <f t="shared" si="15"/>
        <v>0</v>
      </c>
      <c r="G264" s="3">
        <f t="shared" si="16"/>
        <v>0</v>
      </c>
    </row>
    <row r="265" spans="1:7" x14ac:dyDescent="0.3">
      <c r="A265" s="2">
        <v>29758</v>
      </c>
      <c r="B265" s="3">
        <f>Sheet2!B265</f>
        <v>758481.3</v>
      </c>
      <c r="C265" s="2">
        <v>29758</v>
      </c>
      <c r="D265" s="3">
        <f>Sheet3!B265</f>
        <v>758481.3</v>
      </c>
      <c r="E265" s="2">
        <f t="shared" si="14"/>
        <v>29758</v>
      </c>
      <c r="F265" s="3">
        <f t="shared" si="15"/>
        <v>0</v>
      </c>
      <c r="G265" s="3">
        <f t="shared" si="16"/>
        <v>0</v>
      </c>
    </row>
    <row r="266" spans="1:7" x14ac:dyDescent="0.3">
      <c r="A266" s="2">
        <v>29759</v>
      </c>
      <c r="B266" s="3">
        <f>Sheet2!B266</f>
        <v>802515.6</v>
      </c>
      <c r="C266" s="2">
        <v>29759</v>
      </c>
      <c r="D266" s="3">
        <f>Sheet3!B266</f>
        <v>802515.6</v>
      </c>
      <c r="E266" s="2">
        <f t="shared" si="14"/>
        <v>29759</v>
      </c>
      <c r="F266" s="3">
        <f t="shared" si="15"/>
        <v>0</v>
      </c>
      <c r="G266" s="3">
        <f t="shared" si="16"/>
        <v>0</v>
      </c>
    </row>
    <row r="267" spans="1:7" x14ac:dyDescent="0.3">
      <c r="A267" s="2">
        <v>29760</v>
      </c>
      <c r="B267" s="3">
        <f>Sheet2!B267</f>
        <v>844103.6</v>
      </c>
      <c r="C267" s="2">
        <v>29760</v>
      </c>
      <c r="D267" s="3">
        <f>Sheet3!B267</f>
        <v>844103.6</v>
      </c>
      <c r="E267" s="2">
        <f t="shared" si="14"/>
        <v>29760</v>
      </c>
      <c r="F267" s="3">
        <f t="shared" si="15"/>
        <v>0</v>
      </c>
      <c r="G267" s="3">
        <f t="shared" si="16"/>
        <v>0</v>
      </c>
    </row>
    <row r="268" spans="1:7" x14ac:dyDescent="0.3">
      <c r="A268" s="2">
        <v>29761</v>
      </c>
      <c r="B268" s="3">
        <f>Sheet2!B268</f>
        <v>848993.8</v>
      </c>
      <c r="C268" s="2">
        <v>29761</v>
      </c>
      <c r="D268" s="3">
        <f>Sheet3!B268</f>
        <v>848993.8</v>
      </c>
      <c r="E268" s="2">
        <f t="shared" si="14"/>
        <v>29761</v>
      </c>
      <c r="F268" s="3">
        <f t="shared" si="15"/>
        <v>0</v>
      </c>
      <c r="G268" s="3">
        <f t="shared" si="16"/>
        <v>0</v>
      </c>
    </row>
    <row r="269" spans="1:7" x14ac:dyDescent="0.3">
      <c r="A269" s="2">
        <v>29762</v>
      </c>
      <c r="B269" s="3">
        <f>Sheet2!B269</f>
        <v>908559.8</v>
      </c>
      <c r="C269" s="2">
        <v>29762</v>
      </c>
      <c r="D269" s="3">
        <f>Sheet3!B269</f>
        <v>908559.8</v>
      </c>
      <c r="E269" s="2">
        <f t="shared" si="14"/>
        <v>29762</v>
      </c>
      <c r="F269" s="3">
        <f t="shared" si="15"/>
        <v>0</v>
      </c>
      <c r="G269" s="3">
        <f t="shared" si="16"/>
        <v>0</v>
      </c>
    </row>
    <row r="270" spans="1:7" x14ac:dyDescent="0.3">
      <c r="A270" s="2">
        <v>29763</v>
      </c>
      <c r="B270" s="3">
        <f>Sheet2!B270</f>
        <v>1024718</v>
      </c>
      <c r="C270" s="2">
        <v>29763</v>
      </c>
      <c r="D270" s="3">
        <f>Sheet3!B270</f>
        <v>1024718</v>
      </c>
      <c r="E270" s="2">
        <f t="shared" si="14"/>
        <v>29763</v>
      </c>
      <c r="F270" s="3">
        <f t="shared" si="15"/>
        <v>0</v>
      </c>
      <c r="G270" s="3">
        <f t="shared" si="16"/>
        <v>0</v>
      </c>
    </row>
    <row r="271" spans="1:7" x14ac:dyDescent="0.3">
      <c r="A271" s="2">
        <v>29764</v>
      </c>
      <c r="B271" s="3">
        <f>Sheet2!B271</f>
        <v>1036414</v>
      </c>
      <c r="C271" s="2">
        <v>29764</v>
      </c>
      <c r="D271" s="3">
        <f>Sheet3!B271</f>
        <v>1036414</v>
      </c>
      <c r="E271" s="2">
        <f t="shared" si="14"/>
        <v>29764</v>
      </c>
      <c r="F271" s="3">
        <f t="shared" si="15"/>
        <v>0</v>
      </c>
      <c r="G271" s="3">
        <f t="shared" si="16"/>
        <v>0</v>
      </c>
    </row>
    <row r="272" spans="1:7" x14ac:dyDescent="0.3">
      <c r="A272" s="2">
        <v>29765</v>
      </c>
      <c r="B272" s="3">
        <f>Sheet2!B272</f>
        <v>1034647</v>
      </c>
      <c r="C272" s="2">
        <v>29765</v>
      </c>
      <c r="D272" s="3">
        <f>Sheet3!B272</f>
        <v>1034647</v>
      </c>
      <c r="E272" s="2">
        <f t="shared" si="14"/>
        <v>29765</v>
      </c>
      <c r="F272" s="3">
        <f t="shared" si="15"/>
        <v>0</v>
      </c>
      <c r="G272" s="3">
        <f t="shared" si="16"/>
        <v>0</v>
      </c>
    </row>
    <row r="273" spans="1:7" x14ac:dyDescent="0.3">
      <c r="A273" s="2">
        <v>29766</v>
      </c>
      <c r="B273" s="3">
        <f>Sheet2!B273</f>
        <v>1034834</v>
      </c>
      <c r="C273" s="2">
        <v>29766</v>
      </c>
      <c r="D273" s="3">
        <f>Sheet3!B273</f>
        <v>1034834</v>
      </c>
      <c r="E273" s="2">
        <f t="shared" si="14"/>
        <v>29766</v>
      </c>
      <c r="F273" s="3">
        <f t="shared" si="15"/>
        <v>0</v>
      </c>
      <c r="G273" s="3">
        <f t="shared" si="16"/>
        <v>0</v>
      </c>
    </row>
    <row r="274" spans="1:7" x14ac:dyDescent="0.3">
      <c r="A274" s="2">
        <v>29767</v>
      </c>
      <c r="B274" s="3">
        <f>Sheet2!B274</f>
        <v>1037308</v>
      </c>
      <c r="C274" s="2">
        <v>29767</v>
      </c>
      <c r="D274" s="3">
        <f>Sheet3!B274</f>
        <v>1037308</v>
      </c>
      <c r="E274" s="2">
        <f t="shared" si="14"/>
        <v>29767</v>
      </c>
      <c r="F274" s="3">
        <f t="shared" si="15"/>
        <v>0</v>
      </c>
      <c r="G274" s="3">
        <f t="shared" si="16"/>
        <v>0</v>
      </c>
    </row>
    <row r="275" spans="1:7" x14ac:dyDescent="0.3">
      <c r="A275" s="2">
        <v>29768</v>
      </c>
      <c r="B275" s="3">
        <f>Sheet2!B275</f>
        <v>1022752</v>
      </c>
      <c r="C275" s="2">
        <v>29768</v>
      </c>
      <c r="D275" s="3">
        <f>Sheet3!B275</f>
        <v>1022752</v>
      </c>
      <c r="E275" s="2">
        <f t="shared" si="14"/>
        <v>29768</v>
      </c>
      <c r="F275" s="3">
        <f t="shared" si="15"/>
        <v>0</v>
      </c>
      <c r="G275" s="3">
        <f t="shared" si="16"/>
        <v>0</v>
      </c>
    </row>
    <row r="276" spans="1:7" x14ac:dyDescent="0.3">
      <c r="A276" s="2">
        <v>29769</v>
      </c>
      <c r="B276" s="3">
        <f>Sheet2!B276</f>
        <v>988675.5</v>
      </c>
      <c r="C276" s="2">
        <v>29769</v>
      </c>
      <c r="D276" s="3">
        <f>Sheet3!B276</f>
        <v>988675.5</v>
      </c>
      <c r="E276" s="2">
        <f t="shared" si="14"/>
        <v>29769</v>
      </c>
      <c r="F276" s="3">
        <f t="shared" si="15"/>
        <v>0</v>
      </c>
      <c r="G276" s="3">
        <f t="shared" si="16"/>
        <v>0</v>
      </c>
    </row>
    <row r="277" spans="1:7" x14ac:dyDescent="0.3">
      <c r="A277" s="2">
        <v>29770</v>
      </c>
      <c r="B277" s="3">
        <f>Sheet2!B277</f>
        <v>990898.1</v>
      </c>
      <c r="C277" s="2">
        <v>29770</v>
      </c>
      <c r="D277" s="3">
        <f>Sheet3!B277</f>
        <v>990898.1</v>
      </c>
      <c r="E277" s="2">
        <f t="shared" si="14"/>
        <v>29770</v>
      </c>
      <c r="F277" s="3">
        <f t="shared" si="15"/>
        <v>0</v>
      </c>
      <c r="G277" s="3">
        <f t="shared" si="16"/>
        <v>0</v>
      </c>
    </row>
    <row r="278" spans="1:7" x14ac:dyDescent="0.3">
      <c r="A278" s="2">
        <v>29771</v>
      </c>
      <c r="B278" s="3">
        <f>Sheet2!B278</f>
        <v>990844.3</v>
      </c>
      <c r="C278" s="2">
        <v>29771</v>
      </c>
      <c r="D278" s="3">
        <f>Sheet3!B278</f>
        <v>990844.3</v>
      </c>
      <c r="E278" s="2">
        <f t="shared" si="14"/>
        <v>29771</v>
      </c>
      <c r="F278" s="3">
        <f t="shared" si="15"/>
        <v>0</v>
      </c>
      <c r="G278" s="3">
        <f t="shared" si="16"/>
        <v>0</v>
      </c>
    </row>
    <row r="279" spans="1:7" x14ac:dyDescent="0.3">
      <c r="A279" s="2">
        <v>29772</v>
      </c>
      <c r="B279" s="3">
        <f>Sheet2!B279</f>
        <v>988396.1</v>
      </c>
      <c r="C279" s="2">
        <v>29772</v>
      </c>
      <c r="D279" s="3">
        <f>Sheet3!B279</f>
        <v>988396.1</v>
      </c>
      <c r="E279" s="2">
        <f t="shared" si="14"/>
        <v>29772</v>
      </c>
      <c r="F279" s="3">
        <f t="shared" si="15"/>
        <v>0</v>
      </c>
      <c r="G279" s="3">
        <f t="shared" si="16"/>
        <v>0</v>
      </c>
    </row>
    <row r="280" spans="1:7" x14ac:dyDescent="0.3">
      <c r="A280" s="2">
        <v>29773</v>
      </c>
      <c r="B280" s="3">
        <f>Sheet2!B280</f>
        <v>964108.2</v>
      </c>
      <c r="C280" s="2">
        <v>29773</v>
      </c>
      <c r="D280" s="3">
        <f>Sheet3!B280</f>
        <v>964108.2</v>
      </c>
      <c r="E280" s="2">
        <f t="shared" si="14"/>
        <v>29773</v>
      </c>
      <c r="F280" s="3">
        <f t="shared" si="15"/>
        <v>0</v>
      </c>
      <c r="G280" s="3">
        <f t="shared" si="16"/>
        <v>0</v>
      </c>
    </row>
    <row r="281" spans="1:7" x14ac:dyDescent="0.3">
      <c r="A281" s="2">
        <v>29774</v>
      </c>
      <c r="B281" s="3">
        <f>Sheet2!B281</f>
        <v>917863.2</v>
      </c>
      <c r="C281" s="2">
        <v>29774</v>
      </c>
      <c r="D281" s="3">
        <f>Sheet3!B281</f>
        <v>917863.2</v>
      </c>
      <c r="E281" s="2">
        <f t="shared" si="14"/>
        <v>29774</v>
      </c>
      <c r="F281" s="3">
        <f t="shared" si="15"/>
        <v>0</v>
      </c>
      <c r="G281" s="3">
        <f t="shared" si="16"/>
        <v>0</v>
      </c>
    </row>
    <row r="282" spans="1:7" x14ac:dyDescent="0.3">
      <c r="A282" s="2">
        <v>29775</v>
      </c>
      <c r="B282" s="3">
        <f>Sheet2!B282</f>
        <v>912722.4</v>
      </c>
      <c r="C282" s="2">
        <v>29775</v>
      </c>
      <c r="D282" s="3">
        <f>Sheet3!B282</f>
        <v>912722.4</v>
      </c>
      <c r="E282" s="2">
        <f t="shared" si="14"/>
        <v>29775</v>
      </c>
      <c r="F282" s="3">
        <f t="shared" si="15"/>
        <v>0</v>
      </c>
      <c r="G282" s="3">
        <f t="shared" si="16"/>
        <v>0</v>
      </c>
    </row>
    <row r="283" spans="1:7" x14ac:dyDescent="0.3">
      <c r="A283" s="2">
        <v>29776</v>
      </c>
      <c r="B283" s="3">
        <f>Sheet2!B283</f>
        <v>944159</v>
      </c>
      <c r="C283" s="2">
        <v>29776</v>
      </c>
      <c r="D283" s="3">
        <f>Sheet3!B283</f>
        <v>944159</v>
      </c>
      <c r="E283" s="2">
        <f t="shared" si="14"/>
        <v>29776</v>
      </c>
      <c r="F283" s="3">
        <f t="shared" si="15"/>
        <v>0</v>
      </c>
      <c r="G283" s="3">
        <f t="shared" si="16"/>
        <v>0</v>
      </c>
    </row>
    <row r="284" spans="1:7" x14ac:dyDescent="0.3">
      <c r="A284" s="2">
        <v>29777</v>
      </c>
      <c r="B284" s="3">
        <f>Sheet2!B284</f>
        <v>1029263</v>
      </c>
      <c r="C284" s="2">
        <v>29777</v>
      </c>
      <c r="D284" s="3">
        <f>Sheet3!B284</f>
        <v>1029263</v>
      </c>
      <c r="E284" s="2">
        <f t="shared" si="14"/>
        <v>29777</v>
      </c>
      <c r="F284" s="3">
        <f t="shared" si="15"/>
        <v>0</v>
      </c>
      <c r="G284" s="3">
        <f t="shared" si="16"/>
        <v>0</v>
      </c>
    </row>
    <row r="285" spans="1:7" x14ac:dyDescent="0.3">
      <c r="A285" s="2">
        <v>29778</v>
      </c>
      <c r="B285" s="3">
        <f>Sheet2!B285</f>
        <v>1029752</v>
      </c>
      <c r="C285" s="2">
        <v>29778</v>
      </c>
      <c r="D285" s="3">
        <f>Sheet3!B285</f>
        <v>1029752</v>
      </c>
      <c r="E285" s="2">
        <f t="shared" si="14"/>
        <v>29778</v>
      </c>
      <c r="F285" s="3">
        <f t="shared" si="15"/>
        <v>0</v>
      </c>
      <c r="G285" s="3">
        <f t="shared" si="16"/>
        <v>0</v>
      </c>
    </row>
    <row r="286" spans="1:7" x14ac:dyDescent="0.3">
      <c r="A286" s="2">
        <v>29779</v>
      </c>
      <c r="B286" s="3">
        <f>Sheet2!B286</f>
        <v>1025046</v>
      </c>
      <c r="C286" s="2">
        <v>29779</v>
      </c>
      <c r="D286" s="3">
        <f>Sheet3!B286</f>
        <v>1025046</v>
      </c>
      <c r="E286" s="2">
        <f t="shared" si="14"/>
        <v>29779</v>
      </c>
      <c r="F286" s="3">
        <f t="shared" si="15"/>
        <v>0</v>
      </c>
      <c r="G286" s="3">
        <f t="shared" si="16"/>
        <v>0</v>
      </c>
    </row>
    <row r="287" spans="1:7" x14ac:dyDescent="0.3">
      <c r="A287" s="2">
        <v>29780</v>
      </c>
      <c r="B287" s="3">
        <f>Sheet2!B287</f>
        <v>1025075</v>
      </c>
      <c r="C287" s="2">
        <v>29780</v>
      </c>
      <c r="D287" s="3">
        <f>Sheet3!B287</f>
        <v>1025075</v>
      </c>
      <c r="E287" s="2">
        <f t="shared" si="14"/>
        <v>29780</v>
      </c>
      <c r="F287" s="3">
        <f t="shared" si="15"/>
        <v>0</v>
      </c>
      <c r="G287" s="3">
        <f t="shared" si="16"/>
        <v>0</v>
      </c>
    </row>
    <row r="288" spans="1:7" x14ac:dyDescent="0.3">
      <c r="A288" s="2">
        <v>29781</v>
      </c>
      <c r="B288" s="3">
        <f>Sheet2!B288</f>
        <v>1037217</v>
      </c>
      <c r="C288" s="2">
        <v>29781</v>
      </c>
      <c r="D288" s="3">
        <f>Sheet3!B288</f>
        <v>1037217</v>
      </c>
      <c r="E288" s="2">
        <f t="shared" si="14"/>
        <v>29781</v>
      </c>
      <c r="F288" s="3">
        <f t="shared" si="15"/>
        <v>0</v>
      </c>
      <c r="G288" s="3">
        <f t="shared" si="16"/>
        <v>0</v>
      </c>
    </row>
    <row r="289" spans="1:7" x14ac:dyDescent="0.3">
      <c r="A289" s="2">
        <v>29782</v>
      </c>
      <c r="B289" s="3">
        <f>Sheet2!B289</f>
        <v>1042127</v>
      </c>
      <c r="C289" s="2">
        <v>29782</v>
      </c>
      <c r="D289" s="3">
        <f>Sheet3!B289</f>
        <v>1042127</v>
      </c>
      <c r="E289" s="2">
        <f t="shared" si="14"/>
        <v>29782</v>
      </c>
      <c r="F289" s="3">
        <f t="shared" si="15"/>
        <v>0</v>
      </c>
      <c r="G289" s="3">
        <f t="shared" si="16"/>
        <v>0</v>
      </c>
    </row>
    <row r="290" spans="1:7" x14ac:dyDescent="0.3">
      <c r="A290" s="2">
        <v>29783</v>
      </c>
      <c r="B290" s="3">
        <f>Sheet2!B290</f>
        <v>1042170</v>
      </c>
      <c r="C290" s="2">
        <v>29783</v>
      </c>
      <c r="D290" s="3">
        <f>Sheet3!B290</f>
        <v>1042170</v>
      </c>
      <c r="E290" s="2">
        <f t="shared" si="14"/>
        <v>29783</v>
      </c>
      <c r="F290" s="3">
        <f t="shared" si="15"/>
        <v>0</v>
      </c>
      <c r="G290" s="3">
        <f t="shared" si="16"/>
        <v>0</v>
      </c>
    </row>
    <row r="291" spans="1:7" x14ac:dyDescent="0.3">
      <c r="A291" s="2">
        <v>29784</v>
      </c>
      <c r="B291" s="3">
        <f>Sheet2!B291</f>
        <v>1037329</v>
      </c>
      <c r="C291" s="2">
        <v>29784</v>
      </c>
      <c r="D291" s="3">
        <f>Sheet3!B291</f>
        <v>1037329</v>
      </c>
      <c r="E291" s="2">
        <f t="shared" si="14"/>
        <v>29784</v>
      </c>
      <c r="F291" s="3">
        <f t="shared" si="15"/>
        <v>0</v>
      </c>
      <c r="G291" s="3">
        <f t="shared" si="16"/>
        <v>0</v>
      </c>
    </row>
    <row r="292" spans="1:7" x14ac:dyDescent="0.3">
      <c r="A292" s="2">
        <v>29785</v>
      </c>
      <c r="B292" s="3">
        <f>Sheet2!B292</f>
        <v>1037311</v>
      </c>
      <c r="C292" s="2">
        <v>29785</v>
      </c>
      <c r="D292" s="3">
        <f>Sheet3!B292</f>
        <v>1037311</v>
      </c>
      <c r="E292" s="2">
        <f t="shared" si="14"/>
        <v>29785</v>
      </c>
      <c r="F292" s="3">
        <f t="shared" si="15"/>
        <v>0</v>
      </c>
      <c r="G292" s="3">
        <f t="shared" si="16"/>
        <v>0</v>
      </c>
    </row>
    <row r="293" spans="1:7" x14ac:dyDescent="0.3">
      <c r="A293" s="2">
        <v>29786</v>
      </c>
      <c r="B293" s="3">
        <f>Sheet2!B293</f>
        <v>1037305</v>
      </c>
      <c r="C293" s="2">
        <v>29786</v>
      </c>
      <c r="D293" s="3">
        <f>Sheet3!B293</f>
        <v>1037305</v>
      </c>
      <c r="E293" s="2">
        <f t="shared" si="14"/>
        <v>29786</v>
      </c>
      <c r="F293" s="3">
        <f t="shared" si="15"/>
        <v>0</v>
      </c>
      <c r="G293" s="3">
        <f t="shared" si="16"/>
        <v>0</v>
      </c>
    </row>
    <row r="294" spans="1:7" x14ac:dyDescent="0.3">
      <c r="A294" s="2">
        <v>29787</v>
      </c>
      <c r="B294" s="3">
        <f>Sheet2!B294</f>
        <v>1030015</v>
      </c>
      <c r="C294" s="2">
        <v>29787</v>
      </c>
      <c r="D294" s="3">
        <f>Sheet3!B294</f>
        <v>1030015</v>
      </c>
      <c r="E294" s="2">
        <f t="shared" si="14"/>
        <v>29787</v>
      </c>
      <c r="F294" s="3">
        <f t="shared" si="15"/>
        <v>0</v>
      </c>
      <c r="G294" s="3">
        <f t="shared" si="16"/>
        <v>0</v>
      </c>
    </row>
    <row r="295" spans="1:7" x14ac:dyDescent="0.3">
      <c r="A295" s="2">
        <v>29788</v>
      </c>
      <c r="B295" s="3">
        <f>Sheet2!B295</f>
        <v>1025121</v>
      </c>
      <c r="C295" s="2">
        <v>29788</v>
      </c>
      <c r="D295" s="3">
        <f>Sheet3!B295</f>
        <v>1025121</v>
      </c>
      <c r="E295" s="2">
        <f t="shared" si="14"/>
        <v>29788</v>
      </c>
      <c r="F295" s="3">
        <f t="shared" si="15"/>
        <v>0</v>
      </c>
      <c r="G295" s="3">
        <f t="shared" si="16"/>
        <v>0</v>
      </c>
    </row>
    <row r="296" spans="1:7" x14ac:dyDescent="0.3">
      <c r="A296" s="2">
        <v>29789</v>
      </c>
      <c r="B296" s="3">
        <f>Sheet2!B296</f>
        <v>1037224</v>
      </c>
      <c r="C296" s="2">
        <v>29789</v>
      </c>
      <c r="D296" s="3">
        <f>Sheet3!B296</f>
        <v>1037224</v>
      </c>
      <c r="E296" s="2">
        <f t="shared" si="14"/>
        <v>29789</v>
      </c>
      <c r="F296" s="3">
        <f t="shared" si="15"/>
        <v>0</v>
      </c>
      <c r="G296" s="3">
        <f t="shared" si="16"/>
        <v>0</v>
      </c>
    </row>
    <row r="297" spans="1:7" x14ac:dyDescent="0.3">
      <c r="A297" s="2">
        <v>29790</v>
      </c>
      <c r="B297" s="3">
        <f>Sheet2!B297</f>
        <v>1042130</v>
      </c>
      <c r="C297" s="2">
        <v>29790</v>
      </c>
      <c r="D297" s="3">
        <f>Sheet3!B297</f>
        <v>1042130</v>
      </c>
      <c r="E297" s="2">
        <f t="shared" si="14"/>
        <v>29790</v>
      </c>
      <c r="F297" s="3">
        <f t="shared" si="15"/>
        <v>0</v>
      </c>
      <c r="G297" s="3">
        <f t="shared" si="16"/>
        <v>0</v>
      </c>
    </row>
    <row r="298" spans="1:7" x14ac:dyDescent="0.3">
      <c r="A298" s="2">
        <v>29791</v>
      </c>
      <c r="B298" s="3">
        <f>Sheet2!B298</f>
        <v>1042168</v>
      </c>
      <c r="C298" s="2">
        <v>29791</v>
      </c>
      <c r="D298" s="3">
        <f>Sheet3!B298</f>
        <v>1042168</v>
      </c>
      <c r="E298" s="2">
        <f t="shared" si="14"/>
        <v>29791</v>
      </c>
      <c r="F298" s="3">
        <f t="shared" si="15"/>
        <v>0</v>
      </c>
      <c r="G298" s="3">
        <f t="shared" si="16"/>
        <v>0</v>
      </c>
    </row>
    <row r="299" spans="1:7" x14ac:dyDescent="0.3">
      <c r="A299" s="2">
        <v>29792</v>
      </c>
      <c r="B299" s="3">
        <f>Sheet2!B299</f>
        <v>1037325</v>
      </c>
      <c r="C299" s="2">
        <v>29792</v>
      </c>
      <c r="D299" s="3">
        <f>Sheet3!B299</f>
        <v>1037325</v>
      </c>
      <c r="E299" s="2">
        <f t="shared" si="14"/>
        <v>29792</v>
      </c>
      <c r="F299" s="3">
        <f t="shared" si="15"/>
        <v>0</v>
      </c>
      <c r="G299" s="3">
        <f t="shared" si="16"/>
        <v>0</v>
      </c>
    </row>
    <row r="300" spans="1:7" x14ac:dyDescent="0.3">
      <c r="A300" s="2">
        <v>29793</v>
      </c>
      <c r="B300" s="3">
        <f>Sheet2!B300</f>
        <v>1030020</v>
      </c>
      <c r="C300" s="2">
        <v>29793</v>
      </c>
      <c r="D300" s="3">
        <f>Sheet3!B300</f>
        <v>1030020</v>
      </c>
      <c r="E300" s="2">
        <f t="shared" si="14"/>
        <v>29793</v>
      </c>
      <c r="F300" s="3">
        <f t="shared" si="15"/>
        <v>0</v>
      </c>
      <c r="G300" s="3">
        <f t="shared" si="16"/>
        <v>0</v>
      </c>
    </row>
    <row r="301" spans="1:7" x14ac:dyDescent="0.3">
      <c r="A301" s="2">
        <v>29794</v>
      </c>
      <c r="B301" s="3">
        <f>Sheet2!B301</f>
        <v>1029974</v>
      </c>
      <c r="C301" s="2">
        <v>29794</v>
      </c>
      <c r="D301" s="3">
        <f>Sheet3!B301</f>
        <v>1029974</v>
      </c>
      <c r="E301" s="2">
        <f t="shared" si="14"/>
        <v>29794</v>
      </c>
      <c r="F301" s="3">
        <f t="shared" si="15"/>
        <v>0</v>
      </c>
      <c r="G301" s="3">
        <f t="shared" si="16"/>
        <v>0</v>
      </c>
    </row>
    <row r="302" spans="1:7" x14ac:dyDescent="0.3">
      <c r="A302" s="2">
        <v>29795</v>
      </c>
      <c r="B302" s="3">
        <f>Sheet2!B302</f>
        <v>1029962</v>
      </c>
      <c r="C302" s="2">
        <v>29795</v>
      </c>
      <c r="D302" s="3">
        <f>Sheet3!B302</f>
        <v>1029962</v>
      </c>
      <c r="E302" s="2">
        <f t="shared" si="14"/>
        <v>29795</v>
      </c>
      <c r="F302" s="3">
        <f t="shared" si="15"/>
        <v>0</v>
      </c>
      <c r="G302" s="3">
        <f t="shared" si="16"/>
        <v>0</v>
      </c>
    </row>
    <row r="303" spans="1:7" x14ac:dyDescent="0.3">
      <c r="A303" s="2">
        <v>29796</v>
      </c>
      <c r="B303" s="3">
        <f>Sheet2!B303</f>
        <v>1029959</v>
      </c>
      <c r="C303" s="2">
        <v>29796</v>
      </c>
      <c r="D303" s="3">
        <f>Sheet3!B303</f>
        <v>1029959</v>
      </c>
      <c r="E303" s="2">
        <f t="shared" si="14"/>
        <v>29796</v>
      </c>
      <c r="F303" s="3">
        <f t="shared" si="15"/>
        <v>0</v>
      </c>
      <c r="G303" s="3">
        <f t="shared" si="16"/>
        <v>0</v>
      </c>
    </row>
    <row r="304" spans="1:7" x14ac:dyDescent="0.3">
      <c r="A304" s="2">
        <v>29797</v>
      </c>
      <c r="B304" s="3">
        <f>Sheet2!B304</f>
        <v>1037246</v>
      </c>
      <c r="C304" s="2">
        <v>29797</v>
      </c>
      <c r="D304" s="3">
        <f>Sheet3!B304</f>
        <v>1037246</v>
      </c>
      <c r="E304" s="2">
        <f t="shared" si="14"/>
        <v>29797</v>
      </c>
      <c r="F304" s="3">
        <f t="shared" si="15"/>
        <v>0</v>
      </c>
      <c r="G304" s="3">
        <f t="shared" si="16"/>
        <v>0</v>
      </c>
    </row>
    <row r="305" spans="1:7" x14ac:dyDescent="0.3">
      <c r="A305" s="2">
        <v>29798</v>
      </c>
      <c r="B305" s="3">
        <f>Sheet2!B305</f>
        <v>1029999</v>
      </c>
      <c r="C305" s="2">
        <v>29798</v>
      </c>
      <c r="D305" s="3">
        <f>Sheet3!B305</f>
        <v>1029999</v>
      </c>
      <c r="E305" s="2">
        <f t="shared" si="14"/>
        <v>29798</v>
      </c>
      <c r="F305" s="3">
        <f t="shared" si="15"/>
        <v>0</v>
      </c>
      <c r="G305" s="3">
        <f t="shared" si="16"/>
        <v>0</v>
      </c>
    </row>
    <row r="306" spans="1:7" x14ac:dyDescent="0.3">
      <c r="A306" s="2">
        <v>29799</v>
      </c>
      <c r="B306" s="3">
        <f>Sheet2!B306</f>
        <v>1037262</v>
      </c>
      <c r="C306" s="2">
        <v>29799</v>
      </c>
      <c r="D306" s="3">
        <f>Sheet3!B306</f>
        <v>1037262</v>
      </c>
      <c r="E306" s="2">
        <f t="shared" si="14"/>
        <v>29799</v>
      </c>
      <c r="F306" s="3">
        <f t="shared" si="15"/>
        <v>0</v>
      </c>
      <c r="G306" s="3">
        <f t="shared" si="16"/>
        <v>0</v>
      </c>
    </row>
    <row r="307" spans="1:7" x14ac:dyDescent="0.3">
      <c r="A307" s="2">
        <v>29800</v>
      </c>
      <c r="B307" s="3">
        <f>Sheet2!B307</f>
        <v>1037294</v>
      </c>
      <c r="C307" s="2">
        <v>29800</v>
      </c>
      <c r="D307" s="3">
        <f>Sheet3!B307</f>
        <v>1037294</v>
      </c>
      <c r="E307" s="2">
        <f t="shared" si="14"/>
        <v>29800</v>
      </c>
      <c r="F307" s="3">
        <f t="shared" si="15"/>
        <v>0</v>
      </c>
      <c r="G307" s="3">
        <f t="shared" si="16"/>
        <v>0</v>
      </c>
    </row>
    <row r="308" spans="1:7" x14ac:dyDescent="0.3">
      <c r="A308" s="2">
        <v>29801</v>
      </c>
      <c r="B308" s="3">
        <f>Sheet2!B308</f>
        <v>1039731</v>
      </c>
      <c r="C308" s="2">
        <v>29801</v>
      </c>
      <c r="D308" s="3">
        <f>Sheet3!B308</f>
        <v>1039731</v>
      </c>
      <c r="E308" s="2">
        <f t="shared" si="14"/>
        <v>29801</v>
      </c>
      <c r="F308" s="3">
        <f t="shared" si="15"/>
        <v>0</v>
      </c>
      <c r="G308" s="3">
        <f t="shared" si="16"/>
        <v>0</v>
      </c>
    </row>
    <row r="309" spans="1:7" x14ac:dyDescent="0.3">
      <c r="A309" s="2">
        <v>29802</v>
      </c>
      <c r="B309" s="3">
        <f>Sheet2!B309</f>
        <v>1059654</v>
      </c>
      <c r="C309" s="2">
        <v>29802</v>
      </c>
      <c r="D309" s="3">
        <f>Sheet3!B309</f>
        <v>1059654</v>
      </c>
      <c r="E309" s="2">
        <f t="shared" si="14"/>
        <v>29802</v>
      </c>
      <c r="F309" s="3">
        <f t="shared" si="15"/>
        <v>0</v>
      </c>
      <c r="G309" s="3">
        <f t="shared" si="16"/>
        <v>0</v>
      </c>
    </row>
    <row r="310" spans="1:7" x14ac:dyDescent="0.3">
      <c r="A310" s="2">
        <v>29803</v>
      </c>
      <c r="B310" s="3">
        <f>Sheet2!B310</f>
        <v>1049632</v>
      </c>
      <c r="C310" s="2">
        <v>29803</v>
      </c>
      <c r="D310" s="3">
        <f>Sheet3!B310</f>
        <v>1049632</v>
      </c>
      <c r="E310" s="2">
        <f t="shared" si="14"/>
        <v>29803</v>
      </c>
      <c r="F310" s="3">
        <f t="shared" si="15"/>
        <v>0</v>
      </c>
      <c r="G310" s="3">
        <f t="shared" si="16"/>
        <v>0</v>
      </c>
    </row>
    <row r="311" spans="1:7" x14ac:dyDescent="0.3">
      <c r="A311" s="2">
        <v>29804</v>
      </c>
      <c r="B311" s="3">
        <f>Sheet2!B311</f>
        <v>1047386</v>
      </c>
      <c r="C311" s="2">
        <v>29804</v>
      </c>
      <c r="D311" s="3">
        <f>Sheet3!B311</f>
        <v>1047386</v>
      </c>
      <c r="E311" s="2">
        <f t="shared" si="14"/>
        <v>29804</v>
      </c>
      <c r="F311" s="3">
        <f t="shared" si="15"/>
        <v>0</v>
      </c>
      <c r="G311" s="3">
        <f t="shared" si="16"/>
        <v>0</v>
      </c>
    </row>
    <row r="312" spans="1:7" x14ac:dyDescent="0.3">
      <c r="A312" s="2">
        <v>29805</v>
      </c>
      <c r="B312" s="3">
        <f>Sheet2!B312</f>
        <v>1045645</v>
      </c>
      <c r="C312" s="2">
        <v>29805</v>
      </c>
      <c r="D312" s="3">
        <f>Sheet3!B312</f>
        <v>1045645</v>
      </c>
      <c r="E312" s="2">
        <f t="shared" si="14"/>
        <v>29805</v>
      </c>
      <c r="F312" s="3">
        <f t="shared" si="15"/>
        <v>0</v>
      </c>
      <c r="G312" s="3">
        <f t="shared" si="16"/>
        <v>0</v>
      </c>
    </row>
    <row r="313" spans="1:7" x14ac:dyDescent="0.3">
      <c r="A313" s="2">
        <v>29806</v>
      </c>
      <c r="B313" s="3">
        <f>Sheet2!B313</f>
        <v>1042574</v>
      </c>
      <c r="C313" s="2">
        <v>29806</v>
      </c>
      <c r="D313" s="3">
        <f>Sheet3!B313</f>
        <v>1042574</v>
      </c>
      <c r="E313" s="2">
        <f t="shared" si="14"/>
        <v>29806</v>
      </c>
      <c r="F313" s="3">
        <f t="shared" si="15"/>
        <v>0</v>
      </c>
      <c r="G313" s="3">
        <f t="shared" si="16"/>
        <v>0</v>
      </c>
    </row>
    <row r="314" spans="1:7" x14ac:dyDescent="0.3">
      <c r="A314" s="2">
        <v>29807</v>
      </c>
      <c r="B314" s="3">
        <f>Sheet2!B314</f>
        <v>1042304</v>
      </c>
      <c r="C314" s="2">
        <v>29807</v>
      </c>
      <c r="D314" s="3">
        <f>Sheet3!B314</f>
        <v>1042304</v>
      </c>
      <c r="E314" s="2">
        <f t="shared" si="14"/>
        <v>29807</v>
      </c>
      <c r="F314" s="3">
        <f t="shared" si="15"/>
        <v>0</v>
      </c>
      <c r="G314" s="3">
        <f t="shared" si="16"/>
        <v>0</v>
      </c>
    </row>
    <row r="315" spans="1:7" x14ac:dyDescent="0.3">
      <c r="A315" s="2">
        <v>29808</v>
      </c>
      <c r="B315" s="3">
        <f>Sheet2!B315</f>
        <v>1039787</v>
      </c>
      <c r="C315" s="2">
        <v>29808</v>
      </c>
      <c r="D315" s="3">
        <f>Sheet3!B315</f>
        <v>1039787</v>
      </c>
      <c r="E315" s="2">
        <f t="shared" si="14"/>
        <v>29808</v>
      </c>
      <c r="F315" s="3">
        <f t="shared" si="15"/>
        <v>0</v>
      </c>
      <c r="G315" s="3">
        <f t="shared" si="16"/>
        <v>0</v>
      </c>
    </row>
    <row r="316" spans="1:7" x14ac:dyDescent="0.3">
      <c r="A316" s="2">
        <v>29809</v>
      </c>
      <c r="B316" s="3">
        <f>Sheet2!B316</f>
        <v>1039741</v>
      </c>
      <c r="C316" s="2">
        <v>29809</v>
      </c>
      <c r="D316" s="3">
        <f>Sheet3!B316</f>
        <v>1039741</v>
      </c>
      <c r="E316" s="2">
        <f t="shared" si="14"/>
        <v>29809</v>
      </c>
      <c r="F316" s="3">
        <f t="shared" si="15"/>
        <v>0</v>
      </c>
      <c r="G316" s="3">
        <f t="shared" si="16"/>
        <v>0</v>
      </c>
    </row>
    <row r="317" spans="1:7" x14ac:dyDescent="0.3">
      <c r="A317" s="2">
        <v>29810</v>
      </c>
      <c r="B317" s="3">
        <f>Sheet2!B317</f>
        <v>1044548</v>
      </c>
      <c r="C317" s="2">
        <v>29810</v>
      </c>
      <c r="D317" s="3">
        <f>Sheet3!B317</f>
        <v>1044548</v>
      </c>
      <c r="E317" s="2">
        <f t="shared" si="14"/>
        <v>29810</v>
      </c>
      <c r="F317" s="3">
        <f t="shared" si="15"/>
        <v>0</v>
      </c>
      <c r="G317" s="3">
        <f t="shared" si="16"/>
        <v>0</v>
      </c>
    </row>
    <row r="318" spans="1:7" x14ac:dyDescent="0.3">
      <c r="A318" s="2">
        <v>29811</v>
      </c>
      <c r="B318" s="3">
        <f>Sheet2!B318</f>
        <v>1046995</v>
      </c>
      <c r="C318" s="2">
        <v>29811</v>
      </c>
      <c r="D318" s="3">
        <f>Sheet3!B318</f>
        <v>1046995</v>
      </c>
      <c r="E318" s="2">
        <f t="shared" si="14"/>
        <v>29811</v>
      </c>
      <c r="F318" s="3">
        <f t="shared" si="15"/>
        <v>0</v>
      </c>
      <c r="G318" s="3">
        <f t="shared" si="16"/>
        <v>0</v>
      </c>
    </row>
    <row r="319" spans="1:7" x14ac:dyDescent="0.3">
      <c r="A319" s="2">
        <v>29812</v>
      </c>
      <c r="B319" s="3">
        <f>Sheet2!B319</f>
        <v>1042206</v>
      </c>
      <c r="C319" s="2">
        <v>29812</v>
      </c>
      <c r="D319" s="3">
        <f>Sheet3!B319</f>
        <v>1042206</v>
      </c>
      <c r="E319" s="2">
        <f t="shared" si="14"/>
        <v>29812</v>
      </c>
      <c r="F319" s="3">
        <f t="shared" si="15"/>
        <v>0</v>
      </c>
      <c r="G319" s="3">
        <f t="shared" si="16"/>
        <v>0</v>
      </c>
    </row>
    <row r="320" spans="1:7" x14ac:dyDescent="0.3">
      <c r="A320" s="2">
        <v>29813</v>
      </c>
      <c r="B320" s="3">
        <f>Sheet2!B320</f>
        <v>1104915</v>
      </c>
      <c r="C320" s="2">
        <v>29813</v>
      </c>
      <c r="D320" s="3">
        <f>Sheet3!B320</f>
        <v>1104915</v>
      </c>
      <c r="E320" s="2">
        <f t="shared" si="14"/>
        <v>29813</v>
      </c>
      <c r="F320" s="3">
        <f t="shared" si="15"/>
        <v>0</v>
      </c>
      <c r="G320" s="3">
        <f t="shared" si="16"/>
        <v>0</v>
      </c>
    </row>
    <row r="321" spans="1:7" x14ac:dyDescent="0.3">
      <c r="A321" s="2">
        <v>29814</v>
      </c>
      <c r="B321" s="3">
        <f>Sheet2!B321</f>
        <v>1173053</v>
      </c>
      <c r="C321" s="2">
        <v>29814</v>
      </c>
      <c r="D321" s="3">
        <f>Sheet3!B321</f>
        <v>1173053</v>
      </c>
      <c r="E321" s="2">
        <f t="shared" si="14"/>
        <v>29814</v>
      </c>
      <c r="F321" s="3">
        <f t="shared" si="15"/>
        <v>0</v>
      </c>
      <c r="G321" s="3">
        <f t="shared" si="16"/>
        <v>0</v>
      </c>
    </row>
    <row r="322" spans="1:7" x14ac:dyDescent="0.3">
      <c r="A322" s="2">
        <v>29815</v>
      </c>
      <c r="B322" s="3">
        <f>Sheet2!B322</f>
        <v>1120721</v>
      </c>
      <c r="C322" s="2">
        <v>29815</v>
      </c>
      <c r="D322" s="3">
        <f>Sheet3!B322</f>
        <v>1120721</v>
      </c>
      <c r="E322" s="2">
        <f t="shared" si="14"/>
        <v>29815</v>
      </c>
      <c r="F322" s="3">
        <f t="shared" si="15"/>
        <v>0</v>
      </c>
      <c r="G322" s="3">
        <f t="shared" si="16"/>
        <v>0</v>
      </c>
    </row>
    <row r="323" spans="1:7" x14ac:dyDescent="0.3">
      <c r="A323" s="2">
        <v>29816</v>
      </c>
      <c r="B323" s="3">
        <f>Sheet2!B323</f>
        <v>1062617</v>
      </c>
      <c r="C323" s="2">
        <v>29816</v>
      </c>
      <c r="D323" s="3">
        <f>Sheet3!B323</f>
        <v>1062617</v>
      </c>
      <c r="E323" s="2">
        <f t="shared" ref="E323:E386" si="17">A323</f>
        <v>29816</v>
      </c>
      <c r="F323" s="3">
        <f t="shared" ref="F323:F386" si="18">ABS(B323-D323)</f>
        <v>0</v>
      </c>
      <c r="G323" s="3">
        <f t="shared" ref="G323:G386" si="19">100*F323/D323</f>
        <v>0</v>
      </c>
    </row>
    <row r="324" spans="1:7" x14ac:dyDescent="0.3">
      <c r="A324" s="2">
        <v>29817</v>
      </c>
      <c r="B324" s="3">
        <f>Sheet2!B324</f>
        <v>1052383</v>
      </c>
      <c r="C324" s="2">
        <v>29817</v>
      </c>
      <c r="D324" s="3">
        <f>Sheet3!B324</f>
        <v>1052383</v>
      </c>
      <c r="E324" s="2">
        <f t="shared" si="17"/>
        <v>29817</v>
      </c>
      <c r="F324" s="3">
        <f t="shared" si="18"/>
        <v>0</v>
      </c>
      <c r="G324" s="3">
        <f t="shared" si="19"/>
        <v>0</v>
      </c>
    </row>
    <row r="325" spans="1:7" x14ac:dyDescent="0.3">
      <c r="A325" s="2">
        <v>29818</v>
      </c>
      <c r="B325" s="3">
        <f>Sheet2!B325</f>
        <v>1047284</v>
      </c>
      <c r="C325" s="2">
        <v>29818</v>
      </c>
      <c r="D325" s="3">
        <f>Sheet3!B325</f>
        <v>1047284</v>
      </c>
      <c r="E325" s="2">
        <f t="shared" si="17"/>
        <v>29818</v>
      </c>
      <c r="F325" s="3">
        <f t="shared" si="18"/>
        <v>0</v>
      </c>
      <c r="G325" s="3">
        <f t="shared" si="19"/>
        <v>0</v>
      </c>
    </row>
    <row r="326" spans="1:7" x14ac:dyDescent="0.3">
      <c r="A326" s="2">
        <v>29819</v>
      </c>
      <c r="B326" s="3">
        <f>Sheet2!B326</f>
        <v>1051972</v>
      </c>
      <c r="C326" s="2">
        <v>29819</v>
      </c>
      <c r="D326" s="3">
        <f>Sheet3!B326</f>
        <v>1051972</v>
      </c>
      <c r="E326" s="2">
        <f t="shared" si="17"/>
        <v>29819</v>
      </c>
      <c r="F326" s="3">
        <f t="shared" si="18"/>
        <v>0</v>
      </c>
      <c r="G326" s="3">
        <f t="shared" si="19"/>
        <v>0</v>
      </c>
    </row>
    <row r="327" spans="1:7" x14ac:dyDescent="0.3">
      <c r="A327" s="2">
        <v>29820</v>
      </c>
      <c r="B327" s="3">
        <f>Sheet2!B327</f>
        <v>1051962</v>
      </c>
      <c r="C327" s="2">
        <v>29820</v>
      </c>
      <c r="D327" s="3">
        <f>Sheet3!B327</f>
        <v>1051962</v>
      </c>
      <c r="E327" s="2">
        <f t="shared" si="17"/>
        <v>29820</v>
      </c>
      <c r="F327" s="3">
        <f t="shared" si="18"/>
        <v>0</v>
      </c>
      <c r="G327" s="3">
        <f t="shared" si="19"/>
        <v>0</v>
      </c>
    </row>
    <row r="328" spans="1:7" x14ac:dyDescent="0.3">
      <c r="A328" s="2">
        <v>29821</v>
      </c>
      <c r="B328" s="3">
        <f>Sheet2!B328</f>
        <v>885561.2</v>
      </c>
      <c r="C328" s="2">
        <v>29821</v>
      </c>
      <c r="D328" s="3">
        <f>Sheet3!B328</f>
        <v>885561.2</v>
      </c>
      <c r="E328" s="2">
        <f t="shared" si="17"/>
        <v>29821</v>
      </c>
      <c r="F328" s="3">
        <f t="shared" si="18"/>
        <v>0</v>
      </c>
      <c r="G328" s="3">
        <f t="shared" si="19"/>
        <v>0</v>
      </c>
    </row>
    <row r="329" spans="1:7" x14ac:dyDescent="0.3">
      <c r="A329" s="2">
        <v>29822</v>
      </c>
      <c r="B329" s="3">
        <f>Sheet2!B329</f>
        <v>643204.1</v>
      </c>
      <c r="C329" s="2">
        <v>29822</v>
      </c>
      <c r="D329" s="3">
        <f>Sheet3!B329</f>
        <v>643204.1</v>
      </c>
      <c r="E329" s="2">
        <f t="shared" si="17"/>
        <v>29822</v>
      </c>
      <c r="F329" s="3">
        <f t="shared" si="18"/>
        <v>0</v>
      </c>
      <c r="G329" s="3">
        <f t="shared" si="19"/>
        <v>0</v>
      </c>
    </row>
    <row r="330" spans="1:7" x14ac:dyDescent="0.3">
      <c r="A330" s="2">
        <v>29823</v>
      </c>
      <c r="B330" s="3">
        <f>Sheet2!B330</f>
        <v>577670.1</v>
      </c>
      <c r="C330" s="2">
        <v>29823</v>
      </c>
      <c r="D330" s="3">
        <f>Sheet3!B330</f>
        <v>577670.1</v>
      </c>
      <c r="E330" s="2">
        <f t="shared" si="17"/>
        <v>29823</v>
      </c>
      <c r="F330" s="3">
        <f t="shared" si="18"/>
        <v>0</v>
      </c>
      <c r="G330" s="3">
        <f t="shared" si="19"/>
        <v>0</v>
      </c>
    </row>
    <row r="331" spans="1:7" x14ac:dyDescent="0.3">
      <c r="A331" s="2">
        <v>29824</v>
      </c>
      <c r="B331" s="3">
        <f>Sheet2!B331</f>
        <v>686564.2</v>
      </c>
      <c r="C331" s="2">
        <v>29824</v>
      </c>
      <c r="D331" s="3">
        <f>Sheet3!B331</f>
        <v>686564.2</v>
      </c>
      <c r="E331" s="2">
        <f t="shared" si="17"/>
        <v>29824</v>
      </c>
      <c r="F331" s="3">
        <f t="shared" si="18"/>
        <v>0</v>
      </c>
      <c r="G331" s="3">
        <f t="shared" si="19"/>
        <v>0</v>
      </c>
    </row>
    <row r="332" spans="1:7" x14ac:dyDescent="0.3">
      <c r="A332" s="2">
        <v>29825</v>
      </c>
      <c r="B332" s="3">
        <f>Sheet2!B332</f>
        <v>896743.3</v>
      </c>
      <c r="C332" s="2">
        <v>29825</v>
      </c>
      <c r="D332" s="3">
        <f>Sheet3!B332</f>
        <v>896743.3</v>
      </c>
      <c r="E332" s="2">
        <f t="shared" si="17"/>
        <v>29825</v>
      </c>
      <c r="F332" s="3">
        <f t="shared" si="18"/>
        <v>0</v>
      </c>
      <c r="G332" s="3">
        <f t="shared" si="19"/>
        <v>0</v>
      </c>
    </row>
    <row r="333" spans="1:7" x14ac:dyDescent="0.3">
      <c r="A333" s="2">
        <v>29826</v>
      </c>
      <c r="B333" s="3">
        <f>Sheet2!B333</f>
        <v>1034126</v>
      </c>
      <c r="C333" s="2">
        <v>29826</v>
      </c>
      <c r="D333" s="3">
        <f>Sheet3!B333</f>
        <v>1034126</v>
      </c>
      <c r="E333" s="2">
        <f t="shared" si="17"/>
        <v>29826</v>
      </c>
      <c r="F333" s="3">
        <f t="shared" si="18"/>
        <v>0</v>
      </c>
      <c r="G333" s="3">
        <f t="shared" si="19"/>
        <v>0</v>
      </c>
    </row>
    <row r="334" spans="1:7" x14ac:dyDescent="0.3">
      <c r="A334" s="2">
        <v>29827</v>
      </c>
      <c r="B334" s="3">
        <f>Sheet2!B334</f>
        <v>1062731</v>
      </c>
      <c r="C334" s="2">
        <v>29827</v>
      </c>
      <c r="D334" s="3">
        <f>Sheet3!B334</f>
        <v>1062731</v>
      </c>
      <c r="E334" s="2">
        <f t="shared" si="17"/>
        <v>29827</v>
      </c>
      <c r="F334" s="3">
        <f t="shared" si="18"/>
        <v>0</v>
      </c>
      <c r="G334" s="3">
        <f t="shared" si="19"/>
        <v>0</v>
      </c>
    </row>
    <row r="335" spans="1:7" x14ac:dyDescent="0.3">
      <c r="A335" s="2">
        <v>29828</v>
      </c>
      <c r="B335" s="3">
        <f>Sheet2!B335</f>
        <v>1061263</v>
      </c>
      <c r="C335" s="2">
        <v>29828</v>
      </c>
      <c r="D335" s="3">
        <f>Sheet3!B335</f>
        <v>1061263</v>
      </c>
      <c r="E335" s="2">
        <f t="shared" si="17"/>
        <v>29828</v>
      </c>
      <c r="F335" s="3">
        <f t="shared" si="18"/>
        <v>0</v>
      </c>
      <c r="G335" s="3">
        <f t="shared" si="19"/>
        <v>0</v>
      </c>
    </row>
    <row r="336" spans="1:7" x14ac:dyDescent="0.3">
      <c r="A336" s="2">
        <v>29829</v>
      </c>
      <c r="B336" s="3">
        <f>Sheet2!B336</f>
        <v>1059160</v>
      </c>
      <c r="C336" s="2">
        <v>29829</v>
      </c>
      <c r="D336" s="3">
        <f>Sheet3!B336</f>
        <v>1059160</v>
      </c>
      <c r="E336" s="2">
        <f t="shared" si="17"/>
        <v>29829</v>
      </c>
      <c r="F336" s="3">
        <f t="shared" si="18"/>
        <v>0</v>
      </c>
      <c r="G336" s="3">
        <f t="shared" si="19"/>
        <v>0</v>
      </c>
    </row>
    <row r="337" spans="1:7" x14ac:dyDescent="0.3">
      <c r="A337" s="2">
        <v>29830</v>
      </c>
      <c r="B337" s="3">
        <f>Sheet2!B337</f>
        <v>1054430</v>
      </c>
      <c r="C337" s="2">
        <v>29830</v>
      </c>
      <c r="D337" s="3">
        <f>Sheet3!B337</f>
        <v>1054430</v>
      </c>
      <c r="E337" s="2">
        <f t="shared" si="17"/>
        <v>29830</v>
      </c>
      <c r="F337" s="3">
        <f t="shared" si="18"/>
        <v>0</v>
      </c>
      <c r="G337" s="3">
        <f t="shared" si="19"/>
        <v>0</v>
      </c>
    </row>
    <row r="338" spans="1:7" x14ac:dyDescent="0.3">
      <c r="A338" s="2">
        <v>29831</v>
      </c>
      <c r="B338" s="3">
        <f>Sheet2!B338</f>
        <v>1076271</v>
      </c>
      <c r="C338" s="2">
        <v>29831</v>
      </c>
      <c r="D338" s="3">
        <f>Sheet3!B338</f>
        <v>1076271</v>
      </c>
      <c r="E338" s="2">
        <f t="shared" si="17"/>
        <v>29831</v>
      </c>
      <c r="F338" s="3">
        <f t="shared" si="18"/>
        <v>0</v>
      </c>
      <c r="G338" s="3">
        <f t="shared" si="19"/>
        <v>0</v>
      </c>
    </row>
    <row r="339" spans="1:7" x14ac:dyDescent="0.3">
      <c r="A339" s="2">
        <v>29832</v>
      </c>
      <c r="B339" s="3">
        <f>Sheet2!B339</f>
        <v>1060078</v>
      </c>
      <c r="C339" s="2">
        <v>29832</v>
      </c>
      <c r="D339" s="3">
        <f>Sheet3!B339</f>
        <v>1060078</v>
      </c>
      <c r="E339" s="2">
        <f t="shared" si="17"/>
        <v>29832</v>
      </c>
      <c r="F339" s="3">
        <f t="shared" si="18"/>
        <v>0</v>
      </c>
      <c r="G339" s="3">
        <f t="shared" si="19"/>
        <v>0</v>
      </c>
    </row>
    <row r="340" spans="1:7" x14ac:dyDescent="0.3">
      <c r="A340" s="2">
        <v>29833</v>
      </c>
      <c r="B340" s="3">
        <f>Sheet2!B340</f>
        <v>1050510</v>
      </c>
      <c r="C340" s="2">
        <v>29833</v>
      </c>
      <c r="D340" s="3">
        <f>Sheet3!B340</f>
        <v>1050510</v>
      </c>
      <c r="E340" s="2">
        <f t="shared" si="17"/>
        <v>29833</v>
      </c>
      <c r="F340" s="3">
        <f t="shared" si="18"/>
        <v>0</v>
      </c>
      <c r="G340" s="3">
        <f t="shared" si="19"/>
        <v>0</v>
      </c>
    </row>
    <row r="341" spans="1:7" x14ac:dyDescent="0.3">
      <c r="A341" s="2">
        <v>29834</v>
      </c>
      <c r="B341" s="3">
        <f>Sheet2!B341</f>
        <v>1048480</v>
      </c>
      <c r="C341" s="2">
        <v>29834</v>
      </c>
      <c r="D341" s="3">
        <f>Sheet3!B341</f>
        <v>1048480</v>
      </c>
      <c r="E341" s="2">
        <f t="shared" si="17"/>
        <v>29834</v>
      </c>
      <c r="F341" s="3">
        <f t="shared" si="18"/>
        <v>0</v>
      </c>
      <c r="G341" s="3">
        <f t="shared" si="19"/>
        <v>0</v>
      </c>
    </row>
    <row r="342" spans="1:7" x14ac:dyDescent="0.3">
      <c r="A342" s="2">
        <v>29835</v>
      </c>
      <c r="B342" s="3">
        <f>Sheet2!B342</f>
        <v>1047645</v>
      </c>
      <c r="C342" s="2">
        <v>29835</v>
      </c>
      <c r="D342" s="3">
        <f>Sheet3!B342</f>
        <v>1047645</v>
      </c>
      <c r="E342" s="2">
        <f t="shared" si="17"/>
        <v>29835</v>
      </c>
      <c r="F342" s="3">
        <f t="shared" si="18"/>
        <v>0</v>
      </c>
      <c r="G342" s="3">
        <f t="shared" si="19"/>
        <v>0</v>
      </c>
    </row>
    <row r="343" spans="1:7" x14ac:dyDescent="0.3">
      <c r="A343" s="2">
        <v>29836</v>
      </c>
      <c r="B343" s="3">
        <f>Sheet2!B343</f>
        <v>1052094</v>
      </c>
      <c r="C343" s="2">
        <v>29836</v>
      </c>
      <c r="D343" s="3">
        <f>Sheet3!B343</f>
        <v>1052094</v>
      </c>
      <c r="E343" s="2">
        <f t="shared" si="17"/>
        <v>29836</v>
      </c>
      <c r="F343" s="3">
        <f t="shared" si="18"/>
        <v>0</v>
      </c>
      <c r="G343" s="3">
        <f t="shared" si="19"/>
        <v>0</v>
      </c>
    </row>
    <row r="344" spans="1:7" x14ac:dyDescent="0.3">
      <c r="A344" s="2">
        <v>29837</v>
      </c>
      <c r="B344" s="3">
        <f>Sheet2!B344</f>
        <v>1025644</v>
      </c>
      <c r="C344" s="2">
        <v>29837</v>
      </c>
      <c r="D344" s="3">
        <f>Sheet3!B344</f>
        <v>1025644</v>
      </c>
      <c r="E344" s="2">
        <f t="shared" si="17"/>
        <v>29837</v>
      </c>
      <c r="F344" s="3">
        <f t="shared" si="18"/>
        <v>0</v>
      </c>
      <c r="G344" s="3">
        <f t="shared" si="19"/>
        <v>0</v>
      </c>
    </row>
    <row r="345" spans="1:7" x14ac:dyDescent="0.3">
      <c r="A345" s="2">
        <v>29838</v>
      </c>
      <c r="B345" s="3">
        <f>Sheet2!B345</f>
        <v>895920.9</v>
      </c>
      <c r="C345" s="2">
        <v>29838</v>
      </c>
      <c r="D345" s="3">
        <f>Sheet3!B345</f>
        <v>895920.9</v>
      </c>
      <c r="E345" s="2">
        <f t="shared" si="17"/>
        <v>29838</v>
      </c>
      <c r="F345" s="3">
        <f t="shared" si="18"/>
        <v>0</v>
      </c>
      <c r="G345" s="3">
        <f t="shared" si="19"/>
        <v>0</v>
      </c>
    </row>
    <row r="346" spans="1:7" x14ac:dyDescent="0.3">
      <c r="A346" s="2">
        <v>29839</v>
      </c>
      <c r="B346" s="3">
        <f>Sheet2!B346</f>
        <v>867727.4</v>
      </c>
      <c r="C346" s="2">
        <v>29839</v>
      </c>
      <c r="D346" s="3">
        <f>Sheet3!B346</f>
        <v>867727.4</v>
      </c>
      <c r="E346" s="2">
        <f t="shared" si="17"/>
        <v>29839</v>
      </c>
      <c r="F346" s="3">
        <f t="shared" si="18"/>
        <v>0</v>
      </c>
      <c r="G346" s="3">
        <f t="shared" si="19"/>
        <v>0</v>
      </c>
    </row>
    <row r="347" spans="1:7" x14ac:dyDescent="0.3">
      <c r="A347" s="2">
        <v>29840</v>
      </c>
      <c r="B347" s="3">
        <f>Sheet2!B347</f>
        <v>866685.4</v>
      </c>
      <c r="C347" s="2">
        <v>29840</v>
      </c>
      <c r="D347" s="3">
        <f>Sheet3!B347</f>
        <v>866685.4</v>
      </c>
      <c r="E347" s="2">
        <f t="shared" si="17"/>
        <v>29840</v>
      </c>
      <c r="F347" s="3">
        <f t="shared" si="18"/>
        <v>0</v>
      </c>
      <c r="G347" s="3">
        <f t="shared" si="19"/>
        <v>0</v>
      </c>
    </row>
    <row r="348" spans="1:7" x14ac:dyDescent="0.3">
      <c r="A348" s="2">
        <v>29841</v>
      </c>
      <c r="B348" s="3">
        <f>Sheet2!B348</f>
        <v>863905</v>
      </c>
      <c r="C348" s="2">
        <v>29841</v>
      </c>
      <c r="D348" s="3">
        <f>Sheet3!B348</f>
        <v>863905</v>
      </c>
      <c r="E348" s="2">
        <f t="shared" si="17"/>
        <v>29841</v>
      </c>
      <c r="F348" s="3">
        <f t="shared" si="18"/>
        <v>0</v>
      </c>
      <c r="G348" s="3">
        <f t="shared" si="19"/>
        <v>0</v>
      </c>
    </row>
    <row r="349" spans="1:7" x14ac:dyDescent="0.3">
      <c r="A349" s="2">
        <v>29842</v>
      </c>
      <c r="B349" s="3">
        <f>Sheet2!B349</f>
        <v>863726.7</v>
      </c>
      <c r="C349" s="2">
        <v>29842</v>
      </c>
      <c r="D349" s="3">
        <f>Sheet3!B349</f>
        <v>863726.7</v>
      </c>
      <c r="E349" s="2">
        <f t="shared" si="17"/>
        <v>29842</v>
      </c>
      <c r="F349" s="3">
        <f t="shared" si="18"/>
        <v>0</v>
      </c>
      <c r="G349" s="3">
        <f t="shared" si="19"/>
        <v>0</v>
      </c>
    </row>
    <row r="350" spans="1:7" x14ac:dyDescent="0.3">
      <c r="A350" s="2">
        <v>29843</v>
      </c>
      <c r="B350" s="3">
        <f>Sheet2!B350</f>
        <v>806243.5</v>
      </c>
      <c r="C350" s="2">
        <v>29843</v>
      </c>
      <c r="D350" s="3">
        <f>Sheet3!B350</f>
        <v>806243.5</v>
      </c>
      <c r="E350" s="2">
        <f t="shared" si="17"/>
        <v>29843</v>
      </c>
      <c r="F350" s="3">
        <f t="shared" si="18"/>
        <v>0</v>
      </c>
      <c r="G350" s="3">
        <f t="shared" si="19"/>
        <v>0</v>
      </c>
    </row>
    <row r="351" spans="1:7" x14ac:dyDescent="0.3">
      <c r="A351" s="2">
        <v>29844</v>
      </c>
      <c r="B351" s="3">
        <f>Sheet2!B351</f>
        <v>709798.8</v>
      </c>
      <c r="C351" s="2">
        <v>29844</v>
      </c>
      <c r="D351" s="3">
        <f>Sheet3!B351</f>
        <v>709798.8</v>
      </c>
      <c r="E351" s="2">
        <f t="shared" si="17"/>
        <v>29844</v>
      </c>
      <c r="F351" s="3">
        <f t="shared" si="18"/>
        <v>0</v>
      </c>
      <c r="G351" s="3">
        <f t="shared" si="19"/>
        <v>0</v>
      </c>
    </row>
    <row r="352" spans="1:7" x14ac:dyDescent="0.3">
      <c r="A352" s="2">
        <v>29845</v>
      </c>
      <c r="B352" s="3">
        <f>Sheet2!B352</f>
        <v>708095.9</v>
      </c>
      <c r="C352" s="2">
        <v>29845</v>
      </c>
      <c r="D352" s="3">
        <f>Sheet3!B352</f>
        <v>708095.9</v>
      </c>
      <c r="E352" s="2">
        <f t="shared" si="17"/>
        <v>29845</v>
      </c>
      <c r="F352" s="3">
        <f t="shared" si="18"/>
        <v>0</v>
      </c>
      <c r="G352" s="3">
        <f t="shared" si="19"/>
        <v>0</v>
      </c>
    </row>
    <row r="353" spans="1:7" x14ac:dyDescent="0.3">
      <c r="A353" s="2">
        <v>29846</v>
      </c>
      <c r="B353" s="3">
        <f>Sheet2!B353</f>
        <v>707470.6</v>
      </c>
      <c r="C353" s="2">
        <v>29846</v>
      </c>
      <c r="D353" s="3">
        <f>Sheet3!B353</f>
        <v>707470.6</v>
      </c>
      <c r="E353" s="2">
        <f t="shared" si="17"/>
        <v>29846</v>
      </c>
      <c r="F353" s="3">
        <f t="shared" si="18"/>
        <v>0</v>
      </c>
      <c r="G353" s="3">
        <f t="shared" si="19"/>
        <v>0</v>
      </c>
    </row>
    <row r="354" spans="1:7" x14ac:dyDescent="0.3">
      <c r="A354" s="2">
        <v>29847</v>
      </c>
      <c r="B354" s="3">
        <f>Sheet2!B354</f>
        <v>704852.5</v>
      </c>
      <c r="C354" s="2">
        <v>29847</v>
      </c>
      <c r="D354" s="3">
        <f>Sheet3!B354</f>
        <v>704852.5</v>
      </c>
      <c r="E354" s="2">
        <f t="shared" si="17"/>
        <v>29847</v>
      </c>
      <c r="F354" s="3">
        <f t="shared" si="18"/>
        <v>0</v>
      </c>
      <c r="G354" s="3">
        <f t="shared" si="19"/>
        <v>0</v>
      </c>
    </row>
    <row r="355" spans="1:7" x14ac:dyDescent="0.3">
      <c r="A355" s="2">
        <v>29848</v>
      </c>
      <c r="B355" s="3">
        <f>Sheet2!B355</f>
        <v>714283.6</v>
      </c>
      <c r="C355" s="2">
        <v>29848</v>
      </c>
      <c r="D355" s="3">
        <f>Sheet3!B355</f>
        <v>714283.6</v>
      </c>
      <c r="E355" s="2">
        <f t="shared" si="17"/>
        <v>29848</v>
      </c>
      <c r="F355" s="3">
        <f t="shared" si="18"/>
        <v>0</v>
      </c>
      <c r="G355" s="3">
        <f t="shared" si="19"/>
        <v>0</v>
      </c>
    </row>
    <row r="356" spans="1:7" x14ac:dyDescent="0.3">
      <c r="A356" s="2">
        <v>29849</v>
      </c>
      <c r="B356" s="3">
        <f>Sheet2!B356</f>
        <v>721547.4</v>
      </c>
      <c r="C356" s="2">
        <v>29849</v>
      </c>
      <c r="D356" s="3">
        <f>Sheet3!B356</f>
        <v>721547.4</v>
      </c>
      <c r="E356" s="2">
        <f t="shared" si="17"/>
        <v>29849</v>
      </c>
      <c r="F356" s="3">
        <f t="shared" si="18"/>
        <v>0</v>
      </c>
      <c r="G356" s="3">
        <f t="shared" si="19"/>
        <v>0</v>
      </c>
    </row>
    <row r="357" spans="1:7" x14ac:dyDescent="0.3">
      <c r="A357" s="2">
        <v>29850</v>
      </c>
      <c r="B357" s="3">
        <f>Sheet2!B357</f>
        <v>716914.3</v>
      </c>
      <c r="C357" s="2">
        <v>29850</v>
      </c>
      <c r="D357" s="3">
        <f>Sheet3!B357</f>
        <v>716914.3</v>
      </c>
      <c r="E357" s="2">
        <f t="shared" si="17"/>
        <v>29850</v>
      </c>
      <c r="F357" s="3">
        <f t="shared" si="18"/>
        <v>0</v>
      </c>
      <c r="G357" s="3">
        <f t="shared" si="19"/>
        <v>0</v>
      </c>
    </row>
    <row r="358" spans="1:7" x14ac:dyDescent="0.3">
      <c r="A358" s="2">
        <v>29851</v>
      </c>
      <c r="B358" s="3">
        <f>Sheet2!B358</f>
        <v>714507.2</v>
      </c>
      <c r="C358" s="2">
        <v>29851</v>
      </c>
      <c r="D358" s="3">
        <f>Sheet3!B358</f>
        <v>714507.2</v>
      </c>
      <c r="E358" s="2">
        <f t="shared" si="17"/>
        <v>29851</v>
      </c>
      <c r="F358" s="3">
        <f t="shared" si="18"/>
        <v>0</v>
      </c>
      <c r="G358" s="3">
        <f t="shared" si="19"/>
        <v>0</v>
      </c>
    </row>
    <row r="359" spans="1:7" x14ac:dyDescent="0.3">
      <c r="A359" s="2">
        <v>29852</v>
      </c>
      <c r="B359" s="3">
        <f>Sheet2!B359</f>
        <v>712076.4</v>
      </c>
      <c r="C359" s="2">
        <v>29852</v>
      </c>
      <c r="D359" s="3">
        <f>Sheet3!B359</f>
        <v>712076.4</v>
      </c>
      <c r="E359" s="2">
        <f t="shared" si="17"/>
        <v>29852</v>
      </c>
      <c r="F359" s="3">
        <f t="shared" si="18"/>
        <v>0</v>
      </c>
      <c r="G359" s="3">
        <f t="shared" si="19"/>
        <v>0</v>
      </c>
    </row>
    <row r="360" spans="1:7" x14ac:dyDescent="0.3">
      <c r="A360" s="2">
        <v>29853</v>
      </c>
      <c r="B360" s="3">
        <f>Sheet2!B360</f>
        <v>708082.8</v>
      </c>
      <c r="C360" s="2">
        <v>29853</v>
      </c>
      <c r="D360" s="3">
        <f>Sheet3!B360</f>
        <v>708082.8</v>
      </c>
      <c r="E360" s="2">
        <f t="shared" si="17"/>
        <v>29853</v>
      </c>
      <c r="F360" s="3">
        <f t="shared" si="18"/>
        <v>0</v>
      </c>
      <c r="G360" s="3">
        <f t="shared" si="19"/>
        <v>0</v>
      </c>
    </row>
    <row r="361" spans="1:7" x14ac:dyDescent="0.3">
      <c r="A361" s="2">
        <v>29854</v>
      </c>
      <c r="B361" s="3">
        <f>Sheet2!B361</f>
        <v>709669.6</v>
      </c>
      <c r="C361" s="2">
        <v>29854</v>
      </c>
      <c r="D361" s="3">
        <f>Sheet3!B361</f>
        <v>709669.6</v>
      </c>
      <c r="E361" s="2">
        <f t="shared" si="17"/>
        <v>29854</v>
      </c>
      <c r="F361" s="3">
        <f t="shared" si="18"/>
        <v>0</v>
      </c>
      <c r="G361" s="3">
        <f t="shared" si="19"/>
        <v>0</v>
      </c>
    </row>
    <row r="362" spans="1:7" x14ac:dyDescent="0.3">
      <c r="A362" s="2">
        <v>29855</v>
      </c>
      <c r="B362" s="3">
        <f>Sheet2!B362</f>
        <v>712041.1</v>
      </c>
      <c r="C362" s="2">
        <v>29855</v>
      </c>
      <c r="D362" s="3">
        <f>Sheet3!B362</f>
        <v>712041.1</v>
      </c>
      <c r="E362" s="2">
        <f t="shared" si="17"/>
        <v>29855</v>
      </c>
      <c r="F362" s="3">
        <f t="shared" si="18"/>
        <v>0</v>
      </c>
      <c r="G362" s="3">
        <f t="shared" si="19"/>
        <v>0</v>
      </c>
    </row>
    <row r="363" spans="1:7" x14ac:dyDescent="0.3">
      <c r="A363" s="2">
        <v>29856</v>
      </c>
      <c r="B363" s="3">
        <f>Sheet2!B363</f>
        <v>707282.8</v>
      </c>
      <c r="C363" s="2">
        <v>29856</v>
      </c>
      <c r="D363" s="3">
        <f>Sheet3!B363</f>
        <v>707282.8</v>
      </c>
      <c r="E363" s="2">
        <f t="shared" si="17"/>
        <v>29856</v>
      </c>
      <c r="F363" s="3">
        <f t="shared" si="18"/>
        <v>0</v>
      </c>
      <c r="G363" s="3">
        <f t="shared" si="19"/>
        <v>0</v>
      </c>
    </row>
    <row r="364" spans="1:7" x14ac:dyDescent="0.3">
      <c r="A364" s="2">
        <v>29857</v>
      </c>
      <c r="B364" s="3">
        <f>Sheet2!B364</f>
        <v>709600</v>
      </c>
      <c r="C364" s="2">
        <v>29857</v>
      </c>
      <c r="D364" s="3">
        <f>Sheet3!B364</f>
        <v>709600</v>
      </c>
      <c r="E364" s="2">
        <f t="shared" si="17"/>
        <v>29857</v>
      </c>
      <c r="F364" s="3">
        <f t="shared" si="18"/>
        <v>0</v>
      </c>
      <c r="G364" s="3">
        <f t="shared" si="19"/>
        <v>0</v>
      </c>
    </row>
    <row r="365" spans="1:7" x14ac:dyDescent="0.3">
      <c r="A365" s="2">
        <v>29858</v>
      </c>
      <c r="B365" s="3">
        <f>Sheet2!B365</f>
        <v>714387.9</v>
      </c>
      <c r="C365" s="2">
        <v>29858</v>
      </c>
      <c r="D365" s="3">
        <f>Sheet3!B365</f>
        <v>714387.9</v>
      </c>
      <c r="E365" s="2">
        <f t="shared" si="17"/>
        <v>29858</v>
      </c>
      <c r="F365" s="3">
        <f t="shared" si="18"/>
        <v>0</v>
      </c>
      <c r="G365" s="3">
        <f t="shared" si="19"/>
        <v>0</v>
      </c>
    </row>
    <row r="366" spans="1:7" x14ac:dyDescent="0.3">
      <c r="A366" s="2">
        <v>29859</v>
      </c>
      <c r="B366" s="3">
        <f>Sheet2!B366</f>
        <v>726404.6</v>
      </c>
      <c r="C366" s="2">
        <v>29859</v>
      </c>
      <c r="D366" s="3">
        <f>Sheet3!B366</f>
        <v>726404.6</v>
      </c>
      <c r="E366" s="2">
        <f t="shared" si="17"/>
        <v>29859</v>
      </c>
      <c r="F366" s="3">
        <f t="shared" si="18"/>
        <v>0</v>
      </c>
      <c r="G366" s="3">
        <f t="shared" si="19"/>
        <v>0</v>
      </c>
    </row>
    <row r="367" spans="1:7" x14ac:dyDescent="0.3">
      <c r="A367" s="2">
        <v>29860</v>
      </c>
      <c r="B367" s="3">
        <f>Sheet2!B367</f>
        <v>764848.1</v>
      </c>
      <c r="C367" s="2">
        <v>29860</v>
      </c>
      <c r="D367" s="3">
        <f>Sheet3!B367</f>
        <v>764848.1</v>
      </c>
      <c r="E367" s="2">
        <f t="shared" si="17"/>
        <v>29860</v>
      </c>
      <c r="F367" s="3">
        <f t="shared" si="18"/>
        <v>0</v>
      </c>
      <c r="G367" s="3">
        <f t="shared" si="19"/>
        <v>0</v>
      </c>
    </row>
    <row r="368" spans="1:7" x14ac:dyDescent="0.3">
      <c r="A368" s="2">
        <v>29861</v>
      </c>
      <c r="B368" s="3">
        <f>Sheet2!B368</f>
        <v>760697.5</v>
      </c>
      <c r="C368" s="2">
        <v>29861</v>
      </c>
      <c r="D368" s="3">
        <f>Sheet3!B368</f>
        <v>760697.5</v>
      </c>
      <c r="E368" s="2">
        <f t="shared" si="17"/>
        <v>29861</v>
      </c>
      <c r="F368" s="3">
        <f t="shared" si="18"/>
        <v>0</v>
      </c>
      <c r="G368" s="3">
        <f t="shared" si="19"/>
        <v>0</v>
      </c>
    </row>
    <row r="369" spans="1:7" x14ac:dyDescent="0.3">
      <c r="A369" s="2">
        <v>29862</v>
      </c>
      <c r="B369" s="3">
        <f>Sheet2!B369</f>
        <v>760859.2</v>
      </c>
      <c r="C369" s="2">
        <v>29862</v>
      </c>
      <c r="D369" s="3">
        <f>Sheet3!B369</f>
        <v>760859.2</v>
      </c>
      <c r="E369" s="2">
        <f t="shared" si="17"/>
        <v>29862</v>
      </c>
      <c r="F369" s="3">
        <f t="shared" si="18"/>
        <v>0</v>
      </c>
      <c r="G369" s="3">
        <f t="shared" si="19"/>
        <v>0</v>
      </c>
    </row>
    <row r="370" spans="1:7" x14ac:dyDescent="0.3">
      <c r="A370" s="2">
        <v>29863</v>
      </c>
      <c r="B370" s="3">
        <f>Sheet2!B370</f>
        <v>756144.1</v>
      </c>
      <c r="C370" s="2">
        <v>29863</v>
      </c>
      <c r="D370" s="3">
        <f>Sheet3!B370</f>
        <v>756144.1</v>
      </c>
      <c r="E370" s="2">
        <f t="shared" si="17"/>
        <v>29863</v>
      </c>
      <c r="F370" s="3">
        <f t="shared" si="18"/>
        <v>0</v>
      </c>
      <c r="G370" s="3">
        <f t="shared" si="19"/>
        <v>0</v>
      </c>
    </row>
    <row r="371" spans="1:7" x14ac:dyDescent="0.3">
      <c r="A371" s="2">
        <v>29864</v>
      </c>
      <c r="B371" s="3">
        <f>Sheet2!B371</f>
        <v>758486.6</v>
      </c>
      <c r="C371" s="2">
        <v>29864</v>
      </c>
      <c r="D371" s="3">
        <f>Sheet3!B371</f>
        <v>758486.6</v>
      </c>
      <c r="E371" s="2">
        <f t="shared" si="17"/>
        <v>29864</v>
      </c>
      <c r="F371" s="3">
        <f t="shared" si="18"/>
        <v>0</v>
      </c>
      <c r="G371" s="3">
        <f t="shared" si="19"/>
        <v>0</v>
      </c>
    </row>
    <row r="372" spans="1:7" x14ac:dyDescent="0.3">
      <c r="A372" s="2">
        <v>29865</v>
      </c>
      <c r="B372" s="3">
        <f>Sheet2!B372</f>
        <v>753718.2</v>
      </c>
      <c r="C372" s="2">
        <v>29865</v>
      </c>
      <c r="D372" s="3">
        <f>Sheet3!B372</f>
        <v>753718.2</v>
      </c>
      <c r="E372" s="2">
        <f t="shared" si="17"/>
        <v>29865</v>
      </c>
      <c r="F372" s="3">
        <f t="shared" si="18"/>
        <v>0</v>
      </c>
      <c r="G372" s="3">
        <f t="shared" si="19"/>
        <v>0</v>
      </c>
    </row>
    <row r="373" spans="1:7" x14ac:dyDescent="0.3">
      <c r="A373" s="2">
        <v>29866</v>
      </c>
      <c r="B373" s="3">
        <f>Sheet2!B373</f>
        <v>779009.2</v>
      </c>
      <c r="C373" s="2">
        <v>29866</v>
      </c>
      <c r="D373" s="3">
        <f>Sheet3!B373</f>
        <v>779009.2</v>
      </c>
      <c r="E373" s="2">
        <f t="shared" si="17"/>
        <v>29866</v>
      </c>
      <c r="F373" s="3">
        <f t="shared" si="18"/>
        <v>0</v>
      </c>
      <c r="G373" s="3">
        <f t="shared" si="19"/>
        <v>0</v>
      </c>
    </row>
    <row r="374" spans="1:7" x14ac:dyDescent="0.3">
      <c r="A374" s="2">
        <v>29867</v>
      </c>
      <c r="B374" s="3">
        <f>Sheet2!B374</f>
        <v>754461</v>
      </c>
      <c r="C374" s="2">
        <v>29867</v>
      </c>
      <c r="D374" s="3">
        <f>Sheet3!B374</f>
        <v>754461</v>
      </c>
      <c r="E374" s="2">
        <f t="shared" si="17"/>
        <v>29867</v>
      </c>
      <c r="F374" s="3">
        <f t="shared" si="18"/>
        <v>0</v>
      </c>
      <c r="G374" s="3">
        <f t="shared" si="19"/>
        <v>0</v>
      </c>
    </row>
    <row r="375" spans="1:7" x14ac:dyDescent="0.3">
      <c r="A375" s="2">
        <v>29868</v>
      </c>
      <c r="B375" s="3">
        <f>Sheet2!B375</f>
        <v>754498.4</v>
      </c>
      <c r="C375" s="2">
        <v>29868</v>
      </c>
      <c r="D375" s="3">
        <f>Sheet3!B375</f>
        <v>754498.4</v>
      </c>
      <c r="E375" s="2">
        <f t="shared" si="17"/>
        <v>29868</v>
      </c>
      <c r="F375" s="3">
        <f t="shared" si="18"/>
        <v>0</v>
      </c>
      <c r="G375" s="3">
        <f t="shared" si="19"/>
        <v>0</v>
      </c>
    </row>
    <row r="376" spans="1:7" x14ac:dyDescent="0.3">
      <c r="A376" s="2">
        <v>29869</v>
      </c>
      <c r="B376" s="3">
        <f>Sheet2!B376</f>
        <v>749421.9</v>
      </c>
      <c r="C376" s="2">
        <v>29869</v>
      </c>
      <c r="D376" s="3">
        <f>Sheet3!B376</f>
        <v>749421.9</v>
      </c>
      <c r="E376" s="2">
        <f t="shared" si="17"/>
        <v>29869</v>
      </c>
      <c r="F376" s="3">
        <f t="shared" si="18"/>
        <v>0</v>
      </c>
      <c r="G376" s="3">
        <f t="shared" si="19"/>
        <v>0</v>
      </c>
    </row>
    <row r="377" spans="1:7" x14ac:dyDescent="0.3">
      <c r="A377" s="2">
        <v>29870</v>
      </c>
      <c r="B377" s="3">
        <f>Sheet2!B377</f>
        <v>761269.4</v>
      </c>
      <c r="C377" s="2">
        <v>29870</v>
      </c>
      <c r="D377" s="3">
        <f>Sheet3!B377</f>
        <v>761269.4</v>
      </c>
      <c r="E377" s="2">
        <f t="shared" si="17"/>
        <v>29870</v>
      </c>
      <c r="F377" s="3">
        <f t="shared" si="18"/>
        <v>0</v>
      </c>
      <c r="G377" s="3">
        <f t="shared" si="19"/>
        <v>0</v>
      </c>
    </row>
    <row r="378" spans="1:7" x14ac:dyDescent="0.3">
      <c r="A378" s="2">
        <v>29871</v>
      </c>
      <c r="B378" s="3">
        <f>Sheet2!B378</f>
        <v>768577.4</v>
      </c>
      <c r="C378" s="2">
        <v>29871</v>
      </c>
      <c r="D378" s="3">
        <f>Sheet3!B378</f>
        <v>768577.4</v>
      </c>
      <c r="E378" s="2">
        <f t="shared" si="17"/>
        <v>29871</v>
      </c>
      <c r="F378" s="3">
        <f t="shared" si="18"/>
        <v>0</v>
      </c>
      <c r="G378" s="3">
        <f t="shared" si="19"/>
        <v>0</v>
      </c>
    </row>
    <row r="379" spans="1:7" x14ac:dyDescent="0.3">
      <c r="A379" s="2">
        <v>29872</v>
      </c>
      <c r="B379" s="3">
        <f>Sheet2!B379</f>
        <v>756519</v>
      </c>
      <c r="C379" s="2">
        <v>29872</v>
      </c>
      <c r="D379" s="3">
        <f>Sheet3!B379</f>
        <v>756519</v>
      </c>
      <c r="E379" s="2">
        <f t="shared" si="17"/>
        <v>29872</v>
      </c>
      <c r="F379" s="3">
        <f t="shared" si="18"/>
        <v>0</v>
      </c>
      <c r="G379" s="3">
        <f t="shared" si="19"/>
        <v>0</v>
      </c>
    </row>
    <row r="380" spans="1:7" x14ac:dyDescent="0.3">
      <c r="A380" s="2">
        <v>29873</v>
      </c>
      <c r="B380" s="3">
        <f>Sheet2!B380</f>
        <v>720491.6</v>
      </c>
      <c r="C380" s="2">
        <v>29873</v>
      </c>
      <c r="D380" s="3">
        <f>Sheet3!B380</f>
        <v>720491.6</v>
      </c>
      <c r="E380" s="2">
        <f t="shared" si="17"/>
        <v>29873</v>
      </c>
      <c r="F380" s="3">
        <f t="shared" si="18"/>
        <v>0</v>
      </c>
      <c r="G380" s="3">
        <f t="shared" si="19"/>
        <v>0</v>
      </c>
    </row>
    <row r="381" spans="1:7" x14ac:dyDescent="0.3">
      <c r="A381" s="2">
        <v>29874</v>
      </c>
      <c r="B381" s="3">
        <f>Sheet2!B381</f>
        <v>486106.9</v>
      </c>
      <c r="C381" s="2">
        <v>29874</v>
      </c>
      <c r="D381" s="3">
        <f>Sheet3!B381</f>
        <v>486106.9</v>
      </c>
      <c r="E381" s="2">
        <f t="shared" si="17"/>
        <v>29874</v>
      </c>
      <c r="F381" s="3">
        <f t="shared" si="18"/>
        <v>0</v>
      </c>
      <c r="G381" s="3">
        <f t="shared" si="19"/>
        <v>0</v>
      </c>
    </row>
    <row r="382" spans="1:7" x14ac:dyDescent="0.3">
      <c r="A382" s="2">
        <v>29875</v>
      </c>
      <c r="B382" s="3">
        <f>Sheet2!B382</f>
        <v>391755.1</v>
      </c>
      <c r="C382" s="2">
        <v>29875</v>
      </c>
      <c r="D382" s="3">
        <f>Sheet3!B382</f>
        <v>391755.1</v>
      </c>
      <c r="E382" s="2">
        <f t="shared" si="17"/>
        <v>29875</v>
      </c>
      <c r="F382" s="3">
        <f t="shared" si="18"/>
        <v>0</v>
      </c>
      <c r="G382" s="3">
        <f t="shared" si="19"/>
        <v>0</v>
      </c>
    </row>
    <row r="383" spans="1:7" x14ac:dyDescent="0.3">
      <c r="A383" s="2">
        <v>29876</v>
      </c>
      <c r="B383" s="3">
        <f>Sheet2!B383</f>
        <v>389232.2</v>
      </c>
      <c r="C383" s="2">
        <v>29876</v>
      </c>
      <c r="D383" s="3">
        <f>Sheet3!B383</f>
        <v>389232.2</v>
      </c>
      <c r="E383" s="2">
        <f t="shared" si="17"/>
        <v>29876</v>
      </c>
      <c r="F383" s="3">
        <f t="shared" si="18"/>
        <v>0</v>
      </c>
      <c r="G383" s="3">
        <f t="shared" si="19"/>
        <v>0</v>
      </c>
    </row>
    <row r="384" spans="1:7" x14ac:dyDescent="0.3">
      <c r="A384" s="2">
        <v>29877</v>
      </c>
      <c r="B384" s="3">
        <f>Sheet2!B384</f>
        <v>385190.8</v>
      </c>
      <c r="C384" s="2">
        <v>29877</v>
      </c>
      <c r="D384" s="3">
        <f>Sheet3!B384</f>
        <v>385190.8</v>
      </c>
      <c r="E384" s="2">
        <f t="shared" si="17"/>
        <v>29877</v>
      </c>
      <c r="F384" s="3">
        <f t="shared" si="18"/>
        <v>0</v>
      </c>
      <c r="G384" s="3">
        <f t="shared" si="19"/>
        <v>0</v>
      </c>
    </row>
    <row r="385" spans="1:7" x14ac:dyDescent="0.3">
      <c r="A385" s="2">
        <v>29878</v>
      </c>
      <c r="B385" s="3">
        <f>Sheet2!B385</f>
        <v>384670</v>
      </c>
      <c r="C385" s="2">
        <v>29878</v>
      </c>
      <c r="D385" s="3">
        <f>Sheet3!B385</f>
        <v>384670</v>
      </c>
      <c r="E385" s="2">
        <f t="shared" si="17"/>
        <v>29878</v>
      </c>
      <c r="F385" s="3">
        <f t="shared" si="18"/>
        <v>0</v>
      </c>
      <c r="G385" s="3">
        <f t="shared" si="19"/>
        <v>0</v>
      </c>
    </row>
    <row r="386" spans="1:7" x14ac:dyDescent="0.3">
      <c r="A386" s="2">
        <v>29879</v>
      </c>
      <c r="B386" s="3">
        <f>Sheet2!B386</f>
        <v>382083.5</v>
      </c>
      <c r="C386" s="2">
        <v>29879</v>
      </c>
      <c r="D386" s="3">
        <f>Sheet3!B386</f>
        <v>382083.5</v>
      </c>
      <c r="E386" s="2">
        <f t="shared" si="17"/>
        <v>29879</v>
      </c>
      <c r="F386" s="3">
        <f t="shared" si="18"/>
        <v>0</v>
      </c>
      <c r="G386" s="3">
        <f t="shared" si="19"/>
        <v>0</v>
      </c>
    </row>
    <row r="387" spans="1:7" x14ac:dyDescent="0.3">
      <c r="A387" s="2">
        <v>29880</v>
      </c>
      <c r="B387" s="3">
        <f>Sheet2!B387</f>
        <v>265908.8</v>
      </c>
      <c r="C387" s="2">
        <v>29880</v>
      </c>
      <c r="D387" s="3">
        <f>Sheet3!B387</f>
        <v>265908.8</v>
      </c>
      <c r="E387" s="2">
        <f t="shared" ref="E387:E450" si="20">A387</f>
        <v>29880</v>
      </c>
      <c r="F387" s="3">
        <f t="shared" ref="F387:F450" si="21">ABS(B387-D387)</f>
        <v>0</v>
      </c>
      <c r="G387" s="3">
        <f t="shared" ref="G387:G450" si="22">100*F387/D387</f>
        <v>0</v>
      </c>
    </row>
    <row r="388" spans="1:7" x14ac:dyDescent="0.3">
      <c r="A388" s="2">
        <v>29881</v>
      </c>
      <c r="B388" s="3">
        <f>Sheet2!B388</f>
        <v>159893.29999999999</v>
      </c>
      <c r="C388" s="2">
        <v>29881</v>
      </c>
      <c r="D388" s="3">
        <f>Sheet3!B388</f>
        <v>159893.29999999999</v>
      </c>
      <c r="E388" s="2">
        <f t="shared" si="20"/>
        <v>29881</v>
      </c>
      <c r="F388" s="3">
        <f t="shared" si="21"/>
        <v>0</v>
      </c>
      <c r="G388" s="3">
        <f t="shared" si="22"/>
        <v>0</v>
      </c>
    </row>
    <row r="389" spans="1:7" x14ac:dyDescent="0.3">
      <c r="A389" s="2">
        <v>29882</v>
      </c>
      <c r="B389" s="3">
        <f>Sheet2!B389</f>
        <v>163444.4</v>
      </c>
      <c r="C389" s="2">
        <v>29882</v>
      </c>
      <c r="D389" s="3">
        <f>Sheet3!B389</f>
        <v>163444.4</v>
      </c>
      <c r="E389" s="2">
        <f t="shared" si="20"/>
        <v>29882</v>
      </c>
      <c r="F389" s="3">
        <f t="shared" si="21"/>
        <v>0</v>
      </c>
      <c r="G389" s="3">
        <f t="shared" si="22"/>
        <v>0</v>
      </c>
    </row>
    <row r="390" spans="1:7" x14ac:dyDescent="0.3">
      <c r="A390" s="2">
        <v>29883</v>
      </c>
      <c r="B390" s="3">
        <f>Sheet2!B390</f>
        <v>159984.1</v>
      </c>
      <c r="C390" s="2">
        <v>29883</v>
      </c>
      <c r="D390" s="3">
        <f>Sheet3!B390</f>
        <v>159984.1</v>
      </c>
      <c r="E390" s="2">
        <f t="shared" si="20"/>
        <v>29883</v>
      </c>
      <c r="F390" s="3">
        <f t="shared" si="21"/>
        <v>0</v>
      </c>
      <c r="G390" s="3">
        <f t="shared" si="22"/>
        <v>0</v>
      </c>
    </row>
    <row r="391" spans="1:7" x14ac:dyDescent="0.3">
      <c r="A391" s="2">
        <v>29884</v>
      </c>
      <c r="B391" s="3">
        <f>Sheet2!B391</f>
        <v>159489.20000000001</v>
      </c>
      <c r="C391" s="2">
        <v>29884</v>
      </c>
      <c r="D391" s="3">
        <f>Sheet3!B391</f>
        <v>159489.20000000001</v>
      </c>
      <c r="E391" s="2">
        <f t="shared" si="20"/>
        <v>29884</v>
      </c>
      <c r="F391" s="3">
        <f t="shared" si="21"/>
        <v>0</v>
      </c>
      <c r="G391" s="3">
        <f t="shared" si="22"/>
        <v>0</v>
      </c>
    </row>
    <row r="392" spans="1:7" x14ac:dyDescent="0.3">
      <c r="A392" s="2">
        <v>29885</v>
      </c>
      <c r="B392" s="3">
        <f>Sheet2!B392</f>
        <v>156951.6</v>
      </c>
      <c r="C392" s="2">
        <v>29885</v>
      </c>
      <c r="D392" s="3">
        <f>Sheet3!B392</f>
        <v>156951.6</v>
      </c>
      <c r="E392" s="2">
        <f t="shared" si="20"/>
        <v>29885</v>
      </c>
      <c r="F392" s="3">
        <f t="shared" si="21"/>
        <v>0</v>
      </c>
      <c r="G392" s="3">
        <f t="shared" si="22"/>
        <v>0</v>
      </c>
    </row>
    <row r="393" spans="1:7" x14ac:dyDescent="0.3">
      <c r="A393" s="2">
        <v>29886</v>
      </c>
      <c r="B393" s="3">
        <f>Sheet2!B393</f>
        <v>215403.3</v>
      </c>
      <c r="C393" s="2">
        <v>29886</v>
      </c>
      <c r="D393" s="3">
        <f>Sheet3!B393</f>
        <v>215403.3</v>
      </c>
      <c r="E393" s="2">
        <f t="shared" si="20"/>
        <v>29886</v>
      </c>
      <c r="F393" s="3">
        <f t="shared" si="21"/>
        <v>0</v>
      </c>
      <c r="G393" s="3">
        <f t="shared" si="22"/>
        <v>0</v>
      </c>
    </row>
    <row r="394" spans="1:7" x14ac:dyDescent="0.3">
      <c r="A394" s="2">
        <v>29887</v>
      </c>
      <c r="B394" s="3">
        <f>Sheet2!B394</f>
        <v>254713.9</v>
      </c>
      <c r="C394" s="2">
        <v>29887</v>
      </c>
      <c r="D394" s="3">
        <f>Sheet3!B394</f>
        <v>254713.9</v>
      </c>
      <c r="E394" s="2">
        <f t="shared" si="20"/>
        <v>29887</v>
      </c>
      <c r="F394" s="3">
        <f t="shared" si="21"/>
        <v>0</v>
      </c>
      <c r="G394" s="3">
        <f t="shared" si="22"/>
        <v>0</v>
      </c>
    </row>
    <row r="395" spans="1:7" x14ac:dyDescent="0.3">
      <c r="A395" s="2">
        <v>29888</v>
      </c>
      <c r="B395" s="3">
        <f>Sheet2!B395</f>
        <v>250069.4</v>
      </c>
      <c r="C395" s="2">
        <v>29888</v>
      </c>
      <c r="D395" s="3">
        <f>Sheet3!B395</f>
        <v>250069.4</v>
      </c>
      <c r="E395" s="2">
        <f t="shared" si="20"/>
        <v>29888</v>
      </c>
      <c r="F395" s="3">
        <f t="shared" si="21"/>
        <v>0</v>
      </c>
      <c r="G395" s="3">
        <f t="shared" si="22"/>
        <v>0</v>
      </c>
    </row>
    <row r="396" spans="1:7" x14ac:dyDescent="0.3">
      <c r="A396" s="2">
        <v>29889</v>
      </c>
      <c r="B396" s="3">
        <f>Sheet2!B396</f>
        <v>247730.6</v>
      </c>
      <c r="C396" s="2">
        <v>29889</v>
      </c>
      <c r="D396" s="3">
        <f>Sheet3!B396</f>
        <v>247730.6</v>
      </c>
      <c r="E396" s="2">
        <f t="shared" si="20"/>
        <v>29889</v>
      </c>
      <c r="F396" s="3">
        <f t="shared" si="21"/>
        <v>0</v>
      </c>
      <c r="G396" s="3">
        <f t="shared" si="22"/>
        <v>0</v>
      </c>
    </row>
    <row r="397" spans="1:7" x14ac:dyDescent="0.3">
      <c r="A397" s="2">
        <v>29890</v>
      </c>
      <c r="B397" s="3">
        <f>Sheet2!B397</f>
        <v>247575.4</v>
      </c>
      <c r="C397" s="2">
        <v>29890</v>
      </c>
      <c r="D397" s="3">
        <f>Sheet3!B397</f>
        <v>247575.4</v>
      </c>
      <c r="E397" s="2">
        <f t="shared" si="20"/>
        <v>29890</v>
      </c>
      <c r="F397" s="3">
        <f t="shared" si="21"/>
        <v>0</v>
      </c>
      <c r="G397" s="3">
        <f t="shared" si="22"/>
        <v>0</v>
      </c>
    </row>
    <row r="398" spans="1:7" x14ac:dyDescent="0.3">
      <c r="A398" s="2">
        <v>29891</v>
      </c>
      <c r="B398" s="3">
        <f>Sheet2!B398</f>
        <v>199291</v>
      </c>
      <c r="C398" s="2">
        <v>29891</v>
      </c>
      <c r="D398" s="3">
        <f>Sheet3!B398</f>
        <v>199291</v>
      </c>
      <c r="E398" s="2">
        <f t="shared" si="20"/>
        <v>29891</v>
      </c>
      <c r="F398" s="3">
        <f t="shared" si="21"/>
        <v>0</v>
      </c>
      <c r="G398" s="3">
        <f t="shared" si="22"/>
        <v>0</v>
      </c>
    </row>
    <row r="399" spans="1:7" x14ac:dyDescent="0.3">
      <c r="A399" s="2">
        <v>29892</v>
      </c>
      <c r="B399" s="3">
        <f>Sheet2!B399</f>
        <v>124427.8</v>
      </c>
      <c r="C399" s="2">
        <v>29892</v>
      </c>
      <c r="D399" s="3">
        <f>Sheet3!B399</f>
        <v>124427.8</v>
      </c>
      <c r="E399" s="2">
        <f t="shared" si="20"/>
        <v>29892</v>
      </c>
      <c r="F399" s="3">
        <f t="shared" si="21"/>
        <v>0</v>
      </c>
      <c r="G399" s="3">
        <f t="shared" si="22"/>
        <v>0</v>
      </c>
    </row>
    <row r="400" spans="1:7" x14ac:dyDescent="0.3">
      <c r="A400" s="2">
        <v>29893</v>
      </c>
      <c r="B400" s="3">
        <f>Sheet2!B400</f>
        <v>110313.8</v>
      </c>
      <c r="C400" s="2">
        <v>29893</v>
      </c>
      <c r="D400" s="3">
        <f>Sheet3!B400</f>
        <v>110313.8</v>
      </c>
      <c r="E400" s="2">
        <f t="shared" si="20"/>
        <v>29893</v>
      </c>
      <c r="F400" s="3">
        <f t="shared" si="21"/>
        <v>0</v>
      </c>
      <c r="G400" s="3">
        <f t="shared" si="22"/>
        <v>0</v>
      </c>
    </row>
    <row r="401" spans="1:7" x14ac:dyDescent="0.3">
      <c r="A401" s="2">
        <v>29894</v>
      </c>
      <c r="B401" s="3">
        <f>Sheet2!B401</f>
        <v>122991.6</v>
      </c>
      <c r="C401" s="2">
        <v>29894</v>
      </c>
      <c r="D401" s="3">
        <f>Sheet3!B401</f>
        <v>122991.6</v>
      </c>
      <c r="E401" s="2">
        <f t="shared" si="20"/>
        <v>29894</v>
      </c>
      <c r="F401" s="3">
        <f t="shared" si="21"/>
        <v>0</v>
      </c>
      <c r="G401" s="3">
        <f t="shared" si="22"/>
        <v>0</v>
      </c>
    </row>
    <row r="402" spans="1:7" x14ac:dyDescent="0.3">
      <c r="A402" s="2">
        <v>29895</v>
      </c>
      <c r="B402" s="3">
        <f>Sheet2!B402</f>
        <v>125302.7</v>
      </c>
      <c r="C402" s="2">
        <v>29895</v>
      </c>
      <c r="D402" s="3">
        <f>Sheet3!B402</f>
        <v>125302.7</v>
      </c>
      <c r="E402" s="2">
        <f t="shared" si="20"/>
        <v>29895</v>
      </c>
      <c r="F402" s="3">
        <f t="shared" si="21"/>
        <v>0</v>
      </c>
      <c r="G402" s="3">
        <f t="shared" si="22"/>
        <v>0</v>
      </c>
    </row>
    <row r="403" spans="1:7" x14ac:dyDescent="0.3">
      <c r="A403" s="2">
        <v>29896</v>
      </c>
      <c r="B403" s="3">
        <f>Sheet2!B403</f>
        <v>125263.5</v>
      </c>
      <c r="C403" s="2">
        <v>29896</v>
      </c>
      <c r="D403" s="3">
        <f>Sheet3!B403</f>
        <v>125263.5</v>
      </c>
      <c r="E403" s="2">
        <f t="shared" si="20"/>
        <v>29896</v>
      </c>
      <c r="F403" s="3">
        <f t="shared" si="21"/>
        <v>0</v>
      </c>
      <c r="G403" s="3">
        <f t="shared" si="22"/>
        <v>0</v>
      </c>
    </row>
    <row r="404" spans="1:7" x14ac:dyDescent="0.3">
      <c r="A404" s="2">
        <v>29897</v>
      </c>
      <c r="B404" s="3">
        <f>Sheet2!B404</f>
        <v>125216.7</v>
      </c>
      <c r="C404" s="2">
        <v>29897</v>
      </c>
      <c r="D404" s="3">
        <f>Sheet3!B404</f>
        <v>125216.7</v>
      </c>
      <c r="E404" s="2">
        <f t="shared" si="20"/>
        <v>29897</v>
      </c>
      <c r="F404" s="3">
        <f t="shared" si="21"/>
        <v>0</v>
      </c>
      <c r="G404" s="3">
        <f t="shared" si="22"/>
        <v>0</v>
      </c>
    </row>
    <row r="405" spans="1:7" x14ac:dyDescent="0.3">
      <c r="A405" s="2">
        <v>29898</v>
      </c>
      <c r="B405" s="3">
        <f>Sheet2!B405</f>
        <v>125164.5</v>
      </c>
      <c r="C405" s="2">
        <v>29898</v>
      </c>
      <c r="D405" s="3">
        <f>Sheet3!B405</f>
        <v>125164.5</v>
      </c>
      <c r="E405" s="2">
        <f t="shared" si="20"/>
        <v>29898</v>
      </c>
      <c r="F405" s="3">
        <f t="shared" si="21"/>
        <v>0</v>
      </c>
      <c r="G405" s="3">
        <f t="shared" si="22"/>
        <v>0</v>
      </c>
    </row>
    <row r="406" spans="1:7" x14ac:dyDescent="0.3">
      <c r="A406" s="2">
        <v>29899</v>
      </c>
      <c r="B406" s="3">
        <f>Sheet2!B406</f>
        <v>164890.20000000001</v>
      </c>
      <c r="C406" s="2">
        <v>29899</v>
      </c>
      <c r="D406" s="3">
        <f>Sheet3!B406</f>
        <v>164890.20000000001</v>
      </c>
      <c r="E406" s="2">
        <f t="shared" si="20"/>
        <v>29899</v>
      </c>
      <c r="F406" s="3">
        <f t="shared" si="21"/>
        <v>0</v>
      </c>
      <c r="G406" s="3">
        <f t="shared" si="22"/>
        <v>0</v>
      </c>
    </row>
    <row r="407" spans="1:7" x14ac:dyDescent="0.3">
      <c r="A407" s="2">
        <v>29900</v>
      </c>
      <c r="B407" s="3">
        <f>Sheet2!B407</f>
        <v>302704.7</v>
      </c>
      <c r="C407" s="2">
        <v>29900</v>
      </c>
      <c r="D407" s="3">
        <f>Sheet3!B407</f>
        <v>302704.7</v>
      </c>
      <c r="E407" s="2">
        <f t="shared" si="20"/>
        <v>29900</v>
      </c>
      <c r="F407" s="3">
        <f t="shared" si="21"/>
        <v>0</v>
      </c>
      <c r="G407" s="3">
        <f t="shared" si="22"/>
        <v>0</v>
      </c>
    </row>
    <row r="408" spans="1:7" x14ac:dyDescent="0.3">
      <c r="A408" s="2">
        <v>29901</v>
      </c>
      <c r="B408" s="3">
        <f>Sheet2!B408</f>
        <v>308695.09999999998</v>
      </c>
      <c r="C408" s="2">
        <v>29901</v>
      </c>
      <c r="D408" s="3">
        <f>Sheet3!B408</f>
        <v>308695.09999999998</v>
      </c>
      <c r="E408" s="2">
        <f t="shared" si="20"/>
        <v>29901</v>
      </c>
      <c r="F408" s="3">
        <f t="shared" si="21"/>
        <v>0</v>
      </c>
      <c r="G408" s="3">
        <f t="shared" si="22"/>
        <v>0</v>
      </c>
    </row>
    <row r="409" spans="1:7" x14ac:dyDescent="0.3">
      <c r="A409" s="2">
        <v>29902</v>
      </c>
      <c r="B409" s="3">
        <f>Sheet2!B409</f>
        <v>337344.8</v>
      </c>
      <c r="C409" s="2">
        <v>29902</v>
      </c>
      <c r="D409" s="3">
        <f>Sheet3!B409</f>
        <v>337344.8</v>
      </c>
      <c r="E409" s="2">
        <f t="shared" si="20"/>
        <v>29902</v>
      </c>
      <c r="F409" s="3">
        <f t="shared" si="21"/>
        <v>0</v>
      </c>
      <c r="G409" s="3">
        <f t="shared" si="22"/>
        <v>0</v>
      </c>
    </row>
    <row r="410" spans="1:7" x14ac:dyDescent="0.3">
      <c r="A410" s="2">
        <v>29903</v>
      </c>
      <c r="B410" s="3">
        <f>Sheet2!B410</f>
        <v>297384.5</v>
      </c>
      <c r="C410" s="2">
        <v>29903</v>
      </c>
      <c r="D410" s="3">
        <f>Sheet3!B410</f>
        <v>297384.5</v>
      </c>
      <c r="E410" s="2">
        <f t="shared" si="20"/>
        <v>29903</v>
      </c>
      <c r="F410" s="3">
        <f t="shared" si="21"/>
        <v>0</v>
      </c>
      <c r="G410" s="3">
        <f t="shared" si="22"/>
        <v>0</v>
      </c>
    </row>
    <row r="411" spans="1:7" x14ac:dyDescent="0.3">
      <c r="A411" s="2">
        <v>29904</v>
      </c>
      <c r="B411" s="3">
        <f>Sheet2!B411</f>
        <v>95064.22</v>
      </c>
      <c r="C411" s="2">
        <v>29904</v>
      </c>
      <c r="D411" s="3">
        <f>Sheet3!B411</f>
        <v>95064.22</v>
      </c>
      <c r="E411" s="2">
        <f t="shared" si="20"/>
        <v>29904</v>
      </c>
      <c r="F411" s="3">
        <f t="shared" si="21"/>
        <v>0</v>
      </c>
      <c r="G411" s="3">
        <f t="shared" si="22"/>
        <v>0</v>
      </c>
    </row>
    <row r="412" spans="1:7" x14ac:dyDescent="0.3">
      <c r="A412" s="2">
        <v>29905</v>
      </c>
      <c r="B412" s="3">
        <f>Sheet2!B412</f>
        <v>65379.47</v>
      </c>
      <c r="C412" s="2">
        <v>29905</v>
      </c>
      <c r="D412" s="3">
        <f>Sheet3!B412</f>
        <v>65379.47</v>
      </c>
      <c r="E412" s="2">
        <f t="shared" si="20"/>
        <v>29905</v>
      </c>
      <c r="F412" s="3">
        <f t="shared" si="21"/>
        <v>0</v>
      </c>
      <c r="G412" s="3">
        <f t="shared" si="22"/>
        <v>0</v>
      </c>
    </row>
    <row r="413" spans="1:7" x14ac:dyDescent="0.3">
      <c r="A413" s="2">
        <v>29906</v>
      </c>
      <c r="B413" s="3">
        <f>Sheet2!B413</f>
        <v>62489.75</v>
      </c>
      <c r="C413" s="2">
        <v>29906</v>
      </c>
      <c r="D413" s="3">
        <f>Sheet3!B413</f>
        <v>62489.75</v>
      </c>
      <c r="E413" s="2">
        <f t="shared" si="20"/>
        <v>29906</v>
      </c>
      <c r="F413" s="3">
        <f t="shared" si="21"/>
        <v>0</v>
      </c>
      <c r="G413" s="3">
        <f t="shared" si="22"/>
        <v>0</v>
      </c>
    </row>
    <row r="414" spans="1:7" x14ac:dyDescent="0.3">
      <c r="A414" s="2">
        <v>29907</v>
      </c>
      <c r="B414" s="3">
        <f>Sheet2!B414</f>
        <v>74100.479999999996</v>
      </c>
      <c r="C414" s="2">
        <v>29907</v>
      </c>
      <c r="D414" s="3">
        <f>Sheet3!B414</f>
        <v>74100.479999999996</v>
      </c>
      <c r="E414" s="2">
        <f t="shared" si="20"/>
        <v>29907</v>
      </c>
      <c r="F414" s="3">
        <f t="shared" si="21"/>
        <v>0</v>
      </c>
      <c r="G414" s="3">
        <f t="shared" si="22"/>
        <v>0</v>
      </c>
    </row>
    <row r="415" spans="1:7" x14ac:dyDescent="0.3">
      <c r="A415" s="2">
        <v>29908</v>
      </c>
      <c r="B415" s="3">
        <f>Sheet2!B415</f>
        <v>71798.02</v>
      </c>
      <c r="C415" s="2">
        <v>29908</v>
      </c>
      <c r="D415" s="3">
        <f>Sheet3!B415</f>
        <v>71798.02</v>
      </c>
      <c r="E415" s="2">
        <f t="shared" si="20"/>
        <v>29908</v>
      </c>
      <c r="F415" s="3">
        <f t="shared" si="21"/>
        <v>0</v>
      </c>
      <c r="G415" s="3">
        <f t="shared" si="22"/>
        <v>0</v>
      </c>
    </row>
    <row r="416" spans="1:7" x14ac:dyDescent="0.3">
      <c r="A416" s="2">
        <v>29909</v>
      </c>
      <c r="B416" s="3">
        <f>Sheet2!B416</f>
        <v>74222.05</v>
      </c>
      <c r="C416" s="2">
        <v>29909</v>
      </c>
      <c r="D416" s="3">
        <f>Sheet3!B416</f>
        <v>74222.05</v>
      </c>
      <c r="E416" s="2">
        <f t="shared" si="20"/>
        <v>29909</v>
      </c>
      <c r="F416" s="3">
        <f t="shared" si="21"/>
        <v>0</v>
      </c>
      <c r="G416" s="3">
        <f t="shared" si="22"/>
        <v>0</v>
      </c>
    </row>
    <row r="417" spans="1:7" x14ac:dyDescent="0.3">
      <c r="A417" s="2">
        <v>29910</v>
      </c>
      <c r="B417" s="3">
        <f>Sheet2!B417</f>
        <v>71579.759999999995</v>
      </c>
      <c r="C417" s="2">
        <v>29910</v>
      </c>
      <c r="D417" s="3">
        <f>Sheet3!B417</f>
        <v>71579.759999999995</v>
      </c>
      <c r="E417" s="2">
        <f t="shared" si="20"/>
        <v>29910</v>
      </c>
      <c r="F417" s="3">
        <f t="shared" si="21"/>
        <v>0</v>
      </c>
      <c r="G417" s="3">
        <f t="shared" si="22"/>
        <v>0</v>
      </c>
    </row>
    <row r="418" spans="1:7" x14ac:dyDescent="0.3">
      <c r="A418" s="2">
        <v>29911</v>
      </c>
      <c r="B418" s="3">
        <f>Sheet2!B418</f>
        <v>106088</v>
      </c>
      <c r="C418" s="2">
        <v>29911</v>
      </c>
      <c r="D418" s="3">
        <f>Sheet3!B418</f>
        <v>106088</v>
      </c>
      <c r="E418" s="2">
        <f t="shared" si="20"/>
        <v>29911</v>
      </c>
      <c r="F418" s="3">
        <f t="shared" si="21"/>
        <v>0</v>
      </c>
      <c r="G418" s="3">
        <f t="shared" si="22"/>
        <v>0</v>
      </c>
    </row>
    <row r="419" spans="1:7" x14ac:dyDescent="0.3">
      <c r="A419" s="2">
        <v>29912</v>
      </c>
      <c r="B419" s="3">
        <f>Sheet2!B419</f>
        <v>94293.01</v>
      </c>
      <c r="C419" s="2">
        <v>29912</v>
      </c>
      <c r="D419" s="3">
        <f>Sheet3!B419</f>
        <v>94293.01</v>
      </c>
      <c r="E419" s="2">
        <f t="shared" si="20"/>
        <v>29912</v>
      </c>
      <c r="F419" s="3">
        <f t="shared" si="21"/>
        <v>0</v>
      </c>
      <c r="G419" s="3">
        <f t="shared" si="22"/>
        <v>0</v>
      </c>
    </row>
    <row r="420" spans="1:7" x14ac:dyDescent="0.3">
      <c r="A420" s="2">
        <v>29913</v>
      </c>
      <c r="B420" s="3">
        <f>Sheet2!B420</f>
        <v>128692.3</v>
      </c>
      <c r="C420" s="2">
        <v>29913</v>
      </c>
      <c r="D420" s="3">
        <f>Sheet3!B420</f>
        <v>128692.3</v>
      </c>
      <c r="E420" s="2">
        <f t="shared" si="20"/>
        <v>29913</v>
      </c>
      <c r="F420" s="3">
        <f t="shared" si="21"/>
        <v>0</v>
      </c>
      <c r="G420" s="3">
        <f t="shared" si="22"/>
        <v>0</v>
      </c>
    </row>
    <row r="421" spans="1:7" x14ac:dyDescent="0.3">
      <c r="A421" s="2">
        <v>29914</v>
      </c>
      <c r="B421" s="3">
        <f>Sheet2!B421</f>
        <v>112163.5</v>
      </c>
      <c r="C421" s="2">
        <v>29914</v>
      </c>
      <c r="D421" s="3">
        <f>Sheet3!B421</f>
        <v>112163.5</v>
      </c>
      <c r="E421" s="2">
        <f t="shared" si="20"/>
        <v>29914</v>
      </c>
      <c r="F421" s="3">
        <f t="shared" si="21"/>
        <v>0</v>
      </c>
      <c r="G421" s="3">
        <f t="shared" si="22"/>
        <v>0</v>
      </c>
    </row>
    <row r="422" spans="1:7" x14ac:dyDescent="0.3">
      <c r="A422" s="2">
        <v>29915</v>
      </c>
      <c r="B422" s="3">
        <f>Sheet2!B422</f>
        <v>77282.59</v>
      </c>
      <c r="C422" s="2">
        <v>29915</v>
      </c>
      <c r="D422" s="3">
        <f>Sheet3!B422</f>
        <v>77282.59</v>
      </c>
      <c r="E422" s="2">
        <f t="shared" si="20"/>
        <v>29915</v>
      </c>
      <c r="F422" s="3">
        <f t="shared" si="21"/>
        <v>0</v>
      </c>
      <c r="G422" s="3">
        <f t="shared" si="22"/>
        <v>0</v>
      </c>
    </row>
    <row r="423" spans="1:7" x14ac:dyDescent="0.3">
      <c r="A423" s="2">
        <v>29916</v>
      </c>
      <c r="B423" s="3">
        <f>Sheet2!B423</f>
        <v>69453.88</v>
      </c>
      <c r="C423" s="2">
        <v>29916</v>
      </c>
      <c r="D423" s="3">
        <f>Sheet3!B423</f>
        <v>69453.88</v>
      </c>
      <c r="E423" s="2">
        <f t="shared" si="20"/>
        <v>29916</v>
      </c>
      <c r="F423" s="3">
        <f t="shared" si="21"/>
        <v>0</v>
      </c>
      <c r="G423" s="3">
        <f t="shared" si="22"/>
        <v>0</v>
      </c>
    </row>
    <row r="424" spans="1:7" x14ac:dyDescent="0.3">
      <c r="A424" s="2">
        <v>29917</v>
      </c>
      <c r="B424" s="3">
        <f>Sheet2!B424</f>
        <v>66681.7</v>
      </c>
      <c r="C424" s="2">
        <v>29917</v>
      </c>
      <c r="D424" s="3">
        <f>Sheet3!B424</f>
        <v>66681.7</v>
      </c>
      <c r="E424" s="2">
        <f t="shared" si="20"/>
        <v>29917</v>
      </c>
      <c r="F424" s="3">
        <f t="shared" si="21"/>
        <v>0</v>
      </c>
      <c r="G424" s="3">
        <f t="shared" si="22"/>
        <v>0</v>
      </c>
    </row>
    <row r="425" spans="1:7" x14ac:dyDescent="0.3">
      <c r="A425" s="2">
        <v>29918</v>
      </c>
      <c r="B425" s="3">
        <f>Sheet2!B425</f>
        <v>66476.66</v>
      </c>
      <c r="C425" s="2">
        <v>29918</v>
      </c>
      <c r="D425" s="3">
        <f>Sheet3!B425</f>
        <v>66476.66</v>
      </c>
      <c r="E425" s="2">
        <f t="shared" si="20"/>
        <v>29918</v>
      </c>
      <c r="F425" s="3">
        <f t="shared" si="21"/>
        <v>0</v>
      </c>
      <c r="G425" s="3">
        <f t="shared" si="22"/>
        <v>0</v>
      </c>
    </row>
    <row r="426" spans="1:7" x14ac:dyDescent="0.3">
      <c r="A426" s="2">
        <v>29919</v>
      </c>
      <c r="B426" s="3">
        <f>Sheet2!B426</f>
        <v>71162.3</v>
      </c>
      <c r="C426" s="2">
        <v>29919</v>
      </c>
      <c r="D426" s="3">
        <f>Sheet3!B426</f>
        <v>71162.3</v>
      </c>
      <c r="E426" s="2">
        <f t="shared" si="20"/>
        <v>29919</v>
      </c>
      <c r="F426" s="3">
        <f t="shared" si="21"/>
        <v>0</v>
      </c>
      <c r="G426" s="3">
        <f t="shared" si="22"/>
        <v>0</v>
      </c>
    </row>
    <row r="427" spans="1:7" x14ac:dyDescent="0.3">
      <c r="A427" s="2">
        <v>29920</v>
      </c>
      <c r="B427" s="3">
        <f>Sheet2!B427</f>
        <v>75965.89</v>
      </c>
      <c r="C427" s="2">
        <v>29920</v>
      </c>
      <c r="D427" s="3">
        <f>Sheet3!B427</f>
        <v>75965.89</v>
      </c>
      <c r="E427" s="2">
        <f t="shared" si="20"/>
        <v>29920</v>
      </c>
      <c r="F427" s="3">
        <f t="shared" si="21"/>
        <v>0</v>
      </c>
      <c r="G427" s="3">
        <f t="shared" si="22"/>
        <v>0</v>
      </c>
    </row>
    <row r="428" spans="1:7" x14ac:dyDescent="0.3">
      <c r="A428" s="2">
        <v>29921</v>
      </c>
      <c r="B428" s="3">
        <f>Sheet2!B428</f>
        <v>76021.350000000006</v>
      </c>
      <c r="C428" s="2">
        <v>29921</v>
      </c>
      <c r="D428" s="3">
        <f>Sheet3!B428</f>
        <v>76021.350000000006</v>
      </c>
      <c r="E428" s="2">
        <f t="shared" si="20"/>
        <v>29921</v>
      </c>
      <c r="F428" s="3">
        <f t="shared" si="21"/>
        <v>0</v>
      </c>
      <c r="G428" s="3">
        <f t="shared" si="22"/>
        <v>0</v>
      </c>
    </row>
    <row r="429" spans="1:7" x14ac:dyDescent="0.3">
      <c r="A429" s="2">
        <v>29922</v>
      </c>
      <c r="B429" s="3">
        <f>Sheet2!B429</f>
        <v>76022.31</v>
      </c>
      <c r="C429" s="2">
        <v>29922</v>
      </c>
      <c r="D429" s="3">
        <f>Sheet3!B429</f>
        <v>76022.31</v>
      </c>
      <c r="E429" s="2">
        <f t="shared" si="20"/>
        <v>29922</v>
      </c>
      <c r="F429" s="3">
        <f t="shared" si="21"/>
        <v>0</v>
      </c>
      <c r="G429" s="3">
        <f t="shared" si="22"/>
        <v>0</v>
      </c>
    </row>
    <row r="430" spans="1:7" x14ac:dyDescent="0.3">
      <c r="A430" s="2">
        <v>29923</v>
      </c>
      <c r="B430" s="3">
        <f>Sheet2!B430</f>
        <v>64043.39</v>
      </c>
      <c r="C430" s="2">
        <v>29923</v>
      </c>
      <c r="D430" s="3">
        <f>Sheet3!B430</f>
        <v>64043.39</v>
      </c>
      <c r="E430" s="2">
        <f t="shared" si="20"/>
        <v>29923</v>
      </c>
      <c r="F430" s="3">
        <f t="shared" si="21"/>
        <v>0</v>
      </c>
      <c r="G430" s="3">
        <f t="shared" si="22"/>
        <v>0</v>
      </c>
    </row>
    <row r="431" spans="1:7" x14ac:dyDescent="0.3">
      <c r="A431" s="2">
        <v>29924</v>
      </c>
      <c r="B431" s="3">
        <f>Sheet2!B431</f>
        <v>82999.44</v>
      </c>
      <c r="C431" s="2">
        <v>29924</v>
      </c>
      <c r="D431" s="3">
        <f>Sheet3!B431</f>
        <v>82999.44</v>
      </c>
      <c r="E431" s="2">
        <f t="shared" si="20"/>
        <v>29924</v>
      </c>
      <c r="F431" s="3">
        <f t="shared" si="21"/>
        <v>0</v>
      </c>
      <c r="G431" s="3">
        <f t="shared" si="22"/>
        <v>0</v>
      </c>
    </row>
    <row r="432" spans="1:7" x14ac:dyDescent="0.3">
      <c r="A432" s="2">
        <v>29925</v>
      </c>
      <c r="B432" s="3">
        <f>Sheet2!B432</f>
        <v>124035.2</v>
      </c>
      <c r="C432" s="2">
        <v>29925</v>
      </c>
      <c r="D432" s="3">
        <f>Sheet3!B432</f>
        <v>124035.2</v>
      </c>
      <c r="E432" s="2">
        <f t="shared" si="20"/>
        <v>29925</v>
      </c>
      <c r="F432" s="3">
        <f t="shared" si="21"/>
        <v>0</v>
      </c>
      <c r="G432" s="3">
        <f t="shared" si="22"/>
        <v>0</v>
      </c>
    </row>
    <row r="433" spans="1:7" x14ac:dyDescent="0.3">
      <c r="A433" s="2">
        <v>29926</v>
      </c>
      <c r="B433" s="3">
        <f>Sheet2!B433</f>
        <v>122221.1</v>
      </c>
      <c r="C433" s="2">
        <v>29926</v>
      </c>
      <c r="D433" s="3">
        <f>Sheet3!B433</f>
        <v>122221.1</v>
      </c>
      <c r="E433" s="2">
        <f t="shared" si="20"/>
        <v>29926</v>
      </c>
      <c r="F433" s="3">
        <f t="shared" si="21"/>
        <v>0</v>
      </c>
      <c r="G433" s="3">
        <f t="shared" si="22"/>
        <v>0</v>
      </c>
    </row>
    <row r="434" spans="1:7" x14ac:dyDescent="0.3">
      <c r="A434" s="2">
        <v>29927</v>
      </c>
      <c r="B434" s="3">
        <f>Sheet2!B434</f>
        <v>120037.7</v>
      </c>
      <c r="C434" s="2">
        <v>29927</v>
      </c>
      <c r="D434" s="3">
        <f>Sheet3!B434</f>
        <v>120037.7</v>
      </c>
      <c r="E434" s="2">
        <f t="shared" si="20"/>
        <v>29927</v>
      </c>
      <c r="F434" s="3">
        <f t="shared" si="21"/>
        <v>0</v>
      </c>
      <c r="G434" s="3">
        <f t="shared" si="22"/>
        <v>0</v>
      </c>
    </row>
    <row r="435" spans="1:7" x14ac:dyDescent="0.3">
      <c r="A435" s="2">
        <v>29928</v>
      </c>
      <c r="B435" s="3">
        <f>Sheet2!B435</f>
        <v>120112.1</v>
      </c>
      <c r="C435" s="2">
        <v>29928</v>
      </c>
      <c r="D435" s="3">
        <f>Sheet3!B435</f>
        <v>120112.1</v>
      </c>
      <c r="E435" s="2">
        <f t="shared" si="20"/>
        <v>29928</v>
      </c>
      <c r="F435" s="3">
        <f t="shared" si="21"/>
        <v>0</v>
      </c>
      <c r="G435" s="3">
        <f t="shared" si="22"/>
        <v>0</v>
      </c>
    </row>
    <row r="436" spans="1:7" x14ac:dyDescent="0.3">
      <c r="A436" s="2">
        <v>29929</v>
      </c>
      <c r="B436" s="3">
        <f>Sheet2!B436</f>
        <v>123256.5</v>
      </c>
      <c r="C436" s="2">
        <v>29929</v>
      </c>
      <c r="D436" s="3">
        <f>Sheet3!B436</f>
        <v>123256.5</v>
      </c>
      <c r="E436" s="2">
        <f t="shared" si="20"/>
        <v>29929</v>
      </c>
      <c r="F436" s="3">
        <f t="shared" si="21"/>
        <v>0</v>
      </c>
      <c r="G436" s="3">
        <f t="shared" si="22"/>
        <v>0</v>
      </c>
    </row>
    <row r="437" spans="1:7" x14ac:dyDescent="0.3">
      <c r="A437" s="2">
        <v>29930</v>
      </c>
      <c r="B437" s="3">
        <f>Sheet2!B437</f>
        <v>124844.4</v>
      </c>
      <c r="C437" s="2">
        <v>29930</v>
      </c>
      <c r="D437" s="3">
        <f>Sheet3!B437</f>
        <v>124844.4</v>
      </c>
      <c r="E437" s="2">
        <f t="shared" si="20"/>
        <v>29930</v>
      </c>
      <c r="F437" s="3">
        <f t="shared" si="21"/>
        <v>0</v>
      </c>
      <c r="G437" s="3">
        <f t="shared" si="22"/>
        <v>0</v>
      </c>
    </row>
    <row r="438" spans="1:7" x14ac:dyDescent="0.3">
      <c r="A438" s="2">
        <v>29931</v>
      </c>
      <c r="B438" s="3">
        <f>Sheet2!B438</f>
        <v>123893.5</v>
      </c>
      <c r="C438" s="2">
        <v>29931</v>
      </c>
      <c r="D438" s="3">
        <f>Sheet3!B438</f>
        <v>123893.5</v>
      </c>
      <c r="E438" s="2">
        <f t="shared" si="20"/>
        <v>29931</v>
      </c>
      <c r="F438" s="3">
        <f t="shared" si="21"/>
        <v>0</v>
      </c>
      <c r="G438" s="3">
        <f t="shared" si="22"/>
        <v>0</v>
      </c>
    </row>
    <row r="439" spans="1:7" x14ac:dyDescent="0.3">
      <c r="A439" s="2">
        <v>29932</v>
      </c>
      <c r="B439" s="3">
        <f>Sheet2!B439</f>
        <v>126601.8</v>
      </c>
      <c r="C439" s="2">
        <v>29932</v>
      </c>
      <c r="D439" s="3">
        <f>Sheet3!B439</f>
        <v>126601.8</v>
      </c>
      <c r="E439" s="2">
        <f t="shared" si="20"/>
        <v>29932</v>
      </c>
      <c r="F439" s="3">
        <f t="shared" si="21"/>
        <v>0</v>
      </c>
      <c r="G439" s="3">
        <f t="shared" si="22"/>
        <v>0</v>
      </c>
    </row>
    <row r="440" spans="1:7" x14ac:dyDescent="0.3">
      <c r="A440" s="2">
        <v>29933</v>
      </c>
      <c r="B440" s="3">
        <f>Sheet2!B440</f>
        <v>122902.5</v>
      </c>
      <c r="C440" s="2">
        <v>29933</v>
      </c>
      <c r="D440" s="3">
        <f>Sheet3!B440</f>
        <v>122902.5</v>
      </c>
      <c r="E440" s="2">
        <f t="shared" si="20"/>
        <v>29933</v>
      </c>
      <c r="F440" s="3">
        <f t="shared" si="21"/>
        <v>0</v>
      </c>
      <c r="G440" s="3">
        <f t="shared" si="22"/>
        <v>0</v>
      </c>
    </row>
    <row r="441" spans="1:7" x14ac:dyDescent="0.3">
      <c r="A441" s="2">
        <v>29934</v>
      </c>
      <c r="B441" s="3">
        <f>Sheet2!B441</f>
        <v>125652.1</v>
      </c>
      <c r="C441" s="2">
        <v>29934</v>
      </c>
      <c r="D441" s="3">
        <f>Sheet3!B441</f>
        <v>125652.1</v>
      </c>
      <c r="E441" s="2">
        <f t="shared" si="20"/>
        <v>29934</v>
      </c>
      <c r="F441" s="3">
        <f t="shared" si="21"/>
        <v>0</v>
      </c>
      <c r="G441" s="3">
        <f t="shared" si="22"/>
        <v>0</v>
      </c>
    </row>
    <row r="442" spans="1:7" x14ac:dyDescent="0.3">
      <c r="A442" s="2">
        <v>29935</v>
      </c>
      <c r="B442" s="3">
        <f>Sheet2!B442</f>
        <v>137429.6</v>
      </c>
      <c r="C442" s="2">
        <v>29935</v>
      </c>
      <c r="D442" s="3">
        <f>Sheet3!B442</f>
        <v>137429.6</v>
      </c>
      <c r="E442" s="2">
        <f t="shared" si="20"/>
        <v>29935</v>
      </c>
      <c r="F442" s="3">
        <f t="shared" si="21"/>
        <v>0</v>
      </c>
      <c r="G442" s="3">
        <f t="shared" si="22"/>
        <v>0</v>
      </c>
    </row>
    <row r="443" spans="1:7" x14ac:dyDescent="0.3">
      <c r="A443" s="2">
        <v>29936</v>
      </c>
      <c r="B443" s="3">
        <f>Sheet2!B443</f>
        <v>127859.6</v>
      </c>
      <c r="C443" s="2">
        <v>29936</v>
      </c>
      <c r="D443" s="3">
        <f>Sheet3!B443</f>
        <v>127859.6</v>
      </c>
      <c r="E443" s="2">
        <f t="shared" si="20"/>
        <v>29936</v>
      </c>
      <c r="F443" s="3">
        <f t="shared" si="21"/>
        <v>0</v>
      </c>
      <c r="G443" s="3">
        <f t="shared" si="22"/>
        <v>0</v>
      </c>
    </row>
    <row r="444" spans="1:7" x14ac:dyDescent="0.3">
      <c r="A444" s="2">
        <v>29937</v>
      </c>
      <c r="B444" s="3">
        <f>Sheet2!B444</f>
        <v>125939.2</v>
      </c>
      <c r="C444" s="2">
        <v>29937</v>
      </c>
      <c r="D444" s="3">
        <f>Sheet3!B444</f>
        <v>125939.2</v>
      </c>
      <c r="E444" s="2">
        <f t="shared" si="20"/>
        <v>29937</v>
      </c>
      <c r="F444" s="3">
        <f t="shared" si="21"/>
        <v>0</v>
      </c>
      <c r="G444" s="3">
        <f t="shared" si="22"/>
        <v>0</v>
      </c>
    </row>
    <row r="445" spans="1:7" x14ac:dyDescent="0.3">
      <c r="A445" s="2">
        <v>29938</v>
      </c>
      <c r="B445" s="3">
        <f>Sheet2!B445</f>
        <v>134396</v>
      </c>
      <c r="C445" s="2">
        <v>29938</v>
      </c>
      <c r="D445" s="3">
        <f>Sheet3!B445</f>
        <v>134396</v>
      </c>
      <c r="E445" s="2">
        <f t="shared" si="20"/>
        <v>29938</v>
      </c>
      <c r="F445" s="3">
        <f t="shared" si="21"/>
        <v>0</v>
      </c>
      <c r="G445" s="3">
        <f t="shared" si="22"/>
        <v>0</v>
      </c>
    </row>
    <row r="446" spans="1:7" x14ac:dyDescent="0.3">
      <c r="A446" s="2">
        <v>29939</v>
      </c>
      <c r="B446" s="3">
        <f>Sheet2!B446</f>
        <v>214704.4</v>
      </c>
      <c r="C446" s="2">
        <v>29939</v>
      </c>
      <c r="D446" s="3">
        <f>Sheet3!B446</f>
        <v>214704.4</v>
      </c>
      <c r="E446" s="2">
        <f t="shared" si="20"/>
        <v>29939</v>
      </c>
      <c r="F446" s="3">
        <f t="shared" si="21"/>
        <v>0</v>
      </c>
      <c r="G446" s="3">
        <f t="shared" si="22"/>
        <v>0</v>
      </c>
    </row>
    <row r="447" spans="1:7" x14ac:dyDescent="0.3">
      <c r="A447" s="2">
        <v>29940</v>
      </c>
      <c r="B447" s="3">
        <f>Sheet2!B447</f>
        <v>204288.8</v>
      </c>
      <c r="C447" s="2">
        <v>29940</v>
      </c>
      <c r="D447" s="3">
        <f>Sheet3!B447</f>
        <v>204288.8</v>
      </c>
      <c r="E447" s="2">
        <f t="shared" si="20"/>
        <v>29940</v>
      </c>
      <c r="F447" s="3">
        <f t="shared" si="21"/>
        <v>0</v>
      </c>
      <c r="G447" s="3">
        <f t="shared" si="22"/>
        <v>0</v>
      </c>
    </row>
    <row r="448" spans="1:7" x14ac:dyDescent="0.3">
      <c r="A448" s="2">
        <v>29941</v>
      </c>
      <c r="B448" s="3">
        <f>Sheet2!B448</f>
        <v>157268.1</v>
      </c>
      <c r="C448" s="2">
        <v>29941</v>
      </c>
      <c r="D448" s="3">
        <f>Sheet3!B448</f>
        <v>157268.1</v>
      </c>
      <c r="E448" s="2">
        <f t="shared" si="20"/>
        <v>29941</v>
      </c>
      <c r="F448" s="3">
        <f t="shared" si="21"/>
        <v>0</v>
      </c>
      <c r="G448" s="3">
        <f t="shared" si="22"/>
        <v>0</v>
      </c>
    </row>
    <row r="449" spans="1:7" x14ac:dyDescent="0.3">
      <c r="A449" s="2">
        <v>29942</v>
      </c>
      <c r="B449" s="3">
        <f>Sheet2!B449</f>
        <v>150639.5</v>
      </c>
      <c r="C449" s="2">
        <v>29942</v>
      </c>
      <c r="D449" s="3">
        <f>Sheet3!B449</f>
        <v>150639.5</v>
      </c>
      <c r="E449" s="2">
        <f t="shared" si="20"/>
        <v>29942</v>
      </c>
      <c r="F449" s="3">
        <f t="shared" si="21"/>
        <v>0</v>
      </c>
      <c r="G449" s="3">
        <f t="shared" si="22"/>
        <v>0</v>
      </c>
    </row>
    <row r="450" spans="1:7" x14ac:dyDescent="0.3">
      <c r="A450" s="2">
        <v>29943</v>
      </c>
      <c r="B450" s="3">
        <f>Sheet2!B450</f>
        <v>145367.79999999999</v>
      </c>
      <c r="C450" s="2">
        <v>29943</v>
      </c>
      <c r="D450" s="3">
        <f>Sheet3!B450</f>
        <v>145367.79999999999</v>
      </c>
      <c r="E450" s="2">
        <f t="shared" si="20"/>
        <v>29943</v>
      </c>
      <c r="F450" s="3">
        <f t="shared" si="21"/>
        <v>0</v>
      </c>
      <c r="G450" s="3">
        <f t="shared" si="22"/>
        <v>0</v>
      </c>
    </row>
    <row r="451" spans="1:7" x14ac:dyDescent="0.3">
      <c r="A451" s="2">
        <v>29944</v>
      </c>
      <c r="B451" s="3">
        <f>Sheet2!B451</f>
        <v>140262.79999999999</v>
      </c>
      <c r="C451" s="2">
        <v>29944</v>
      </c>
      <c r="D451" s="3">
        <f>Sheet3!B451</f>
        <v>140262.79999999999</v>
      </c>
      <c r="E451" s="2">
        <f t="shared" ref="E451:E514" si="23">A451</f>
        <v>29944</v>
      </c>
      <c r="F451" s="3">
        <f t="shared" ref="F451:F514" si="24">ABS(B451-D451)</f>
        <v>0</v>
      </c>
      <c r="G451" s="3">
        <f t="shared" ref="G451:G514" si="25">100*F451/D451</f>
        <v>0</v>
      </c>
    </row>
    <row r="452" spans="1:7" x14ac:dyDescent="0.3">
      <c r="A452" s="2">
        <v>29945</v>
      </c>
      <c r="B452" s="3">
        <f>Sheet2!B452</f>
        <v>132780.29999999999</v>
      </c>
      <c r="C452" s="2">
        <v>29945</v>
      </c>
      <c r="D452" s="3">
        <f>Sheet3!B452</f>
        <v>132780.29999999999</v>
      </c>
      <c r="E452" s="2">
        <f t="shared" si="23"/>
        <v>29945</v>
      </c>
      <c r="F452" s="3">
        <f t="shared" si="24"/>
        <v>0</v>
      </c>
      <c r="G452" s="3">
        <f t="shared" si="25"/>
        <v>0</v>
      </c>
    </row>
    <row r="453" spans="1:7" x14ac:dyDescent="0.3">
      <c r="A453" s="2">
        <v>29946</v>
      </c>
      <c r="B453" s="3">
        <f>Sheet2!B453</f>
        <v>133288</v>
      </c>
      <c r="C453" s="2">
        <v>29946</v>
      </c>
      <c r="D453" s="3">
        <f>Sheet3!B453</f>
        <v>133288</v>
      </c>
      <c r="E453" s="2">
        <f t="shared" si="23"/>
        <v>29946</v>
      </c>
      <c r="F453" s="3">
        <f t="shared" si="24"/>
        <v>0</v>
      </c>
      <c r="G453" s="3">
        <f t="shared" si="25"/>
        <v>0</v>
      </c>
    </row>
    <row r="454" spans="1:7" x14ac:dyDescent="0.3">
      <c r="A454" s="2">
        <v>29947</v>
      </c>
      <c r="B454" s="3">
        <f>Sheet2!B454</f>
        <v>137613.20000000001</v>
      </c>
      <c r="C454" s="2">
        <v>29947</v>
      </c>
      <c r="D454" s="3">
        <f>Sheet3!B454</f>
        <v>137613.20000000001</v>
      </c>
      <c r="E454" s="2">
        <f t="shared" si="23"/>
        <v>29947</v>
      </c>
      <c r="F454" s="3">
        <f t="shared" si="24"/>
        <v>0</v>
      </c>
      <c r="G454" s="3">
        <f t="shared" si="25"/>
        <v>0</v>
      </c>
    </row>
    <row r="455" spans="1:7" x14ac:dyDescent="0.3">
      <c r="A455" s="2">
        <v>29948</v>
      </c>
      <c r="B455" s="3">
        <f>Sheet2!B455</f>
        <v>125345</v>
      </c>
      <c r="C455" s="2">
        <v>29948</v>
      </c>
      <c r="D455" s="3">
        <f>Sheet3!B455</f>
        <v>125345</v>
      </c>
      <c r="E455" s="2">
        <f t="shared" si="23"/>
        <v>29948</v>
      </c>
      <c r="F455" s="3">
        <f t="shared" si="24"/>
        <v>0</v>
      </c>
      <c r="G455" s="3">
        <f t="shared" si="25"/>
        <v>0</v>
      </c>
    </row>
    <row r="456" spans="1:7" x14ac:dyDescent="0.3">
      <c r="A456" s="2">
        <v>29949</v>
      </c>
      <c r="B456" s="3">
        <f>Sheet2!B456</f>
        <v>125433</v>
      </c>
      <c r="C456" s="2">
        <v>29949</v>
      </c>
      <c r="D456" s="3">
        <f>Sheet3!B456</f>
        <v>125433</v>
      </c>
      <c r="E456" s="2">
        <f t="shared" si="23"/>
        <v>29949</v>
      </c>
      <c r="F456" s="3">
        <f t="shared" si="24"/>
        <v>0</v>
      </c>
      <c r="G456" s="3">
        <f t="shared" si="25"/>
        <v>0</v>
      </c>
    </row>
    <row r="457" spans="1:7" x14ac:dyDescent="0.3">
      <c r="A457" s="2">
        <v>29950</v>
      </c>
      <c r="B457" s="3">
        <f>Sheet2!B457</f>
        <v>128409.7</v>
      </c>
      <c r="C457" s="2">
        <v>29950</v>
      </c>
      <c r="D457" s="3">
        <f>Sheet3!B457</f>
        <v>128409.7</v>
      </c>
      <c r="E457" s="2">
        <f t="shared" si="23"/>
        <v>29950</v>
      </c>
      <c r="F457" s="3">
        <f t="shared" si="24"/>
        <v>0</v>
      </c>
      <c r="G457" s="3">
        <f t="shared" si="25"/>
        <v>0</v>
      </c>
    </row>
    <row r="458" spans="1:7" x14ac:dyDescent="0.3">
      <c r="A458" s="2">
        <v>29951</v>
      </c>
      <c r="B458" s="3">
        <f>Sheet2!B458</f>
        <v>123468.4</v>
      </c>
      <c r="C458" s="2">
        <v>29951</v>
      </c>
      <c r="D458" s="3">
        <f>Sheet3!B458</f>
        <v>123468.4</v>
      </c>
      <c r="E458" s="2">
        <f t="shared" si="23"/>
        <v>29951</v>
      </c>
      <c r="F458" s="3">
        <f t="shared" si="24"/>
        <v>0</v>
      </c>
      <c r="G458" s="3">
        <f t="shared" si="25"/>
        <v>0</v>
      </c>
    </row>
    <row r="459" spans="1:7" x14ac:dyDescent="0.3">
      <c r="A459" s="2">
        <v>29952</v>
      </c>
      <c r="B459" s="3">
        <f>Sheet2!B459</f>
        <v>118025.5</v>
      </c>
      <c r="C459" s="2">
        <v>29952</v>
      </c>
      <c r="D459" s="3">
        <f>Sheet3!B459</f>
        <v>118025.5</v>
      </c>
      <c r="E459" s="2">
        <f t="shared" si="23"/>
        <v>29952</v>
      </c>
      <c r="F459" s="3">
        <f t="shared" si="24"/>
        <v>0</v>
      </c>
      <c r="G459" s="3">
        <f t="shared" si="25"/>
        <v>0</v>
      </c>
    </row>
    <row r="460" spans="1:7" x14ac:dyDescent="0.3">
      <c r="A460" s="2">
        <v>29953</v>
      </c>
      <c r="B460" s="3">
        <f>Sheet2!B460</f>
        <v>120374.39999999999</v>
      </c>
      <c r="C460" s="2">
        <v>29953</v>
      </c>
      <c r="D460" s="3">
        <f>Sheet3!B460</f>
        <v>120374.39999999999</v>
      </c>
      <c r="E460" s="2">
        <f t="shared" si="23"/>
        <v>29953</v>
      </c>
      <c r="F460" s="3">
        <f t="shared" si="24"/>
        <v>0</v>
      </c>
      <c r="G460" s="3">
        <f t="shared" si="25"/>
        <v>0</v>
      </c>
    </row>
    <row r="461" spans="1:7" x14ac:dyDescent="0.3">
      <c r="A461" s="2">
        <v>29954</v>
      </c>
      <c r="B461" s="3">
        <f>Sheet2!B461</f>
        <v>120306.4</v>
      </c>
      <c r="C461" s="2">
        <v>29954</v>
      </c>
      <c r="D461" s="3">
        <f>Sheet3!B461</f>
        <v>120306.4</v>
      </c>
      <c r="E461" s="2">
        <f t="shared" si="23"/>
        <v>29954</v>
      </c>
      <c r="F461" s="3">
        <f t="shared" si="24"/>
        <v>0</v>
      </c>
      <c r="G461" s="3">
        <f t="shared" si="25"/>
        <v>0</v>
      </c>
    </row>
    <row r="462" spans="1:7" x14ac:dyDescent="0.3">
      <c r="A462" s="2">
        <v>29955</v>
      </c>
      <c r="B462" s="3">
        <f>Sheet2!B462</f>
        <v>120256.1</v>
      </c>
      <c r="C462" s="2">
        <v>29955</v>
      </c>
      <c r="D462" s="3">
        <f>Sheet3!B462</f>
        <v>120256.1</v>
      </c>
      <c r="E462" s="2">
        <f t="shared" si="23"/>
        <v>29955</v>
      </c>
      <c r="F462" s="3">
        <f t="shared" si="24"/>
        <v>0</v>
      </c>
      <c r="G462" s="3">
        <f t="shared" si="25"/>
        <v>0</v>
      </c>
    </row>
    <row r="463" spans="1:7" x14ac:dyDescent="0.3">
      <c r="A463" s="2">
        <v>29956</v>
      </c>
      <c r="B463" s="3">
        <f>Sheet2!B463</f>
        <v>117771.4</v>
      </c>
      <c r="C463" s="2">
        <v>29956</v>
      </c>
      <c r="D463" s="3">
        <f>Sheet3!B463</f>
        <v>117771.4</v>
      </c>
      <c r="E463" s="2">
        <f t="shared" si="23"/>
        <v>29956</v>
      </c>
      <c r="F463" s="3">
        <f t="shared" si="24"/>
        <v>0</v>
      </c>
      <c r="G463" s="3">
        <f t="shared" si="25"/>
        <v>0</v>
      </c>
    </row>
    <row r="464" spans="1:7" x14ac:dyDescent="0.3">
      <c r="A464" s="2">
        <v>29957</v>
      </c>
      <c r="B464" s="3">
        <f>Sheet2!B464</f>
        <v>117741.8</v>
      </c>
      <c r="C464" s="2">
        <v>29957</v>
      </c>
      <c r="D464" s="3">
        <f>Sheet3!B464</f>
        <v>117741.8</v>
      </c>
      <c r="E464" s="2">
        <f t="shared" si="23"/>
        <v>29957</v>
      </c>
      <c r="F464" s="3">
        <f t="shared" si="24"/>
        <v>0</v>
      </c>
      <c r="G464" s="3">
        <f t="shared" si="25"/>
        <v>0</v>
      </c>
    </row>
    <row r="465" spans="1:7" x14ac:dyDescent="0.3">
      <c r="A465" s="2">
        <v>29958</v>
      </c>
      <c r="B465" s="3">
        <f>Sheet2!B465</f>
        <v>117718</v>
      </c>
      <c r="C465" s="2">
        <v>29958</v>
      </c>
      <c r="D465" s="3">
        <f>Sheet3!B465</f>
        <v>117718</v>
      </c>
      <c r="E465" s="2">
        <f t="shared" si="23"/>
        <v>29958</v>
      </c>
      <c r="F465" s="3">
        <f t="shared" si="24"/>
        <v>0</v>
      </c>
      <c r="G465" s="3">
        <f t="shared" si="25"/>
        <v>0</v>
      </c>
    </row>
    <row r="466" spans="1:7" x14ac:dyDescent="0.3">
      <c r="A466" s="2">
        <v>29959</v>
      </c>
      <c r="B466" s="3">
        <f>Sheet2!B466</f>
        <v>117698.3</v>
      </c>
      <c r="C466" s="2">
        <v>29959</v>
      </c>
      <c r="D466" s="3">
        <f>Sheet3!B466</f>
        <v>117698.3</v>
      </c>
      <c r="E466" s="2">
        <f t="shared" si="23"/>
        <v>29959</v>
      </c>
      <c r="F466" s="3">
        <f t="shared" si="24"/>
        <v>0</v>
      </c>
      <c r="G466" s="3">
        <f t="shared" si="25"/>
        <v>0</v>
      </c>
    </row>
    <row r="467" spans="1:7" x14ac:dyDescent="0.3">
      <c r="A467" s="2">
        <v>29960</v>
      </c>
      <c r="B467" s="3">
        <f>Sheet2!B467</f>
        <v>115235.1</v>
      </c>
      <c r="C467" s="2">
        <v>29960</v>
      </c>
      <c r="D467" s="3">
        <f>Sheet3!B467</f>
        <v>115235.1</v>
      </c>
      <c r="E467" s="2">
        <f t="shared" si="23"/>
        <v>29960</v>
      </c>
      <c r="F467" s="3">
        <f t="shared" si="24"/>
        <v>0</v>
      </c>
      <c r="G467" s="3">
        <f t="shared" si="25"/>
        <v>0</v>
      </c>
    </row>
    <row r="468" spans="1:7" x14ac:dyDescent="0.3">
      <c r="A468" s="2">
        <v>29961</v>
      </c>
      <c r="B468" s="3">
        <f>Sheet2!B468</f>
        <v>115220.8</v>
      </c>
      <c r="C468" s="2">
        <v>29961</v>
      </c>
      <c r="D468" s="3">
        <f>Sheet3!B468</f>
        <v>115220.8</v>
      </c>
      <c r="E468" s="2">
        <f t="shared" si="23"/>
        <v>29961</v>
      </c>
      <c r="F468" s="3">
        <f t="shared" si="24"/>
        <v>0</v>
      </c>
      <c r="G468" s="3">
        <f t="shared" si="25"/>
        <v>0</v>
      </c>
    </row>
    <row r="469" spans="1:7" x14ac:dyDescent="0.3">
      <c r="A469" s="2">
        <v>29962</v>
      </c>
      <c r="B469" s="3">
        <f>Sheet2!B469</f>
        <v>115208.5</v>
      </c>
      <c r="C469" s="2">
        <v>29962</v>
      </c>
      <c r="D469" s="3">
        <f>Sheet3!B469</f>
        <v>115208.5</v>
      </c>
      <c r="E469" s="2">
        <f t="shared" si="23"/>
        <v>29962</v>
      </c>
      <c r="F469" s="3">
        <f t="shared" si="24"/>
        <v>0</v>
      </c>
      <c r="G469" s="3">
        <f t="shared" si="25"/>
        <v>0</v>
      </c>
    </row>
    <row r="470" spans="1:7" x14ac:dyDescent="0.3">
      <c r="A470" s="2">
        <v>29963</v>
      </c>
      <c r="B470" s="3">
        <f>Sheet2!B470</f>
        <v>115197.7</v>
      </c>
      <c r="C470" s="2">
        <v>29963</v>
      </c>
      <c r="D470" s="3">
        <f>Sheet3!B470</f>
        <v>115197.7</v>
      </c>
      <c r="E470" s="2">
        <f t="shared" si="23"/>
        <v>29963</v>
      </c>
      <c r="F470" s="3">
        <f t="shared" si="24"/>
        <v>0</v>
      </c>
      <c r="G470" s="3">
        <f t="shared" si="25"/>
        <v>0</v>
      </c>
    </row>
    <row r="471" spans="1:7" x14ac:dyDescent="0.3">
      <c r="A471" s="2">
        <v>29964</v>
      </c>
      <c r="B471" s="3">
        <f>Sheet2!B471</f>
        <v>115188.2</v>
      </c>
      <c r="C471" s="2">
        <v>29964</v>
      </c>
      <c r="D471" s="3">
        <f>Sheet3!B471</f>
        <v>115188.2</v>
      </c>
      <c r="E471" s="2">
        <f t="shared" si="23"/>
        <v>29964</v>
      </c>
      <c r="F471" s="3">
        <f t="shared" si="24"/>
        <v>0</v>
      </c>
      <c r="G471" s="3">
        <f t="shared" si="25"/>
        <v>0</v>
      </c>
    </row>
    <row r="472" spans="1:7" x14ac:dyDescent="0.3">
      <c r="A472" s="2">
        <v>29965</v>
      </c>
      <c r="B472" s="3">
        <f>Sheet2!B472</f>
        <v>122519.5</v>
      </c>
      <c r="C472" s="2">
        <v>29965</v>
      </c>
      <c r="D472" s="3">
        <f>Sheet3!B472</f>
        <v>122519.5</v>
      </c>
      <c r="E472" s="2">
        <f t="shared" si="23"/>
        <v>29965</v>
      </c>
      <c r="F472" s="3">
        <f t="shared" si="24"/>
        <v>0</v>
      </c>
      <c r="G472" s="3">
        <f t="shared" si="25"/>
        <v>0</v>
      </c>
    </row>
    <row r="473" spans="1:7" x14ac:dyDescent="0.3">
      <c r="A473" s="2">
        <v>29966</v>
      </c>
      <c r="B473" s="3">
        <f>Sheet2!B473</f>
        <v>129851.6</v>
      </c>
      <c r="C473" s="2">
        <v>29966</v>
      </c>
      <c r="D473" s="3">
        <f>Sheet3!B473</f>
        <v>129851.6</v>
      </c>
      <c r="E473" s="2">
        <f t="shared" si="23"/>
        <v>29966</v>
      </c>
      <c r="F473" s="3">
        <f t="shared" si="24"/>
        <v>0</v>
      </c>
      <c r="G473" s="3">
        <f t="shared" si="25"/>
        <v>0</v>
      </c>
    </row>
    <row r="474" spans="1:7" x14ac:dyDescent="0.3">
      <c r="A474" s="2">
        <v>29967</v>
      </c>
      <c r="B474" s="3">
        <f>Sheet2!B474</f>
        <v>129844.7</v>
      </c>
      <c r="C474" s="2">
        <v>29967</v>
      </c>
      <c r="D474" s="3">
        <f>Sheet3!B474</f>
        <v>129844.7</v>
      </c>
      <c r="E474" s="2">
        <f t="shared" si="23"/>
        <v>29967</v>
      </c>
      <c r="F474" s="3">
        <f t="shared" si="24"/>
        <v>0</v>
      </c>
      <c r="G474" s="3">
        <f t="shared" si="25"/>
        <v>0</v>
      </c>
    </row>
    <row r="475" spans="1:7" x14ac:dyDescent="0.3">
      <c r="A475" s="2">
        <v>29968</v>
      </c>
      <c r="B475" s="3">
        <f>Sheet2!B475</f>
        <v>129838.3</v>
      </c>
      <c r="C475" s="2">
        <v>29968</v>
      </c>
      <c r="D475" s="3">
        <f>Sheet3!B475</f>
        <v>129838.3</v>
      </c>
      <c r="E475" s="2">
        <f t="shared" si="23"/>
        <v>29968</v>
      </c>
      <c r="F475" s="3">
        <f t="shared" si="24"/>
        <v>0</v>
      </c>
      <c r="G475" s="3">
        <f t="shared" si="25"/>
        <v>0</v>
      </c>
    </row>
    <row r="476" spans="1:7" x14ac:dyDescent="0.3">
      <c r="A476" s="2">
        <v>29969</v>
      </c>
      <c r="B476" s="3">
        <f>Sheet2!B476</f>
        <v>127385.9</v>
      </c>
      <c r="C476" s="2">
        <v>29969</v>
      </c>
      <c r="D476" s="3">
        <f>Sheet3!B476</f>
        <v>127385.9</v>
      </c>
      <c r="E476" s="2">
        <f t="shared" si="23"/>
        <v>29969</v>
      </c>
      <c r="F476" s="3">
        <f t="shared" si="24"/>
        <v>0</v>
      </c>
      <c r="G476" s="3">
        <f t="shared" si="25"/>
        <v>0</v>
      </c>
    </row>
    <row r="477" spans="1:7" x14ac:dyDescent="0.3">
      <c r="A477" s="2">
        <v>29970</v>
      </c>
      <c r="B477" s="3">
        <f>Sheet2!B477</f>
        <v>127380.5</v>
      </c>
      <c r="C477" s="2">
        <v>29970</v>
      </c>
      <c r="D477" s="3">
        <f>Sheet3!B477</f>
        <v>127380.5</v>
      </c>
      <c r="E477" s="2">
        <f t="shared" si="23"/>
        <v>29970</v>
      </c>
      <c r="F477" s="3">
        <f t="shared" si="24"/>
        <v>0</v>
      </c>
      <c r="G477" s="3">
        <f t="shared" si="25"/>
        <v>0</v>
      </c>
    </row>
    <row r="478" spans="1:7" x14ac:dyDescent="0.3">
      <c r="A478" s="2">
        <v>29971</v>
      </c>
      <c r="B478" s="3">
        <f>Sheet2!B478</f>
        <v>127375.5</v>
      </c>
      <c r="C478" s="2">
        <v>29971</v>
      </c>
      <c r="D478" s="3">
        <f>Sheet3!B478</f>
        <v>127375.5</v>
      </c>
      <c r="E478" s="2">
        <f t="shared" si="23"/>
        <v>29971</v>
      </c>
      <c r="F478" s="3">
        <f t="shared" si="24"/>
        <v>0</v>
      </c>
      <c r="G478" s="3">
        <f t="shared" si="25"/>
        <v>0</v>
      </c>
    </row>
    <row r="479" spans="1:7" x14ac:dyDescent="0.3">
      <c r="A479" s="2">
        <v>29972</v>
      </c>
      <c r="B479" s="3">
        <f>Sheet2!B479</f>
        <v>127371.2</v>
      </c>
      <c r="C479" s="2">
        <v>29972</v>
      </c>
      <c r="D479" s="3">
        <f>Sheet3!B479</f>
        <v>127371.2</v>
      </c>
      <c r="E479" s="2">
        <f t="shared" si="23"/>
        <v>29972</v>
      </c>
      <c r="F479" s="3">
        <f t="shared" si="24"/>
        <v>0</v>
      </c>
      <c r="G479" s="3">
        <f t="shared" si="25"/>
        <v>0</v>
      </c>
    </row>
    <row r="480" spans="1:7" x14ac:dyDescent="0.3">
      <c r="A480" s="2">
        <v>29973</v>
      </c>
      <c r="B480" s="3">
        <f>Sheet2!B480</f>
        <v>120027.6</v>
      </c>
      <c r="C480" s="2">
        <v>29973</v>
      </c>
      <c r="D480" s="3">
        <f>Sheet3!B480</f>
        <v>120027.6</v>
      </c>
      <c r="E480" s="2">
        <f t="shared" si="23"/>
        <v>29973</v>
      </c>
      <c r="F480" s="3">
        <f t="shared" si="24"/>
        <v>0</v>
      </c>
      <c r="G480" s="3">
        <f t="shared" si="25"/>
        <v>0</v>
      </c>
    </row>
    <row r="481" spans="1:7" x14ac:dyDescent="0.3">
      <c r="A481" s="2">
        <v>29974</v>
      </c>
      <c r="B481" s="3">
        <f>Sheet2!B481</f>
        <v>117577.4</v>
      </c>
      <c r="C481" s="2">
        <v>29974</v>
      </c>
      <c r="D481" s="3">
        <f>Sheet3!B481</f>
        <v>117577.4</v>
      </c>
      <c r="E481" s="2">
        <f t="shared" si="23"/>
        <v>29974</v>
      </c>
      <c r="F481" s="3">
        <f t="shared" si="24"/>
        <v>0</v>
      </c>
      <c r="G481" s="3">
        <f t="shared" si="25"/>
        <v>0</v>
      </c>
    </row>
    <row r="482" spans="1:7" x14ac:dyDescent="0.3">
      <c r="A482" s="2">
        <v>29975</v>
      </c>
      <c r="B482" s="3">
        <f>Sheet2!B482</f>
        <v>117573.7</v>
      </c>
      <c r="C482" s="2">
        <v>29975</v>
      </c>
      <c r="D482" s="3">
        <f>Sheet3!B482</f>
        <v>117573.7</v>
      </c>
      <c r="E482" s="2">
        <f t="shared" si="23"/>
        <v>29975</v>
      </c>
      <c r="F482" s="3">
        <f t="shared" si="24"/>
        <v>0</v>
      </c>
      <c r="G482" s="3">
        <f t="shared" si="25"/>
        <v>0</v>
      </c>
    </row>
    <row r="483" spans="1:7" x14ac:dyDescent="0.3">
      <c r="A483" s="2">
        <v>29976</v>
      </c>
      <c r="B483" s="3">
        <f>Sheet2!B483</f>
        <v>120016.9</v>
      </c>
      <c r="C483" s="2">
        <v>29976</v>
      </c>
      <c r="D483" s="3">
        <f>Sheet3!B483</f>
        <v>120016.9</v>
      </c>
      <c r="E483" s="2">
        <f t="shared" si="23"/>
        <v>29976</v>
      </c>
      <c r="F483" s="3">
        <f t="shared" si="24"/>
        <v>0</v>
      </c>
      <c r="G483" s="3">
        <f t="shared" si="25"/>
        <v>0</v>
      </c>
    </row>
    <row r="484" spans="1:7" x14ac:dyDescent="0.3">
      <c r="A484" s="2">
        <v>29977</v>
      </c>
      <c r="B484" s="3">
        <f>Sheet2!B484</f>
        <v>120013.6</v>
      </c>
      <c r="C484" s="2">
        <v>29977</v>
      </c>
      <c r="D484" s="3">
        <f>Sheet3!B484</f>
        <v>120013.6</v>
      </c>
      <c r="E484" s="2">
        <f t="shared" si="23"/>
        <v>29977</v>
      </c>
      <c r="F484" s="3">
        <f t="shared" si="24"/>
        <v>0</v>
      </c>
      <c r="G484" s="3">
        <f t="shared" si="25"/>
        <v>0</v>
      </c>
    </row>
    <row r="485" spans="1:7" x14ac:dyDescent="0.3">
      <c r="A485" s="2">
        <v>29978</v>
      </c>
      <c r="B485" s="3">
        <f>Sheet2!B485</f>
        <v>120010.6</v>
      </c>
      <c r="C485" s="2">
        <v>29978</v>
      </c>
      <c r="D485" s="3">
        <f>Sheet3!B485</f>
        <v>120010.6</v>
      </c>
      <c r="E485" s="2">
        <f t="shared" si="23"/>
        <v>29978</v>
      </c>
      <c r="F485" s="3">
        <f t="shared" si="24"/>
        <v>0</v>
      </c>
      <c r="G485" s="3">
        <f t="shared" si="25"/>
        <v>0</v>
      </c>
    </row>
    <row r="486" spans="1:7" x14ac:dyDescent="0.3">
      <c r="A486" s="2">
        <v>29979</v>
      </c>
      <c r="B486" s="3">
        <f>Sheet2!B486</f>
        <v>117561.1</v>
      </c>
      <c r="C486" s="2">
        <v>29979</v>
      </c>
      <c r="D486" s="3">
        <f>Sheet3!B486</f>
        <v>117561.1</v>
      </c>
      <c r="E486" s="2">
        <f t="shared" si="23"/>
        <v>29979</v>
      </c>
      <c r="F486" s="3">
        <f t="shared" si="24"/>
        <v>0</v>
      </c>
      <c r="G486" s="3">
        <f t="shared" si="25"/>
        <v>0</v>
      </c>
    </row>
    <row r="487" spans="1:7" x14ac:dyDescent="0.3">
      <c r="A487" s="2">
        <v>29980</v>
      </c>
      <c r="B487" s="3">
        <f>Sheet2!B487</f>
        <v>117558.2</v>
      </c>
      <c r="C487" s="2">
        <v>29980</v>
      </c>
      <c r="D487" s="3">
        <f>Sheet3!B487</f>
        <v>117558.2</v>
      </c>
      <c r="E487" s="2">
        <f t="shared" si="23"/>
        <v>29980</v>
      </c>
      <c r="F487" s="3">
        <f t="shared" si="24"/>
        <v>0</v>
      </c>
      <c r="G487" s="3">
        <f t="shared" si="25"/>
        <v>0</v>
      </c>
    </row>
    <row r="488" spans="1:7" x14ac:dyDescent="0.3">
      <c r="A488" s="2">
        <v>29981</v>
      </c>
      <c r="B488" s="3">
        <f>Sheet2!B488</f>
        <v>117555.6</v>
      </c>
      <c r="C488" s="2">
        <v>29981</v>
      </c>
      <c r="D488" s="3">
        <f>Sheet3!B488</f>
        <v>117555.6</v>
      </c>
      <c r="E488" s="2">
        <f t="shared" si="23"/>
        <v>29981</v>
      </c>
      <c r="F488" s="3">
        <f t="shared" si="24"/>
        <v>0</v>
      </c>
      <c r="G488" s="3">
        <f t="shared" si="25"/>
        <v>0</v>
      </c>
    </row>
    <row r="489" spans="1:7" x14ac:dyDescent="0.3">
      <c r="A489" s="2">
        <v>29982</v>
      </c>
      <c r="B489" s="3">
        <f>Sheet2!B489</f>
        <v>117552.9</v>
      </c>
      <c r="C489" s="2">
        <v>29982</v>
      </c>
      <c r="D489" s="3">
        <f>Sheet3!B489</f>
        <v>117552.9</v>
      </c>
      <c r="E489" s="2">
        <f t="shared" si="23"/>
        <v>29982</v>
      </c>
      <c r="F489" s="3">
        <f t="shared" si="24"/>
        <v>0</v>
      </c>
      <c r="G489" s="3">
        <f t="shared" si="25"/>
        <v>0</v>
      </c>
    </row>
    <row r="490" spans="1:7" x14ac:dyDescent="0.3">
      <c r="A490" s="2">
        <v>29983</v>
      </c>
      <c r="B490" s="3">
        <f>Sheet2!B490</f>
        <v>117550.39999999999</v>
      </c>
      <c r="C490" s="2">
        <v>29983</v>
      </c>
      <c r="D490" s="3">
        <f>Sheet3!B490</f>
        <v>117550.39999999999</v>
      </c>
      <c r="E490" s="2">
        <f t="shared" si="23"/>
        <v>29983</v>
      </c>
      <c r="F490" s="3">
        <f t="shared" si="24"/>
        <v>0</v>
      </c>
      <c r="G490" s="3">
        <f t="shared" si="25"/>
        <v>0</v>
      </c>
    </row>
    <row r="491" spans="1:7" x14ac:dyDescent="0.3">
      <c r="A491" s="2">
        <v>29984</v>
      </c>
      <c r="B491" s="3">
        <f>Sheet2!B491</f>
        <v>117548</v>
      </c>
      <c r="C491" s="2">
        <v>29984</v>
      </c>
      <c r="D491" s="3">
        <f>Sheet3!B491</f>
        <v>117548</v>
      </c>
      <c r="E491" s="2">
        <f t="shared" si="23"/>
        <v>29984</v>
      </c>
      <c r="F491" s="3">
        <f t="shared" si="24"/>
        <v>0</v>
      </c>
      <c r="G491" s="3">
        <f t="shared" si="25"/>
        <v>0</v>
      </c>
    </row>
    <row r="492" spans="1:7" x14ac:dyDescent="0.3">
      <c r="A492" s="2">
        <v>29985</v>
      </c>
      <c r="B492" s="3">
        <f>Sheet2!B492</f>
        <v>115099</v>
      </c>
      <c r="C492" s="2">
        <v>29985</v>
      </c>
      <c r="D492" s="3">
        <f>Sheet3!B492</f>
        <v>115099</v>
      </c>
      <c r="E492" s="2">
        <f t="shared" si="23"/>
        <v>29985</v>
      </c>
      <c r="F492" s="3">
        <f t="shared" si="24"/>
        <v>0</v>
      </c>
      <c r="G492" s="3">
        <f t="shared" si="25"/>
        <v>0</v>
      </c>
    </row>
    <row r="493" spans="1:7" x14ac:dyDescent="0.3">
      <c r="A493" s="2">
        <v>29986</v>
      </c>
      <c r="B493" s="3">
        <f>Sheet2!B493</f>
        <v>115096.8</v>
      </c>
      <c r="C493" s="2">
        <v>29986</v>
      </c>
      <c r="D493" s="3">
        <f>Sheet3!B493</f>
        <v>115096.8</v>
      </c>
      <c r="E493" s="2">
        <f t="shared" si="23"/>
        <v>29986</v>
      </c>
      <c r="F493" s="3">
        <f t="shared" si="24"/>
        <v>0</v>
      </c>
      <c r="G493" s="3">
        <f t="shared" si="25"/>
        <v>0</v>
      </c>
    </row>
    <row r="494" spans="1:7" x14ac:dyDescent="0.3">
      <c r="A494" s="2">
        <v>29987</v>
      </c>
      <c r="B494" s="3">
        <f>Sheet2!B494</f>
        <v>117541.1</v>
      </c>
      <c r="C494" s="2">
        <v>29987</v>
      </c>
      <c r="D494" s="3">
        <f>Sheet3!B494</f>
        <v>117541.1</v>
      </c>
      <c r="E494" s="2">
        <f t="shared" si="23"/>
        <v>29987</v>
      </c>
      <c r="F494" s="3">
        <f t="shared" si="24"/>
        <v>0</v>
      </c>
      <c r="G494" s="3">
        <f t="shared" si="25"/>
        <v>0</v>
      </c>
    </row>
    <row r="495" spans="1:7" x14ac:dyDescent="0.3">
      <c r="A495" s="2">
        <v>29988</v>
      </c>
      <c r="B495" s="3">
        <f>Sheet2!B495</f>
        <v>115092.5</v>
      </c>
      <c r="C495" s="2">
        <v>29988</v>
      </c>
      <c r="D495" s="3">
        <f>Sheet3!B495</f>
        <v>115092.5</v>
      </c>
      <c r="E495" s="2">
        <f t="shared" si="23"/>
        <v>29988</v>
      </c>
      <c r="F495" s="3">
        <f t="shared" si="24"/>
        <v>0</v>
      </c>
      <c r="G495" s="3">
        <f t="shared" si="25"/>
        <v>0</v>
      </c>
    </row>
    <row r="496" spans="1:7" x14ac:dyDescent="0.3">
      <c r="A496" s="2">
        <v>29989</v>
      </c>
      <c r="B496" s="3">
        <f>Sheet2!B496</f>
        <v>115090.5</v>
      </c>
      <c r="C496" s="2">
        <v>29989</v>
      </c>
      <c r="D496" s="3">
        <f>Sheet3!B496</f>
        <v>115090.5</v>
      </c>
      <c r="E496" s="2">
        <f t="shared" si="23"/>
        <v>29989</v>
      </c>
      <c r="F496" s="3">
        <f t="shared" si="24"/>
        <v>0</v>
      </c>
      <c r="G496" s="3">
        <f t="shared" si="25"/>
        <v>0</v>
      </c>
    </row>
    <row r="497" spans="1:7" x14ac:dyDescent="0.3">
      <c r="A497" s="2">
        <v>29990</v>
      </c>
      <c r="B497" s="3">
        <f>Sheet2!B497</f>
        <v>115088.5</v>
      </c>
      <c r="C497" s="2">
        <v>29990</v>
      </c>
      <c r="D497" s="3">
        <f>Sheet3!B497</f>
        <v>115088.5</v>
      </c>
      <c r="E497" s="2">
        <f t="shared" si="23"/>
        <v>29990</v>
      </c>
      <c r="F497" s="3">
        <f t="shared" si="24"/>
        <v>0</v>
      </c>
      <c r="G497" s="3">
        <f t="shared" si="25"/>
        <v>0</v>
      </c>
    </row>
    <row r="498" spans="1:7" x14ac:dyDescent="0.3">
      <c r="A498" s="2">
        <v>29991</v>
      </c>
      <c r="B498" s="3">
        <f>Sheet2!B498</f>
        <v>112639.9</v>
      </c>
      <c r="C498" s="2">
        <v>29991</v>
      </c>
      <c r="D498" s="3">
        <f>Sheet3!B498</f>
        <v>112639.9</v>
      </c>
      <c r="E498" s="2">
        <f t="shared" si="23"/>
        <v>29991</v>
      </c>
      <c r="F498" s="3">
        <f t="shared" si="24"/>
        <v>0</v>
      </c>
      <c r="G498" s="3">
        <f t="shared" si="25"/>
        <v>0</v>
      </c>
    </row>
    <row r="499" spans="1:7" x14ac:dyDescent="0.3">
      <c r="A499" s="2">
        <v>29992</v>
      </c>
      <c r="B499" s="3">
        <f>Sheet2!B499</f>
        <v>112638.1</v>
      </c>
      <c r="C499" s="2">
        <v>29992</v>
      </c>
      <c r="D499" s="3">
        <f>Sheet3!B499</f>
        <v>112638.1</v>
      </c>
      <c r="E499" s="2">
        <f t="shared" si="23"/>
        <v>29992</v>
      </c>
      <c r="F499" s="3">
        <f t="shared" si="24"/>
        <v>0</v>
      </c>
      <c r="G499" s="3">
        <f t="shared" si="25"/>
        <v>0</v>
      </c>
    </row>
    <row r="500" spans="1:7" x14ac:dyDescent="0.3">
      <c r="A500" s="2">
        <v>29993</v>
      </c>
      <c r="B500" s="3">
        <f>Sheet2!B500</f>
        <v>112636.2</v>
      </c>
      <c r="C500" s="2">
        <v>29993</v>
      </c>
      <c r="D500" s="3">
        <f>Sheet3!B500</f>
        <v>112636.2</v>
      </c>
      <c r="E500" s="2">
        <f t="shared" si="23"/>
        <v>29993</v>
      </c>
      <c r="F500" s="3">
        <f t="shared" si="24"/>
        <v>0</v>
      </c>
      <c r="G500" s="3">
        <f t="shared" si="25"/>
        <v>0</v>
      </c>
    </row>
    <row r="501" spans="1:7" x14ac:dyDescent="0.3">
      <c r="A501" s="2">
        <v>29994</v>
      </c>
      <c r="B501" s="3">
        <f>Sheet2!B501</f>
        <v>110187.9</v>
      </c>
      <c r="C501" s="2">
        <v>29994</v>
      </c>
      <c r="D501" s="3">
        <f>Sheet3!B501</f>
        <v>110187.9</v>
      </c>
      <c r="E501" s="2">
        <f t="shared" si="23"/>
        <v>29994</v>
      </c>
      <c r="F501" s="3">
        <f t="shared" si="24"/>
        <v>0</v>
      </c>
      <c r="G501" s="3">
        <f t="shared" si="25"/>
        <v>0</v>
      </c>
    </row>
    <row r="502" spans="1:7" x14ac:dyDescent="0.3">
      <c r="A502" s="2">
        <v>29995</v>
      </c>
      <c r="B502" s="3">
        <f>Sheet2!B502</f>
        <v>115079.3</v>
      </c>
      <c r="C502" s="2">
        <v>29995</v>
      </c>
      <c r="D502" s="3">
        <f>Sheet3!B502</f>
        <v>115079.3</v>
      </c>
      <c r="E502" s="2">
        <f t="shared" si="23"/>
        <v>29995</v>
      </c>
      <c r="F502" s="3">
        <f t="shared" si="24"/>
        <v>0</v>
      </c>
      <c r="G502" s="3">
        <f t="shared" si="25"/>
        <v>0</v>
      </c>
    </row>
    <row r="503" spans="1:7" x14ac:dyDescent="0.3">
      <c r="A503" s="2">
        <v>29996</v>
      </c>
      <c r="B503" s="3">
        <f>Sheet2!B503</f>
        <v>137870.9</v>
      </c>
      <c r="C503" s="2">
        <v>29996</v>
      </c>
      <c r="D503" s="3">
        <f>Sheet3!B503</f>
        <v>137870.9</v>
      </c>
      <c r="E503" s="2">
        <f t="shared" si="23"/>
        <v>29996</v>
      </c>
      <c r="F503" s="3">
        <f t="shared" si="24"/>
        <v>0</v>
      </c>
      <c r="G503" s="3">
        <f t="shared" si="25"/>
        <v>0</v>
      </c>
    </row>
    <row r="504" spans="1:7" x14ac:dyDescent="0.3">
      <c r="A504" s="2">
        <v>29997</v>
      </c>
      <c r="B504" s="3">
        <f>Sheet2!B504</f>
        <v>151463.9</v>
      </c>
      <c r="C504" s="2">
        <v>29997</v>
      </c>
      <c r="D504" s="3">
        <f>Sheet3!B504</f>
        <v>151463.9</v>
      </c>
      <c r="E504" s="2">
        <f t="shared" si="23"/>
        <v>29997</v>
      </c>
      <c r="F504" s="3">
        <f t="shared" si="24"/>
        <v>0</v>
      </c>
      <c r="G504" s="3">
        <f t="shared" si="25"/>
        <v>0</v>
      </c>
    </row>
    <row r="505" spans="1:7" x14ac:dyDescent="0.3">
      <c r="A505" s="2">
        <v>29998</v>
      </c>
      <c r="B505" s="3">
        <f>Sheet2!B505</f>
        <v>147161.20000000001</v>
      </c>
      <c r="C505" s="2">
        <v>29998</v>
      </c>
      <c r="D505" s="3">
        <f>Sheet3!B505</f>
        <v>147161.20000000001</v>
      </c>
      <c r="E505" s="2">
        <f t="shared" si="23"/>
        <v>29998</v>
      </c>
      <c r="F505" s="3">
        <f t="shared" si="24"/>
        <v>0</v>
      </c>
      <c r="G505" s="3">
        <f t="shared" si="25"/>
        <v>0</v>
      </c>
    </row>
    <row r="506" spans="1:7" x14ac:dyDescent="0.3">
      <c r="A506" s="2">
        <v>29999</v>
      </c>
      <c r="B506" s="3">
        <f>Sheet2!B506</f>
        <v>142594.29999999999</v>
      </c>
      <c r="C506" s="2">
        <v>29999</v>
      </c>
      <c r="D506" s="3">
        <f>Sheet3!B506</f>
        <v>142594.29999999999</v>
      </c>
      <c r="E506" s="2">
        <f t="shared" si="23"/>
        <v>29999</v>
      </c>
      <c r="F506" s="3">
        <f t="shared" si="24"/>
        <v>0</v>
      </c>
      <c r="G506" s="3">
        <f t="shared" si="25"/>
        <v>0</v>
      </c>
    </row>
    <row r="507" spans="1:7" x14ac:dyDescent="0.3">
      <c r="A507" s="2">
        <v>30000</v>
      </c>
      <c r="B507" s="3">
        <f>Sheet2!B507</f>
        <v>140007.5</v>
      </c>
      <c r="C507" s="2">
        <v>30000</v>
      </c>
      <c r="D507" s="3">
        <f>Sheet3!B507</f>
        <v>140007.5</v>
      </c>
      <c r="E507" s="2">
        <f t="shared" si="23"/>
        <v>30000</v>
      </c>
      <c r="F507" s="3">
        <f t="shared" si="24"/>
        <v>0</v>
      </c>
      <c r="G507" s="3">
        <f t="shared" si="25"/>
        <v>0</v>
      </c>
    </row>
    <row r="508" spans="1:7" x14ac:dyDescent="0.3">
      <c r="A508" s="2">
        <v>30001</v>
      </c>
      <c r="B508" s="3">
        <f>Sheet2!B508</f>
        <v>137496.20000000001</v>
      </c>
      <c r="C508" s="2">
        <v>30001</v>
      </c>
      <c r="D508" s="3">
        <f>Sheet3!B508</f>
        <v>137496.20000000001</v>
      </c>
      <c r="E508" s="2">
        <f t="shared" si="23"/>
        <v>30001</v>
      </c>
      <c r="F508" s="3">
        <f t="shared" si="24"/>
        <v>0</v>
      </c>
      <c r="G508" s="3">
        <f t="shared" si="25"/>
        <v>0</v>
      </c>
    </row>
    <row r="509" spans="1:7" x14ac:dyDescent="0.3">
      <c r="A509" s="2">
        <v>30002</v>
      </c>
      <c r="B509" s="3">
        <f>Sheet2!B509</f>
        <v>137924</v>
      </c>
      <c r="C509" s="2">
        <v>30002</v>
      </c>
      <c r="D509" s="3">
        <f>Sheet3!B509</f>
        <v>137924</v>
      </c>
      <c r="E509" s="2">
        <f t="shared" si="23"/>
        <v>30002</v>
      </c>
      <c r="F509" s="3">
        <f t="shared" si="24"/>
        <v>0</v>
      </c>
      <c r="G509" s="3">
        <f t="shared" si="25"/>
        <v>0</v>
      </c>
    </row>
    <row r="510" spans="1:7" x14ac:dyDescent="0.3">
      <c r="A510" s="2">
        <v>30003</v>
      </c>
      <c r="B510" s="3">
        <f>Sheet2!B510</f>
        <v>138605</v>
      </c>
      <c r="C510" s="2">
        <v>30003</v>
      </c>
      <c r="D510" s="3">
        <f>Sheet3!B510</f>
        <v>138605</v>
      </c>
      <c r="E510" s="2">
        <f t="shared" si="23"/>
        <v>30003</v>
      </c>
      <c r="F510" s="3">
        <f t="shared" si="24"/>
        <v>0</v>
      </c>
      <c r="G510" s="3">
        <f t="shared" si="25"/>
        <v>0</v>
      </c>
    </row>
    <row r="511" spans="1:7" x14ac:dyDescent="0.3">
      <c r="A511" s="2">
        <v>30004</v>
      </c>
      <c r="B511" s="3">
        <f>Sheet2!B511</f>
        <v>144442.6</v>
      </c>
      <c r="C511" s="2">
        <v>30004</v>
      </c>
      <c r="D511" s="3">
        <f>Sheet3!B511</f>
        <v>144442.6</v>
      </c>
      <c r="E511" s="2">
        <f t="shared" si="23"/>
        <v>30004</v>
      </c>
      <c r="F511" s="3">
        <f t="shared" si="24"/>
        <v>0</v>
      </c>
      <c r="G511" s="3">
        <f t="shared" si="25"/>
        <v>0</v>
      </c>
    </row>
    <row r="512" spans="1:7" x14ac:dyDescent="0.3">
      <c r="A512" s="2">
        <v>30005</v>
      </c>
      <c r="B512" s="3">
        <f>Sheet2!B512</f>
        <v>137831.4</v>
      </c>
      <c r="C512" s="2">
        <v>30005</v>
      </c>
      <c r="D512" s="3">
        <f>Sheet3!B512</f>
        <v>137831.4</v>
      </c>
      <c r="E512" s="2">
        <f t="shared" si="23"/>
        <v>30005</v>
      </c>
      <c r="F512" s="3">
        <f t="shared" si="24"/>
        <v>0</v>
      </c>
      <c r="G512" s="3">
        <f t="shared" si="25"/>
        <v>0</v>
      </c>
    </row>
    <row r="513" spans="1:7" x14ac:dyDescent="0.3">
      <c r="A513" s="2">
        <v>30006</v>
      </c>
      <c r="B513" s="3">
        <f>Sheet2!B513</f>
        <v>133008.70000000001</v>
      </c>
      <c r="C513" s="2">
        <v>30006</v>
      </c>
      <c r="D513" s="3">
        <f>Sheet3!B513</f>
        <v>133008.70000000001</v>
      </c>
      <c r="E513" s="2">
        <f t="shared" si="23"/>
        <v>30006</v>
      </c>
      <c r="F513" s="3">
        <f t="shared" si="24"/>
        <v>0</v>
      </c>
      <c r="G513" s="3">
        <f t="shared" si="25"/>
        <v>0</v>
      </c>
    </row>
    <row r="514" spans="1:7" x14ac:dyDescent="0.3">
      <c r="A514" s="2">
        <v>30007</v>
      </c>
      <c r="B514" s="3">
        <f>Sheet2!B514</f>
        <v>130811.5</v>
      </c>
      <c r="C514" s="2">
        <v>30007</v>
      </c>
      <c r="D514" s="3">
        <f>Sheet3!B514</f>
        <v>130811.5</v>
      </c>
      <c r="E514" s="2">
        <f t="shared" si="23"/>
        <v>30007</v>
      </c>
      <c r="F514" s="3">
        <f t="shared" si="24"/>
        <v>0</v>
      </c>
      <c r="G514" s="3">
        <f t="shared" si="25"/>
        <v>0</v>
      </c>
    </row>
    <row r="515" spans="1:7" x14ac:dyDescent="0.3">
      <c r="A515" s="2">
        <v>30008</v>
      </c>
      <c r="B515" s="3">
        <f>Sheet2!B515</f>
        <v>131343</v>
      </c>
      <c r="C515" s="2">
        <v>30008</v>
      </c>
      <c r="D515" s="3">
        <f>Sheet3!B515</f>
        <v>131343</v>
      </c>
      <c r="E515" s="2">
        <f t="shared" ref="E515:E578" si="26">A515</f>
        <v>30008</v>
      </c>
      <c r="F515" s="3">
        <f t="shared" ref="F515:F578" si="27">ABS(B515-D515)</f>
        <v>0</v>
      </c>
      <c r="G515" s="3">
        <f t="shared" ref="G515:G578" si="28">100*F515/D515</f>
        <v>0</v>
      </c>
    </row>
    <row r="516" spans="1:7" x14ac:dyDescent="0.3">
      <c r="A516" s="2">
        <v>30009</v>
      </c>
      <c r="B516" s="3">
        <f>Sheet2!B516</f>
        <v>129320.3</v>
      </c>
      <c r="C516" s="2">
        <v>30009</v>
      </c>
      <c r="D516" s="3">
        <f>Sheet3!B516</f>
        <v>129320.3</v>
      </c>
      <c r="E516" s="2">
        <f t="shared" si="26"/>
        <v>30009</v>
      </c>
      <c r="F516" s="3">
        <f t="shared" si="27"/>
        <v>0</v>
      </c>
      <c r="G516" s="3">
        <f t="shared" si="28"/>
        <v>0</v>
      </c>
    </row>
    <row r="517" spans="1:7" x14ac:dyDescent="0.3">
      <c r="A517" s="2">
        <v>30010</v>
      </c>
      <c r="B517" s="3">
        <f>Sheet2!B517</f>
        <v>122607.3</v>
      </c>
      <c r="C517" s="2">
        <v>30010</v>
      </c>
      <c r="D517" s="3">
        <f>Sheet3!B517</f>
        <v>122607.3</v>
      </c>
      <c r="E517" s="2">
        <f t="shared" si="26"/>
        <v>30010</v>
      </c>
      <c r="F517" s="3">
        <f t="shared" si="27"/>
        <v>0</v>
      </c>
      <c r="G517" s="3">
        <f t="shared" si="28"/>
        <v>0</v>
      </c>
    </row>
    <row r="518" spans="1:7" x14ac:dyDescent="0.3">
      <c r="A518" s="2">
        <v>30011</v>
      </c>
      <c r="B518" s="3">
        <f>Sheet2!B518</f>
        <v>136182.79999999999</v>
      </c>
      <c r="C518" s="2">
        <v>30011</v>
      </c>
      <c r="D518" s="3">
        <f>Sheet3!B518</f>
        <v>136182.79999999999</v>
      </c>
      <c r="E518" s="2">
        <f t="shared" si="26"/>
        <v>30011</v>
      </c>
      <c r="F518" s="3">
        <f t="shared" si="27"/>
        <v>0</v>
      </c>
      <c r="G518" s="3">
        <f t="shared" si="28"/>
        <v>0</v>
      </c>
    </row>
    <row r="519" spans="1:7" x14ac:dyDescent="0.3">
      <c r="A519" s="2">
        <v>30012</v>
      </c>
      <c r="B519" s="3">
        <f>Sheet2!B519</f>
        <v>116832.1</v>
      </c>
      <c r="C519" s="2">
        <v>30012</v>
      </c>
      <c r="D519" s="3">
        <f>Sheet3!B519</f>
        <v>116832.1</v>
      </c>
      <c r="E519" s="2">
        <f t="shared" si="26"/>
        <v>30012</v>
      </c>
      <c r="F519" s="3">
        <f t="shared" si="27"/>
        <v>0</v>
      </c>
      <c r="G519" s="3">
        <f t="shared" si="28"/>
        <v>0</v>
      </c>
    </row>
    <row r="520" spans="1:7" x14ac:dyDescent="0.3">
      <c r="A520" s="2">
        <v>30013</v>
      </c>
      <c r="B520" s="3">
        <f>Sheet2!B520</f>
        <v>115919.4</v>
      </c>
      <c r="C520" s="2">
        <v>30013</v>
      </c>
      <c r="D520" s="3">
        <f>Sheet3!B520</f>
        <v>115919.4</v>
      </c>
      <c r="E520" s="2">
        <f t="shared" si="26"/>
        <v>30013</v>
      </c>
      <c r="F520" s="3">
        <f t="shared" si="27"/>
        <v>0</v>
      </c>
      <c r="G520" s="3">
        <f t="shared" si="28"/>
        <v>0</v>
      </c>
    </row>
    <row r="521" spans="1:7" x14ac:dyDescent="0.3">
      <c r="A521" s="2">
        <v>30014</v>
      </c>
      <c r="B521" s="3">
        <f>Sheet2!B521</f>
        <v>113272.6</v>
      </c>
      <c r="C521" s="2">
        <v>30014</v>
      </c>
      <c r="D521" s="3">
        <f>Sheet3!B521</f>
        <v>113272.6</v>
      </c>
      <c r="E521" s="2">
        <f t="shared" si="26"/>
        <v>30014</v>
      </c>
      <c r="F521" s="3">
        <f t="shared" si="27"/>
        <v>0</v>
      </c>
      <c r="G521" s="3">
        <f t="shared" si="28"/>
        <v>0</v>
      </c>
    </row>
    <row r="522" spans="1:7" x14ac:dyDescent="0.3">
      <c r="A522" s="2">
        <v>30015</v>
      </c>
      <c r="B522" s="3">
        <f>Sheet2!B522</f>
        <v>110693.4</v>
      </c>
      <c r="C522" s="2">
        <v>30015</v>
      </c>
      <c r="D522" s="3">
        <f>Sheet3!B522</f>
        <v>110693.4</v>
      </c>
      <c r="E522" s="2">
        <f t="shared" si="26"/>
        <v>30015</v>
      </c>
      <c r="F522" s="3">
        <f t="shared" si="27"/>
        <v>0</v>
      </c>
      <c r="G522" s="3">
        <f t="shared" si="28"/>
        <v>0</v>
      </c>
    </row>
    <row r="523" spans="1:7" x14ac:dyDescent="0.3">
      <c r="A523" s="2">
        <v>30016</v>
      </c>
      <c r="B523" s="3">
        <f>Sheet2!B523</f>
        <v>113049.7</v>
      </c>
      <c r="C523" s="2">
        <v>30016</v>
      </c>
      <c r="D523" s="3">
        <f>Sheet3!B523</f>
        <v>113049.7</v>
      </c>
      <c r="E523" s="2">
        <f t="shared" si="26"/>
        <v>30016</v>
      </c>
      <c r="F523" s="3">
        <f t="shared" si="27"/>
        <v>0</v>
      </c>
      <c r="G523" s="3">
        <f t="shared" si="28"/>
        <v>0</v>
      </c>
    </row>
    <row r="524" spans="1:7" x14ac:dyDescent="0.3">
      <c r="A524" s="2">
        <v>30017</v>
      </c>
      <c r="B524" s="3">
        <f>Sheet2!B524</f>
        <v>115430.1</v>
      </c>
      <c r="C524" s="2">
        <v>30017</v>
      </c>
      <c r="D524" s="3">
        <f>Sheet3!B524</f>
        <v>115430.1</v>
      </c>
      <c r="E524" s="2">
        <f t="shared" si="26"/>
        <v>30017</v>
      </c>
      <c r="F524" s="3">
        <f t="shared" si="27"/>
        <v>0</v>
      </c>
      <c r="G524" s="3">
        <f t="shared" si="28"/>
        <v>0</v>
      </c>
    </row>
    <row r="525" spans="1:7" x14ac:dyDescent="0.3">
      <c r="A525" s="2">
        <v>30018</v>
      </c>
      <c r="B525" s="3">
        <f>Sheet2!B525</f>
        <v>115501.2</v>
      </c>
      <c r="C525" s="2">
        <v>30018</v>
      </c>
      <c r="D525" s="3">
        <f>Sheet3!B525</f>
        <v>115501.2</v>
      </c>
      <c r="E525" s="2">
        <f t="shared" si="26"/>
        <v>30018</v>
      </c>
      <c r="F525" s="3">
        <f t="shared" si="27"/>
        <v>0</v>
      </c>
      <c r="G525" s="3">
        <f t="shared" si="28"/>
        <v>0</v>
      </c>
    </row>
    <row r="526" spans="1:7" x14ac:dyDescent="0.3">
      <c r="A526" s="2">
        <v>30019</v>
      </c>
      <c r="B526" s="3">
        <f>Sheet2!B526</f>
        <v>113382.9</v>
      </c>
      <c r="C526" s="2">
        <v>30019</v>
      </c>
      <c r="D526" s="3">
        <f>Sheet3!B526</f>
        <v>113382.9</v>
      </c>
      <c r="E526" s="2">
        <f t="shared" si="26"/>
        <v>30019</v>
      </c>
      <c r="F526" s="3">
        <f t="shared" si="27"/>
        <v>0</v>
      </c>
      <c r="G526" s="3">
        <f t="shared" si="28"/>
        <v>0</v>
      </c>
    </row>
    <row r="527" spans="1:7" x14ac:dyDescent="0.3">
      <c r="A527" s="2">
        <v>30020</v>
      </c>
      <c r="B527" s="3">
        <f>Sheet2!B527</f>
        <v>120261</v>
      </c>
      <c r="C527" s="2">
        <v>30020</v>
      </c>
      <c r="D527" s="3">
        <f>Sheet3!B527</f>
        <v>120261</v>
      </c>
      <c r="E527" s="2">
        <f t="shared" si="26"/>
        <v>30020</v>
      </c>
      <c r="F527" s="3">
        <f t="shared" si="27"/>
        <v>0</v>
      </c>
      <c r="G527" s="3">
        <f t="shared" si="28"/>
        <v>0</v>
      </c>
    </row>
    <row r="528" spans="1:7" x14ac:dyDescent="0.3">
      <c r="A528" s="2">
        <v>30021</v>
      </c>
      <c r="B528" s="3">
        <f>Sheet2!B528</f>
        <v>130654.7</v>
      </c>
      <c r="C528" s="2">
        <v>30021</v>
      </c>
      <c r="D528" s="3">
        <f>Sheet3!B528</f>
        <v>130654.7</v>
      </c>
      <c r="E528" s="2">
        <f t="shared" si="26"/>
        <v>30021</v>
      </c>
      <c r="F528" s="3">
        <f t="shared" si="27"/>
        <v>0</v>
      </c>
      <c r="G528" s="3">
        <f t="shared" si="28"/>
        <v>0</v>
      </c>
    </row>
    <row r="529" spans="1:7" x14ac:dyDescent="0.3">
      <c r="A529" s="2">
        <v>30022</v>
      </c>
      <c r="B529" s="3">
        <f>Sheet2!B529</f>
        <v>120728.3</v>
      </c>
      <c r="C529" s="2">
        <v>30022</v>
      </c>
      <c r="D529" s="3">
        <f>Sheet3!B529</f>
        <v>120728.3</v>
      </c>
      <c r="E529" s="2">
        <f t="shared" si="26"/>
        <v>30022</v>
      </c>
      <c r="F529" s="3">
        <f t="shared" si="27"/>
        <v>0</v>
      </c>
      <c r="G529" s="3">
        <f t="shared" si="28"/>
        <v>0</v>
      </c>
    </row>
    <row r="530" spans="1:7" x14ac:dyDescent="0.3">
      <c r="A530" s="2">
        <v>30023</v>
      </c>
      <c r="B530" s="3">
        <f>Sheet2!B530</f>
        <v>111512</v>
      </c>
      <c r="C530" s="2">
        <v>30023</v>
      </c>
      <c r="D530" s="3">
        <f>Sheet3!B530</f>
        <v>111512</v>
      </c>
      <c r="E530" s="2">
        <f t="shared" si="26"/>
        <v>30023</v>
      </c>
      <c r="F530" s="3">
        <f t="shared" si="27"/>
        <v>0</v>
      </c>
      <c r="G530" s="3">
        <f t="shared" si="28"/>
        <v>0</v>
      </c>
    </row>
    <row r="531" spans="1:7" x14ac:dyDescent="0.3">
      <c r="A531" s="2">
        <v>30024</v>
      </c>
      <c r="B531" s="3">
        <f>Sheet2!B531</f>
        <v>113454</v>
      </c>
      <c r="C531" s="2">
        <v>30024</v>
      </c>
      <c r="D531" s="3">
        <f>Sheet3!B531</f>
        <v>113454</v>
      </c>
      <c r="E531" s="2">
        <f t="shared" si="26"/>
        <v>30024</v>
      </c>
      <c r="F531" s="3">
        <f t="shared" si="27"/>
        <v>0</v>
      </c>
      <c r="G531" s="3">
        <f t="shared" si="28"/>
        <v>0</v>
      </c>
    </row>
    <row r="532" spans="1:7" x14ac:dyDescent="0.3">
      <c r="A532" s="2">
        <v>30025</v>
      </c>
      <c r="B532" s="3">
        <f>Sheet2!B532</f>
        <v>101327.8</v>
      </c>
      <c r="C532" s="2">
        <v>30025</v>
      </c>
      <c r="D532" s="3">
        <f>Sheet3!B532</f>
        <v>101327.8</v>
      </c>
      <c r="E532" s="2">
        <f t="shared" si="26"/>
        <v>30025</v>
      </c>
      <c r="F532" s="3">
        <f t="shared" si="27"/>
        <v>0</v>
      </c>
      <c r="G532" s="3">
        <f t="shared" si="28"/>
        <v>0</v>
      </c>
    </row>
    <row r="533" spans="1:7" x14ac:dyDescent="0.3">
      <c r="A533" s="2">
        <v>30026</v>
      </c>
      <c r="B533" s="3">
        <f>Sheet2!B533</f>
        <v>113345.8</v>
      </c>
      <c r="C533" s="2">
        <v>30026</v>
      </c>
      <c r="D533" s="3">
        <f>Sheet3!B533</f>
        <v>113345.8</v>
      </c>
      <c r="E533" s="2">
        <f t="shared" si="26"/>
        <v>30026</v>
      </c>
      <c r="F533" s="3">
        <f t="shared" si="27"/>
        <v>0</v>
      </c>
      <c r="G533" s="3">
        <f t="shared" si="28"/>
        <v>0</v>
      </c>
    </row>
    <row r="534" spans="1:7" x14ac:dyDescent="0.3">
      <c r="A534" s="2">
        <v>30027</v>
      </c>
      <c r="B534" s="3">
        <f>Sheet2!B534</f>
        <v>125422.7</v>
      </c>
      <c r="C534" s="2">
        <v>30027</v>
      </c>
      <c r="D534" s="3">
        <f>Sheet3!B534</f>
        <v>125422.7</v>
      </c>
      <c r="E534" s="2">
        <f t="shared" si="26"/>
        <v>30027</v>
      </c>
      <c r="F534" s="3">
        <f t="shared" si="27"/>
        <v>0</v>
      </c>
      <c r="G534" s="3">
        <f t="shared" si="28"/>
        <v>0</v>
      </c>
    </row>
    <row r="535" spans="1:7" x14ac:dyDescent="0.3">
      <c r="A535" s="2">
        <v>30028</v>
      </c>
      <c r="B535" s="3">
        <f>Sheet2!B535</f>
        <v>125320.9</v>
      </c>
      <c r="C535" s="2">
        <v>30028</v>
      </c>
      <c r="D535" s="3">
        <f>Sheet3!B535</f>
        <v>125320.9</v>
      </c>
      <c r="E535" s="2">
        <f t="shared" si="26"/>
        <v>30028</v>
      </c>
      <c r="F535" s="3">
        <f t="shared" si="27"/>
        <v>0</v>
      </c>
      <c r="G535" s="3">
        <f t="shared" si="28"/>
        <v>0</v>
      </c>
    </row>
    <row r="536" spans="1:7" x14ac:dyDescent="0.3">
      <c r="A536" s="2">
        <v>30029</v>
      </c>
      <c r="B536" s="3">
        <f>Sheet2!B536</f>
        <v>125247.3</v>
      </c>
      <c r="C536" s="2">
        <v>30029</v>
      </c>
      <c r="D536" s="3">
        <f>Sheet3!B536</f>
        <v>125247.3</v>
      </c>
      <c r="E536" s="2">
        <f t="shared" si="26"/>
        <v>30029</v>
      </c>
      <c r="F536" s="3">
        <f t="shared" si="27"/>
        <v>0</v>
      </c>
      <c r="G536" s="3">
        <f t="shared" si="28"/>
        <v>0</v>
      </c>
    </row>
    <row r="537" spans="1:7" x14ac:dyDescent="0.3">
      <c r="A537" s="2">
        <v>30030</v>
      </c>
      <c r="B537" s="3">
        <f>Sheet2!B537</f>
        <v>125191.9</v>
      </c>
      <c r="C537" s="2">
        <v>30030</v>
      </c>
      <c r="D537" s="3">
        <f>Sheet3!B537</f>
        <v>125191.9</v>
      </c>
      <c r="E537" s="2">
        <f t="shared" si="26"/>
        <v>30030</v>
      </c>
      <c r="F537" s="3">
        <f t="shared" si="27"/>
        <v>0</v>
      </c>
      <c r="G537" s="3">
        <f t="shared" si="28"/>
        <v>0</v>
      </c>
    </row>
    <row r="538" spans="1:7" x14ac:dyDescent="0.3">
      <c r="A538" s="2">
        <v>30031</v>
      </c>
      <c r="B538" s="3">
        <f>Sheet2!B538</f>
        <v>120255.6</v>
      </c>
      <c r="C538" s="2">
        <v>30031</v>
      </c>
      <c r="D538" s="3">
        <f>Sheet3!B538</f>
        <v>120255.6</v>
      </c>
      <c r="E538" s="2">
        <f t="shared" si="26"/>
        <v>30031</v>
      </c>
      <c r="F538" s="3">
        <f t="shared" si="27"/>
        <v>0</v>
      </c>
      <c r="G538" s="3">
        <f t="shared" si="28"/>
        <v>0</v>
      </c>
    </row>
    <row r="539" spans="1:7" x14ac:dyDescent="0.3">
      <c r="A539" s="2">
        <v>30032</v>
      </c>
      <c r="B539" s="3">
        <f>Sheet2!B539</f>
        <v>117774.7</v>
      </c>
      <c r="C539" s="2">
        <v>30032</v>
      </c>
      <c r="D539" s="3">
        <f>Sheet3!B539</f>
        <v>117774.7</v>
      </c>
      <c r="E539" s="2">
        <f t="shared" si="26"/>
        <v>30032</v>
      </c>
      <c r="F539" s="3">
        <f t="shared" si="27"/>
        <v>0</v>
      </c>
      <c r="G539" s="3">
        <f t="shared" si="28"/>
        <v>0</v>
      </c>
    </row>
    <row r="540" spans="1:7" x14ac:dyDescent="0.3">
      <c r="A540" s="2">
        <v>30033</v>
      </c>
      <c r="B540" s="3">
        <f>Sheet2!B540</f>
        <v>115343.9</v>
      </c>
      <c r="C540" s="2">
        <v>30033</v>
      </c>
      <c r="D540" s="3">
        <f>Sheet3!B540</f>
        <v>115343.9</v>
      </c>
      <c r="E540" s="2">
        <f t="shared" si="26"/>
        <v>30033</v>
      </c>
      <c r="F540" s="3">
        <f t="shared" si="27"/>
        <v>0</v>
      </c>
      <c r="G540" s="3">
        <f t="shared" si="28"/>
        <v>0</v>
      </c>
    </row>
    <row r="541" spans="1:7" x14ac:dyDescent="0.3">
      <c r="A541" s="2">
        <v>30034</v>
      </c>
      <c r="B541" s="3">
        <f>Sheet2!B541</f>
        <v>105629.4</v>
      </c>
      <c r="C541" s="2">
        <v>30034</v>
      </c>
      <c r="D541" s="3">
        <f>Sheet3!B541</f>
        <v>105629.4</v>
      </c>
      <c r="E541" s="2">
        <f t="shared" si="26"/>
        <v>30034</v>
      </c>
      <c r="F541" s="3">
        <f t="shared" si="27"/>
        <v>0</v>
      </c>
      <c r="G541" s="3">
        <f t="shared" si="28"/>
        <v>0</v>
      </c>
    </row>
    <row r="542" spans="1:7" x14ac:dyDescent="0.3">
      <c r="A542" s="2">
        <v>30035</v>
      </c>
      <c r="B542" s="3">
        <f>Sheet2!B542</f>
        <v>99062.31</v>
      </c>
      <c r="C542" s="2">
        <v>30035</v>
      </c>
      <c r="D542" s="3">
        <f>Sheet3!B542</f>
        <v>99062.31</v>
      </c>
      <c r="E542" s="2">
        <f t="shared" si="26"/>
        <v>30035</v>
      </c>
      <c r="F542" s="3">
        <f t="shared" si="27"/>
        <v>0</v>
      </c>
      <c r="G542" s="3">
        <f t="shared" si="28"/>
        <v>0</v>
      </c>
    </row>
    <row r="543" spans="1:7" x14ac:dyDescent="0.3">
      <c r="A543" s="2">
        <v>30036</v>
      </c>
      <c r="B543" s="3">
        <f>Sheet2!B543</f>
        <v>96151.13</v>
      </c>
      <c r="C543" s="2">
        <v>30036</v>
      </c>
      <c r="D543" s="3">
        <f>Sheet3!B543</f>
        <v>96151.13</v>
      </c>
      <c r="E543" s="2">
        <f t="shared" si="26"/>
        <v>30036</v>
      </c>
      <c r="F543" s="3">
        <f t="shared" si="27"/>
        <v>0</v>
      </c>
      <c r="G543" s="3">
        <f t="shared" si="28"/>
        <v>0</v>
      </c>
    </row>
    <row r="544" spans="1:7" x14ac:dyDescent="0.3">
      <c r="A544" s="2">
        <v>30037</v>
      </c>
      <c r="B544" s="3">
        <f>Sheet2!B544</f>
        <v>99176.71</v>
      </c>
      <c r="C544" s="2">
        <v>30037</v>
      </c>
      <c r="D544" s="3">
        <f>Sheet3!B544</f>
        <v>99176.71</v>
      </c>
      <c r="E544" s="2">
        <f t="shared" si="26"/>
        <v>30037</v>
      </c>
      <c r="F544" s="3">
        <f t="shared" si="27"/>
        <v>0</v>
      </c>
      <c r="G544" s="3">
        <f t="shared" si="28"/>
        <v>0</v>
      </c>
    </row>
    <row r="545" spans="1:7" x14ac:dyDescent="0.3">
      <c r="A545" s="2">
        <v>30038</v>
      </c>
      <c r="B545" s="3">
        <f>Sheet2!B545</f>
        <v>96632.82</v>
      </c>
      <c r="C545" s="2">
        <v>30038</v>
      </c>
      <c r="D545" s="3">
        <f>Sheet3!B545</f>
        <v>96632.82</v>
      </c>
      <c r="E545" s="2">
        <f t="shared" si="26"/>
        <v>30038</v>
      </c>
      <c r="F545" s="3">
        <f t="shared" si="27"/>
        <v>0</v>
      </c>
      <c r="G545" s="3">
        <f t="shared" si="28"/>
        <v>0</v>
      </c>
    </row>
    <row r="546" spans="1:7" x14ac:dyDescent="0.3">
      <c r="A546" s="2">
        <v>30039</v>
      </c>
      <c r="B546" s="3">
        <f>Sheet2!B546</f>
        <v>95977.37</v>
      </c>
      <c r="C546" s="2">
        <v>30039</v>
      </c>
      <c r="D546" s="3">
        <f>Sheet3!B546</f>
        <v>95977.37</v>
      </c>
      <c r="E546" s="2">
        <f t="shared" si="26"/>
        <v>30039</v>
      </c>
      <c r="F546" s="3">
        <f t="shared" si="27"/>
        <v>0</v>
      </c>
      <c r="G546" s="3">
        <f t="shared" si="28"/>
        <v>0</v>
      </c>
    </row>
    <row r="547" spans="1:7" x14ac:dyDescent="0.3">
      <c r="A547" s="2">
        <v>30040</v>
      </c>
      <c r="B547" s="3">
        <f>Sheet2!B547</f>
        <v>95881.44</v>
      </c>
      <c r="C547" s="2">
        <v>30040</v>
      </c>
      <c r="D547" s="3">
        <f>Sheet3!B547</f>
        <v>95881.44</v>
      </c>
      <c r="E547" s="2">
        <f t="shared" si="26"/>
        <v>30040</v>
      </c>
      <c r="F547" s="3">
        <f t="shared" si="27"/>
        <v>0</v>
      </c>
      <c r="G547" s="3">
        <f t="shared" si="28"/>
        <v>0</v>
      </c>
    </row>
    <row r="548" spans="1:7" x14ac:dyDescent="0.3">
      <c r="A548" s="2">
        <v>30041</v>
      </c>
      <c r="B548" s="3">
        <f>Sheet2!B548</f>
        <v>95817.43</v>
      </c>
      <c r="C548" s="2">
        <v>30041</v>
      </c>
      <c r="D548" s="3">
        <f>Sheet3!B548</f>
        <v>95817.43</v>
      </c>
      <c r="E548" s="2">
        <f t="shared" si="26"/>
        <v>30041</v>
      </c>
      <c r="F548" s="3">
        <f t="shared" si="27"/>
        <v>0</v>
      </c>
      <c r="G548" s="3">
        <f t="shared" si="28"/>
        <v>0</v>
      </c>
    </row>
    <row r="549" spans="1:7" x14ac:dyDescent="0.3">
      <c r="A549" s="2">
        <v>30042</v>
      </c>
      <c r="B549" s="3">
        <f>Sheet2!B549</f>
        <v>122683.6</v>
      </c>
      <c r="C549" s="2">
        <v>30042</v>
      </c>
      <c r="D549" s="3">
        <f>Sheet3!B549</f>
        <v>122683.6</v>
      </c>
      <c r="E549" s="2">
        <f t="shared" si="26"/>
        <v>30042</v>
      </c>
      <c r="F549" s="3">
        <f t="shared" si="27"/>
        <v>0</v>
      </c>
      <c r="G549" s="3">
        <f t="shared" si="28"/>
        <v>0</v>
      </c>
    </row>
    <row r="550" spans="1:7" x14ac:dyDescent="0.3">
      <c r="A550" s="2">
        <v>30043</v>
      </c>
      <c r="B550" s="3">
        <f>Sheet2!B550</f>
        <v>139774.6</v>
      </c>
      <c r="C550" s="2">
        <v>30043</v>
      </c>
      <c r="D550" s="3">
        <f>Sheet3!B550</f>
        <v>139774.6</v>
      </c>
      <c r="E550" s="2">
        <f t="shared" si="26"/>
        <v>30043</v>
      </c>
      <c r="F550" s="3">
        <f t="shared" si="27"/>
        <v>0</v>
      </c>
      <c r="G550" s="3">
        <f t="shared" si="28"/>
        <v>0</v>
      </c>
    </row>
    <row r="551" spans="1:7" x14ac:dyDescent="0.3">
      <c r="A551" s="2">
        <v>30044</v>
      </c>
      <c r="B551" s="3">
        <f>Sheet2!B551</f>
        <v>137300.6</v>
      </c>
      <c r="C551" s="2">
        <v>30044</v>
      </c>
      <c r="D551" s="3">
        <f>Sheet3!B551</f>
        <v>137300.6</v>
      </c>
      <c r="E551" s="2">
        <f t="shared" si="26"/>
        <v>30044</v>
      </c>
      <c r="F551" s="3">
        <f t="shared" si="27"/>
        <v>0</v>
      </c>
      <c r="G551" s="3">
        <f t="shared" si="28"/>
        <v>0</v>
      </c>
    </row>
    <row r="552" spans="1:7" x14ac:dyDescent="0.3">
      <c r="A552" s="2">
        <v>30045</v>
      </c>
      <c r="B552" s="3">
        <f>Sheet2!B552</f>
        <v>139725</v>
      </c>
      <c r="C552" s="2">
        <v>30045</v>
      </c>
      <c r="D552" s="3">
        <f>Sheet3!B552</f>
        <v>139725</v>
      </c>
      <c r="E552" s="2">
        <f t="shared" si="26"/>
        <v>30045</v>
      </c>
      <c r="F552" s="3">
        <f t="shared" si="27"/>
        <v>0</v>
      </c>
      <c r="G552" s="3">
        <f t="shared" si="28"/>
        <v>0</v>
      </c>
    </row>
    <row r="553" spans="1:7" x14ac:dyDescent="0.3">
      <c r="A553" s="2">
        <v>30046</v>
      </c>
      <c r="B553" s="3">
        <f>Sheet2!B553</f>
        <v>139706.79999999999</v>
      </c>
      <c r="C553" s="2">
        <v>30046</v>
      </c>
      <c r="D553" s="3">
        <f>Sheet3!B553</f>
        <v>139706.79999999999</v>
      </c>
      <c r="E553" s="2">
        <f t="shared" si="26"/>
        <v>30046</v>
      </c>
      <c r="F553" s="3">
        <f t="shared" si="27"/>
        <v>0</v>
      </c>
      <c r="G553" s="3">
        <f t="shared" si="28"/>
        <v>0</v>
      </c>
    </row>
    <row r="554" spans="1:7" x14ac:dyDescent="0.3">
      <c r="A554" s="2">
        <v>30047</v>
      </c>
      <c r="B554" s="3">
        <f>Sheet2!B554</f>
        <v>137245.1</v>
      </c>
      <c r="C554" s="2">
        <v>30047</v>
      </c>
      <c r="D554" s="3">
        <f>Sheet3!B554</f>
        <v>137245.1</v>
      </c>
      <c r="E554" s="2">
        <f t="shared" si="26"/>
        <v>30047</v>
      </c>
      <c r="F554" s="3">
        <f t="shared" si="27"/>
        <v>0</v>
      </c>
      <c r="G554" s="3">
        <f t="shared" si="28"/>
        <v>0</v>
      </c>
    </row>
    <row r="555" spans="1:7" x14ac:dyDescent="0.3">
      <c r="A555" s="2">
        <v>30048</v>
      </c>
      <c r="B555" s="3">
        <f>Sheet2!B555</f>
        <v>134785.5</v>
      </c>
      <c r="C555" s="2">
        <v>30048</v>
      </c>
      <c r="D555" s="3">
        <f>Sheet3!B555</f>
        <v>134785.5</v>
      </c>
      <c r="E555" s="2">
        <f t="shared" si="26"/>
        <v>30048</v>
      </c>
      <c r="F555" s="3">
        <f t="shared" si="27"/>
        <v>0</v>
      </c>
      <c r="G555" s="3">
        <f t="shared" si="28"/>
        <v>0</v>
      </c>
    </row>
    <row r="556" spans="1:7" x14ac:dyDescent="0.3">
      <c r="A556" s="2">
        <v>30049</v>
      </c>
      <c r="B556" s="3">
        <f>Sheet2!B556</f>
        <v>134774.29999999999</v>
      </c>
      <c r="C556" s="2">
        <v>30049</v>
      </c>
      <c r="D556" s="3">
        <f>Sheet3!B556</f>
        <v>134774.29999999999</v>
      </c>
      <c r="E556" s="2">
        <f t="shared" si="26"/>
        <v>30049</v>
      </c>
      <c r="F556" s="3">
        <f t="shared" si="27"/>
        <v>0</v>
      </c>
      <c r="G556" s="3">
        <f t="shared" si="28"/>
        <v>0</v>
      </c>
    </row>
    <row r="557" spans="1:7" x14ac:dyDescent="0.3">
      <c r="A557" s="2">
        <v>30050</v>
      </c>
      <c r="B557" s="3">
        <f>Sheet2!B557</f>
        <v>159319.29999999999</v>
      </c>
      <c r="C557" s="2">
        <v>30050</v>
      </c>
      <c r="D557" s="3">
        <f>Sheet3!B557</f>
        <v>159319.29999999999</v>
      </c>
      <c r="E557" s="2">
        <f t="shared" si="26"/>
        <v>30050</v>
      </c>
      <c r="F557" s="3">
        <f t="shared" si="27"/>
        <v>0</v>
      </c>
      <c r="G557" s="3">
        <f t="shared" si="28"/>
        <v>0</v>
      </c>
    </row>
    <row r="558" spans="1:7" x14ac:dyDescent="0.3">
      <c r="A558" s="2">
        <v>30051</v>
      </c>
      <c r="B558" s="3">
        <f>Sheet2!B558</f>
        <v>181639.2</v>
      </c>
      <c r="C558" s="2">
        <v>30051</v>
      </c>
      <c r="D558" s="3">
        <f>Sheet3!B558</f>
        <v>181639.2</v>
      </c>
      <c r="E558" s="2">
        <f t="shared" si="26"/>
        <v>30051</v>
      </c>
      <c r="F558" s="3">
        <f t="shared" si="27"/>
        <v>0</v>
      </c>
      <c r="G558" s="3">
        <f t="shared" si="28"/>
        <v>0</v>
      </c>
    </row>
    <row r="559" spans="1:7" x14ac:dyDescent="0.3">
      <c r="A559" s="2">
        <v>30052</v>
      </c>
      <c r="B559" s="3">
        <f>Sheet2!B559</f>
        <v>244317</v>
      </c>
      <c r="C559" s="2">
        <v>30052</v>
      </c>
      <c r="D559" s="3">
        <f>Sheet3!B559</f>
        <v>244317</v>
      </c>
      <c r="E559" s="2">
        <f t="shared" si="26"/>
        <v>30052</v>
      </c>
      <c r="F559" s="3">
        <f t="shared" si="27"/>
        <v>0</v>
      </c>
      <c r="G559" s="3">
        <f t="shared" si="28"/>
        <v>0</v>
      </c>
    </row>
    <row r="560" spans="1:7" x14ac:dyDescent="0.3">
      <c r="A560" s="2">
        <v>30053</v>
      </c>
      <c r="B560" s="3">
        <f>Sheet2!B560</f>
        <v>210633</v>
      </c>
      <c r="C560" s="2">
        <v>30053</v>
      </c>
      <c r="D560" s="3">
        <f>Sheet3!B560</f>
        <v>210633</v>
      </c>
      <c r="E560" s="2">
        <f t="shared" si="26"/>
        <v>30053</v>
      </c>
      <c r="F560" s="3">
        <f t="shared" si="27"/>
        <v>0</v>
      </c>
      <c r="G560" s="3">
        <f t="shared" si="28"/>
        <v>0</v>
      </c>
    </row>
    <row r="561" spans="1:7" x14ac:dyDescent="0.3">
      <c r="A561" s="2">
        <v>30054</v>
      </c>
      <c r="B561" s="3">
        <f>Sheet2!B561</f>
        <v>191798.8</v>
      </c>
      <c r="C561" s="2">
        <v>30054</v>
      </c>
      <c r="D561" s="3">
        <f>Sheet3!B561</f>
        <v>191798.8</v>
      </c>
      <c r="E561" s="2">
        <f t="shared" si="26"/>
        <v>30054</v>
      </c>
      <c r="F561" s="3">
        <f t="shared" si="27"/>
        <v>0</v>
      </c>
      <c r="G561" s="3">
        <f t="shared" si="28"/>
        <v>0</v>
      </c>
    </row>
    <row r="562" spans="1:7" x14ac:dyDescent="0.3">
      <c r="A562" s="2">
        <v>30055</v>
      </c>
      <c r="B562" s="3">
        <f>Sheet2!B562</f>
        <v>738159.3</v>
      </c>
      <c r="C562" s="2">
        <v>30055</v>
      </c>
      <c r="D562" s="3">
        <f>Sheet3!B562</f>
        <v>738159.3</v>
      </c>
      <c r="E562" s="2">
        <f t="shared" si="26"/>
        <v>30055</v>
      </c>
      <c r="F562" s="3">
        <f t="shared" si="27"/>
        <v>0</v>
      </c>
      <c r="G562" s="3">
        <f t="shared" si="28"/>
        <v>0</v>
      </c>
    </row>
    <row r="563" spans="1:7" x14ac:dyDescent="0.3">
      <c r="A563" s="2">
        <v>30056</v>
      </c>
      <c r="B563" s="3">
        <f>Sheet2!B563</f>
        <v>1576432</v>
      </c>
      <c r="C563" s="2">
        <v>30056</v>
      </c>
      <c r="D563" s="3">
        <f>Sheet3!B563</f>
        <v>1576432</v>
      </c>
      <c r="E563" s="2">
        <f t="shared" si="26"/>
        <v>30056</v>
      </c>
      <c r="F563" s="3">
        <f t="shared" si="27"/>
        <v>0</v>
      </c>
      <c r="G563" s="3">
        <f t="shared" si="28"/>
        <v>0</v>
      </c>
    </row>
    <row r="564" spans="1:7" x14ac:dyDescent="0.3">
      <c r="A564" s="2">
        <v>30057</v>
      </c>
      <c r="B564" s="3">
        <f>Sheet2!B564</f>
        <v>2475678</v>
      </c>
      <c r="C564" s="2">
        <v>30057</v>
      </c>
      <c r="D564" s="3">
        <f>Sheet3!B564</f>
        <v>2475678</v>
      </c>
      <c r="E564" s="2">
        <f t="shared" si="26"/>
        <v>30057</v>
      </c>
      <c r="F564" s="3">
        <f t="shared" si="27"/>
        <v>0</v>
      </c>
      <c r="G564" s="3">
        <f t="shared" si="28"/>
        <v>0</v>
      </c>
    </row>
    <row r="565" spans="1:7" x14ac:dyDescent="0.3">
      <c r="A565" s="2">
        <v>30058</v>
      </c>
      <c r="B565" s="3">
        <f>Sheet2!B565</f>
        <v>2674873</v>
      </c>
      <c r="C565" s="2">
        <v>30058</v>
      </c>
      <c r="D565" s="3">
        <f>Sheet3!B565</f>
        <v>2674873</v>
      </c>
      <c r="E565" s="2">
        <f t="shared" si="26"/>
        <v>30058</v>
      </c>
      <c r="F565" s="3">
        <f t="shared" si="27"/>
        <v>0</v>
      </c>
      <c r="G565" s="3">
        <f t="shared" si="28"/>
        <v>0</v>
      </c>
    </row>
    <row r="566" spans="1:7" x14ac:dyDescent="0.3">
      <c r="A566" s="2">
        <v>30059</v>
      </c>
      <c r="B566" s="3">
        <f>Sheet2!B566</f>
        <v>2679124</v>
      </c>
      <c r="C566" s="2">
        <v>30059</v>
      </c>
      <c r="D566" s="3">
        <f>Sheet3!B566</f>
        <v>2679124</v>
      </c>
      <c r="E566" s="2">
        <f t="shared" si="26"/>
        <v>30059</v>
      </c>
      <c r="F566" s="3">
        <f t="shared" si="27"/>
        <v>0</v>
      </c>
      <c r="G566" s="3">
        <f t="shared" si="28"/>
        <v>0</v>
      </c>
    </row>
    <row r="567" spans="1:7" x14ac:dyDescent="0.3">
      <c r="A567" s="2">
        <v>30060</v>
      </c>
      <c r="B567" s="3">
        <f>Sheet2!B567</f>
        <v>2679638</v>
      </c>
      <c r="C567" s="2">
        <v>30060</v>
      </c>
      <c r="D567" s="3">
        <f>Sheet3!B567</f>
        <v>2679638</v>
      </c>
      <c r="E567" s="2">
        <f t="shared" si="26"/>
        <v>30060</v>
      </c>
      <c r="F567" s="3">
        <f t="shared" si="27"/>
        <v>0</v>
      </c>
      <c r="G567" s="3">
        <f t="shared" si="28"/>
        <v>0</v>
      </c>
    </row>
    <row r="568" spans="1:7" x14ac:dyDescent="0.3">
      <c r="A568" s="2">
        <v>30061</v>
      </c>
      <c r="B568" s="3">
        <f>Sheet2!B568</f>
        <v>2706619</v>
      </c>
      <c r="C568" s="2">
        <v>30061</v>
      </c>
      <c r="D568" s="3">
        <f>Sheet3!B568</f>
        <v>2706619</v>
      </c>
      <c r="E568" s="2">
        <f t="shared" si="26"/>
        <v>30061</v>
      </c>
      <c r="F568" s="3">
        <f t="shared" si="27"/>
        <v>0</v>
      </c>
      <c r="G568" s="3">
        <f t="shared" si="28"/>
        <v>0</v>
      </c>
    </row>
    <row r="569" spans="1:7" x14ac:dyDescent="0.3">
      <c r="A569" s="2">
        <v>30062</v>
      </c>
      <c r="B569" s="3">
        <f>Sheet2!B569</f>
        <v>2923924</v>
      </c>
      <c r="C569" s="2">
        <v>30062</v>
      </c>
      <c r="D569" s="3">
        <f>Sheet3!B569</f>
        <v>2923924</v>
      </c>
      <c r="E569" s="2">
        <f t="shared" si="26"/>
        <v>30062</v>
      </c>
      <c r="F569" s="3">
        <f t="shared" si="27"/>
        <v>0</v>
      </c>
      <c r="G569" s="3">
        <f t="shared" si="28"/>
        <v>0</v>
      </c>
    </row>
    <row r="570" spans="1:7" x14ac:dyDescent="0.3">
      <c r="A570" s="2">
        <v>30063</v>
      </c>
      <c r="B570" s="3">
        <f>Sheet2!B570</f>
        <v>3176956</v>
      </c>
      <c r="C570" s="2">
        <v>30063</v>
      </c>
      <c r="D570" s="3">
        <f>Sheet3!B570</f>
        <v>3176956</v>
      </c>
      <c r="E570" s="2">
        <f t="shared" si="26"/>
        <v>30063</v>
      </c>
      <c r="F570" s="3">
        <f t="shared" si="27"/>
        <v>0</v>
      </c>
      <c r="G570" s="3">
        <f t="shared" si="28"/>
        <v>0</v>
      </c>
    </row>
    <row r="571" spans="1:7" x14ac:dyDescent="0.3">
      <c r="A571" s="2">
        <v>30064</v>
      </c>
      <c r="B571" s="3">
        <f>Sheet2!B571</f>
        <v>3353017</v>
      </c>
      <c r="C571" s="2">
        <v>30064</v>
      </c>
      <c r="D571" s="3">
        <f>Sheet3!B571</f>
        <v>3353017</v>
      </c>
      <c r="E571" s="2">
        <f t="shared" si="26"/>
        <v>30064</v>
      </c>
      <c r="F571" s="3">
        <f t="shared" si="27"/>
        <v>0</v>
      </c>
      <c r="G571" s="3">
        <f t="shared" si="28"/>
        <v>0</v>
      </c>
    </row>
    <row r="572" spans="1:7" x14ac:dyDescent="0.3">
      <c r="A572" s="2">
        <v>30065</v>
      </c>
      <c r="B572" s="3">
        <f>Sheet2!B572</f>
        <v>3866671</v>
      </c>
      <c r="C572" s="2">
        <v>30065</v>
      </c>
      <c r="D572" s="3">
        <f>Sheet3!B572</f>
        <v>3866671</v>
      </c>
      <c r="E572" s="2">
        <f t="shared" si="26"/>
        <v>30065</v>
      </c>
      <c r="F572" s="3">
        <f t="shared" si="27"/>
        <v>0</v>
      </c>
      <c r="G572" s="3">
        <f t="shared" si="28"/>
        <v>0</v>
      </c>
    </row>
    <row r="573" spans="1:7" x14ac:dyDescent="0.3">
      <c r="A573" s="2">
        <v>30066</v>
      </c>
      <c r="B573" s="3">
        <f>Sheet2!B573</f>
        <v>3867334</v>
      </c>
      <c r="C573" s="2">
        <v>30066</v>
      </c>
      <c r="D573" s="3">
        <f>Sheet3!B573</f>
        <v>3867334</v>
      </c>
      <c r="E573" s="2">
        <f t="shared" si="26"/>
        <v>30066</v>
      </c>
      <c r="F573" s="3">
        <f t="shared" si="27"/>
        <v>0</v>
      </c>
      <c r="G573" s="3">
        <f t="shared" si="28"/>
        <v>0</v>
      </c>
    </row>
    <row r="574" spans="1:7" x14ac:dyDescent="0.3">
      <c r="A574" s="2">
        <v>30067</v>
      </c>
      <c r="B574" s="3">
        <f>Sheet2!B574</f>
        <v>3893710</v>
      </c>
      <c r="C574" s="2">
        <v>30067</v>
      </c>
      <c r="D574" s="3">
        <f>Sheet3!B574</f>
        <v>3893710</v>
      </c>
      <c r="E574" s="2">
        <f t="shared" si="26"/>
        <v>30067</v>
      </c>
      <c r="F574" s="3">
        <f t="shared" si="27"/>
        <v>0</v>
      </c>
      <c r="G574" s="3">
        <f t="shared" si="28"/>
        <v>0</v>
      </c>
    </row>
    <row r="575" spans="1:7" x14ac:dyDescent="0.3">
      <c r="A575" s="2">
        <v>30068</v>
      </c>
      <c r="B575" s="3">
        <f>Sheet2!B575</f>
        <v>3893943</v>
      </c>
      <c r="C575" s="2">
        <v>30068</v>
      </c>
      <c r="D575" s="3">
        <f>Sheet3!B575</f>
        <v>3893943</v>
      </c>
      <c r="E575" s="2">
        <f t="shared" si="26"/>
        <v>30068</v>
      </c>
      <c r="F575" s="3">
        <f t="shared" si="27"/>
        <v>0</v>
      </c>
      <c r="G575" s="3">
        <f t="shared" si="28"/>
        <v>0</v>
      </c>
    </row>
    <row r="576" spans="1:7" x14ac:dyDescent="0.3">
      <c r="A576" s="2">
        <v>30069</v>
      </c>
      <c r="B576" s="3">
        <f>Sheet2!B576</f>
        <v>3899420</v>
      </c>
      <c r="C576" s="2">
        <v>30069</v>
      </c>
      <c r="D576" s="3">
        <f>Sheet3!B576</f>
        <v>3899420</v>
      </c>
      <c r="E576" s="2">
        <f t="shared" si="26"/>
        <v>30069</v>
      </c>
      <c r="F576" s="3">
        <f t="shared" si="27"/>
        <v>0</v>
      </c>
      <c r="G576" s="3">
        <f t="shared" si="28"/>
        <v>0</v>
      </c>
    </row>
    <row r="577" spans="1:7" x14ac:dyDescent="0.3">
      <c r="A577" s="2">
        <v>30070</v>
      </c>
      <c r="B577" s="3">
        <f>Sheet2!B577</f>
        <v>3898653</v>
      </c>
      <c r="C577" s="2">
        <v>30070</v>
      </c>
      <c r="D577" s="3">
        <f>Sheet3!B577</f>
        <v>3898653</v>
      </c>
      <c r="E577" s="2">
        <f t="shared" si="26"/>
        <v>30070</v>
      </c>
      <c r="F577" s="3">
        <f t="shared" si="27"/>
        <v>0</v>
      </c>
      <c r="G577" s="3">
        <f t="shared" si="28"/>
        <v>0</v>
      </c>
    </row>
    <row r="578" spans="1:7" x14ac:dyDescent="0.3">
      <c r="A578" s="2">
        <v>30071</v>
      </c>
      <c r="B578" s="3">
        <f>Sheet2!B578</f>
        <v>3895401</v>
      </c>
      <c r="C578" s="2">
        <v>30071</v>
      </c>
      <c r="D578" s="3">
        <f>Sheet3!B578</f>
        <v>3895401</v>
      </c>
      <c r="E578" s="2">
        <f t="shared" si="26"/>
        <v>30071</v>
      </c>
      <c r="F578" s="3">
        <f t="shared" si="27"/>
        <v>0</v>
      </c>
      <c r="G578" s="3">
        <f t="shared" si="28"/>
        <v>0</v>
      </c>
    </row>
    <row r="579" spans="1:7" x14ac:dyDescent="0.3">
      <c r="A579" s="2">
        <v>30072</v>
      </c>
      <c r="B579" s="3">
        <f>Sheet2!B579</f>
        <v>3902902</v>
      </c>
      <c r="C579" s="2">
        <v>30072</v>
      </c>
      <c r="D579" s="3">
        <f>Sheet3!B579</f>
        <v>3902902</v>
      </c>
      <c r="E579" s="2">
        <f t="shared" ref="E579:E642" si="29">A579</f>
        <v>30072</v>
      </c>
      <c r="F579" s="3">
        <f t="shared" ref="F579:F642" si="30">ABS(B579-D579)</f>
        <v>0</v>
      </c>
      <c r="G579" s="3">
        <f t="shared" ref="G579:G642" si="31">100*F579/D579</f>
        <v>0</v>
      </c>
    </row>
    <row r="580" spans="1:7" x14ac:dyDescent="0.3">
      <c r="A580" s="2">
        <v>30073</v>
      </c>
      <c r="B580" s="3">
        <f>Sheet2!B580</f>
        <v>3905529</v>
      </c>
      <c r="C580" s="2">
        <v>30073</v>
      </c>
      <c r="D580" s="3">
        <f>Sheet3!B580</f>
        <v>3905529</v>
      </c>
      <c r="E580" s="2">
        <f t="shared" si="29"/>
        <v>30073</v>
      </c>
      <c r="F580" s="3">
        <f t="shared" si="30"/>
        <v>0</v>
      </c>
      <c r="G580" s="3">
        <f t="shared" si="31"/>
        <v>0</v>
      </c>
    </row>
    <row r="581" spans="1:7" x14ac:dyDescent="0.3">
      <c r="A581" s="2">
        <v>30074</v>
      </c>
      <c r="B581" s="3">
        <f>Sheet2!B581</f>
        <v>3903940</v>
      </c>
      <c r="C581" s="2">
        <v>30074</v>
      </c>
      <c r="D581" s="3">
        <f>Sheet3!B581</f>
        <v>3903940</v>
      </c>
      <c r="E581" s="2">
        <f t="shared" si="29"/>
        <v>30074</v>
      </c>
      <c r="F581" s="3">
        <f t="shared" si="30"/>
        <v>0</v>
      </c>
      <c r="G581" s="3">
        <f t="shared" si="31"/>
        <v>0</v>
      </c>
    </row>
    <row r="582" spans="1:7" x14ac:dyDescent="0.3">
      <c r="A582" s="2">
        <v>30075</v>
      </c>
      <c r="B582" s="3">
        <f>Sheet2!B582</f>
        <v>3930969</v>
      </c>
      <c r="C582" s="2">
        <v>30075</v>
      </c>
      <c r="D582" s="3">
        <f>Sheet3!B582</f>
        <v>3930969</v>
      </c>
      <c r="E582" s="2">
        <f t="shared" si="29"/>
        <v>30075</v>
      </c>
      <c r="F582" s="3">
        <f t="shared" si="30"/>
        <v>0</v>
      </c>
      <c r="G582" s="3">
        <f t="shared" si="31"/>
        <v>0</v>
      </c>
    </row>
    <row r="583" spans="1:7" x14ac:dyDescent="0.3">
      <c r="A583" s="2">
        <v>30076</v>
      </c>
      <c r="B583" s="3">
        <f>Sheet2!B583</f>
        <v>3928591</v>
      </c>
      <c r="C583" s="2">
        <v>30076</v>
      </c>
      <c r="D583" s="3">
        <f>Sheet3!B583</f>
        <v>3928591</v>
      </c>
      <c r="E583" s="2">
        <f t="shared" si="29"/>
        <v>30076</v>
      </c>
      <c r="F583" s="3">
        <f t="shared" si="30"/>
        <v>0</v>
      </c>
      <c r="G583" s="3">
        <f t="shared" si="31"/>
        <v>0</v>
      </c>
    </row>
    <row r="584" spans="1:7" x14ac:dyDescent="0.3">
      <c r="A584" s="2">
        <v>30077</v>
      </c>
      <c r="B584" s="3">
        <f>Sheet2!B584</f>
        <v>3929253</v>
      </c>
      <c r="C584" s="2">
        <v>30077</v>
      </c>
      <c r="D584" s="3">
        <f>Sheet3!B584</f>
        <v>3929253</v>
      </c>
      <c r="E584" s="2">
        <f t="shared" si="29"/>
        <v>30077</v>
      </c>
      <c r="F584" s="3">
        <f t="shared" si="30"/>
        <v>0</v>
      </c>
      <c r="G584" s="3">
        <f t="shared" si="31"/>
        <v>0</v>
      </c>
    </row>
    <row r="585" spans="1:7" x14ac:dyDescent="0.3">
      <c r="A585" s="2">
        <v>30078</v>
      </c>
      <c r="B585" s="3">
        <f>Sheet2!B585</f>
        <v>3932620</v>
      </c>
      <c r="C585" s="2">
        <v>30078</v>
      </c>
      <c r="D585" s="3">
        <f>Sheet3!B585</f>
        <v>3932620</v>
      </c>
      <c r="E585" s="2">
        <f t="shared" si="29"/>
        <v>30078</v>
      </c>
      <c r="F585" s="3">
        <f t="shared" si="30"/>
        <v>0</v>
      </c>
      <c r="G585" s="3">
        <f t="shared" si="31"/>
        <v>0</v>
      </c>
    </row>
    <row r="586" spans="1:7" x14ac:dyDescent="0.3">
      <c r="A586" s="2">
        <v>30079</v>
      </c>
      <c r="B586" s="3">
        <f>Sheet2!B586</f>
        <v>3936557</v>
      </c>
      <c r="C586" s="2">
        <v>30079</v>
      </c>
      <c r="D586" s="3">
        <f>Sheet3!B586</f>
        <v>3936557</v>
      </c>
      <c r="E586" s="2">
        <f t="shared" si="29"/>
        <v>30079</v>
      </c>
      <c r="F586" s="3">
        <f t="shared" si="30"/>
        <v>0</v>
      </c>
      <c r="G586" s="3">
        <f t="shared" si="31"/>
        <v>0</v>
      </c>
    </row>
    <row r="587" spans="1:7" x14ac:dyDescent="0.3">
      <c r="A587" s="2">
        <v>30080</v>
      </c>
      <c r="B587" s="3">
        <f>Sheet2!B587</f>
        <v>3941814</v>
      </c>
      <c r="C587" s="2">
        <v>30080</v>
      </c>
      <c r="D587" s="3">
        <f>Sheet3!B587</f>
        <v>3941814</v>
      </c>
      <c r="E587" s="2">
        <f t="shared" si="29"/>
        <v>30080</v>
      </c>
      <c r="F587" s="3">
        <f t="shared" si="30"/>
        <v>0</v>
      </c>
      <c r="G587" s="3">
        <f t="shared" si="31"/>
        <v>0</v>
      </c>
    </row>
    <row r="588" spans="1:7" x14ac:dyDescent="0.3">
      <c r="A588" s="2">
        <v>30081</v>
      </c>
      <c r="B588" s="3">
        <f>Sheet2!B588</f>
        <v>3921448</v>
      </c>
      <c r="C588" s="2">
        <v>30081</v>
      </c>
      <c r="D588" s="3">
        <f>Sheet3!B588</f>
        <v>3921448</v>
      </c>
      <c r="E588" s="2">
        <f t="shared" si="29"/>
        <v>30081</v>
      </c>
      <c r="F588" s="3">
        <f t="shared" si="30"/>
        <v>0</v>
      </c>
      <c r="G588" s="3">
        <f t="shared" si="31"/>
        <v>0</v>
      </c>
    </row>
    <row r="589" spans="1:7" x14ac:dyDescent="0.3">
      <c r="A589" s="2">
        <v>30082</v>
      </c>
      <c r="B589" s="3">
        <f>Sheet2!B589</f>
        <v>3925856</v>
      </c>
      <c r="C589" s="2">
        <v>30082</v>
      </c>
      <c r="D589" s="3">
        <f>Sheet3!B589</f>
        <v>3925856</v>
      </c>
      <c r="E589" s="2">
        <f t="shared" si="29"/>
        <v>30082</v>
      </c>
      <c r="F589" s="3">
        <f t="shared" si="30"/>
        <v>0</v>
      </c>
      <c r="G589" s="3">
        <f t="shared" si="31"/>
        <v>0</v>
      </c>
    </row>
    <row r="590" spans="1:7" x14ac:dyDescent="0.3">
      <c r="A590" s="2">
        <v>30083</v>
      </c>
      <c r="B590" s="3">
        <f>Sheet2!B590</f>
        <v>3931448</v>
      </c>
      <c r="C590" s="2">
        <v>30083</v>
      </c>
      <c r="D590" s="3">
        <f>Sheet3!B590</f>
        <v>3931448</v>
      </c>
      <c r="E590" s="2">
        <f t="shared" si="29"/>
        <v>30083</v>
      </c>
      <c r="F590" s="3">
        <f t="shared" si="30"/>
        <v>0</v>
      </c>
      <c r="G590" s="3">
        <f t="shared" si="31"/>
        <v>0</v>
      </c>
    </row>
    <row r="591" spans="1:7" x14ac:dyDescent="0.3">
      <c r="A591" s="2">
        <v>30084</v>
      </c>
      <c r="B591" s="3">
        <f>Sheet2!B591</f>
        <v>3939065</v>
      </c>
      <c r="C591" s="2">
        <v>30084</v>
      </c>
      <c r="D591" s="3">
        <f>Sheet3!B591</f>
        <v>3939065</v>
      </c>
      <c r="E591" s="2">
        <f t="shared" si="29"/>
        <v>30084</v>
      </c>
      <c r="F591" s="3">
        <f t="shared" si="30"/>
        <v>0</v>
      </c>
      <c r="G591" s="3">
        <f t="shared" si="31"/>
        <v>0</v>
      </c>
    </row>
    <row r="592" spans="1:7" x14ac:dyDescent="0.3">
      <c r="A592" s="2">
        <v>30085</v>
      </c>
      <c r="B592" s="3">
        <f>Sheet2!B592</f>
        <v>3939366</v>
      </c>
      <c r="C592" s="2">
        <v>30085</v>
      </c>
      <c r="D592" s="3">
        <f>Sheet3!B592</f>
        <v>3939366</v>
      </c>
      <c r="E592" s="2">
        <f t="shared" si="29"/>
        <v>30085</v>
      </c>
      <c r="F592" s="3">
        <f t="shared" si="30"/>
        <v>0</v>
      </c>
      <c r="G592" s="3">
        <f t="shared" si="31"/>
        <v>0</v>
      </c>
    </row>
    <row r="593" spans="1:7" x14ac:dyDescent="0.3">
      <c r="A593" s="2">
        <v>30086</v>
      </c>
      <c r="B593" s="3">
        <f>Sheet2!B593</f>
        <v>3938249</v>
      </c>
      <c r="C593" s="2">
        <v>30086</v>
      </c>
      <c r="D593" s="3">
        <f>Sheet3!B593</f>
        <v>3938249</v>
      </c>
      <c r="E593" s="2">
        <f t="shared" si="29"/>
        <v>30086</v>
      </c>
      <c r="F593" s="3">
        <f t="shared" si="30"/>
        <v>0</v>
      </c>
      <c r="G593" s="3">
        <f t="shared" si="31"/>
        <v>0</v>
      </c>
    </row>
    <row r="594" spans="1:7" x14ac:dyDescent="0.3">
      <c r="A594" s="2">
        <v>30087</v>
      </c>
      <c r="B594" s="3">
        <f>Sheet2!B594</f>
        <v>3939884</v>
      </c>
      <c r="C594" s="2">
        <v>30087</v>
      </c>
      <c r="D594" s="3">
        <f>Sheet3!B594</f>
        <v>3939884</v>
      </c>
      <c r="E594" s="2">
        <f t="shared" si="29"/>
        <v>30087</v>
      </c>
      <c r="F594" s="3">
        <f t="shared" si="30"/>
        <v>0</v>
      </c>
      <c r="G594" s="3">
        <f t="shared" si="31"/>
        <v>0</v>
      </c>
    </row>
    <row r="595" spans="1:7" x14ac:dyDescent="0.3">
      <c r="A595" s="2">
        <v>30088</v>
      </c>
      <c r="B595" s="3">
        <f>Sheet2!B595</f>
        <v>3967827</v>
      </c>
      <c r="C595" s="2">
        <v>30088</v>
      </c>
      <c r="D595" s="3">
        <f>Sheet3!B595</f>
        <v>3967827</v>
      </c>
      <c r="E595" s="2">
        <f t="shared" si="29"/>
        <v>30088</v>
      </c>
      <c r="F595" s="3">
        <f t="shared" si="30"/>
        <v>0</v>
      </c>
      <c r="G595" s="3">
        <f t="shared" si="31"/>
        <v>0</v>
      </c>
    </row>
    <row r="596" spans="1:7" x14ac:dyDescent="0.3">
      <c r="A596" s="2">
        <v>30089</v>
      </c>
      <c r="B596" s="3">
        <f>Sheet2!B596</f>
        <v>3620832</v>
      </c>
      <c r="C596" s="2">
        <v>30089</v>
      </c>
      <c r="D596" s="3">
        <f>Sheet3!B596</f>
        <v>3620832</v>
      </c>
      <c r="E596" s="2">
        <f t="shared" si="29"/>
        <v>30089</v>
      </c>
      <c r="F596" s="3">
        <f t="shared" si="30"/>
        <v>0</v>
      </c>
      <c r="G596" s="3">
        <f t="shared" si="31"/>
        <v>0</v>
      </c>
    </row>
    <row r="597" spans="1:7" x14ac:dyDescent="0.3">
      <c r="A597" s="2">
        <v>30090</v>
      </c>
      <c r="B597" s="3">
        <f>Sheet2!B597</f>
        <v>2567725</v>
      </c>
      <c r="C597" s="2">
        <v>30090</v>
      </c>
      <c r="D597" s="3">
        <f>Sheet3!B597</f>
        <v>2567725</v>
      </c>
      <c r="E597" s="2">
        <f t="shared" si="29"/>
        <v>30090</v>
      </c>
      <c r="F597" s="3">
        <f t="shared" si="30"/>
        <v>0</v>
      </c>
      <c r="G597" s="3">
        <f t="shared" si="31"/>
        <v>0</v>
      </c>
    </row>
    <row r="598" spans="1:7" x14ac:dyDescent="0.3">
      <c r="A598" s="2">
        <v>30091</v>
      </c>
      <c r="B598" s="3">
        <f>Sheet2!B598</f>
        <v>2572514</v>
      </c>
      <c r="C598" s="2">
        <v>30091</v>
      </c>
      <c r="D598" s="3">
        <f>Sheet3!B598</f>
        <v>2572514</v>
      </c>
      <c r="E598" s="2">
        <f t="shared" si="29"/>
        <v>30091</v>
      </c>
      <c r="F598" s="3">
        <f t="shared" si="30"/>
        <v>0</v>
      </c>
      <c r="G598" s="3">
        <f t="shared" si="31"/>
        <v>0</v>
      </c>
    </row>
    <row r="599" spans="1:7" x14ac:dyDescent="0.3">
      <c r="A599" s="2">
        <v>30092</v>
      </c>
      <c r="B599" s="3">
        <f>Sheet2!B599</f>
        <v>2574263</v>
      </c>
      <c r="C599" s="2">
        <v>30092</v>
      </c>
      <c r="D599" s="3">
        <f>Sheet3!B599</f>
        <v>2574263</v>
      </c>
      <c r="E599" s="2">
        <f t="shared" si="29"/>
        <v>30092</v>
      </c>
      <c r="F599" s="3">
        <f t="shared" si="30"/>
        <v>0</v>
      </c>
      <c r="G599" s="3">
        <f t="shared" si="31"/>
        <v>0</v>
      </c>
    </row>
    <row r="600" spans="1:7" x14ac:dyDescent="0.3">
      <c r="A600" s="2">
        <v>30093</v>
      </c>
      <c r="B600" s="3">
        <f>Sheet2!B600</f>
        <v>2571494</v>
      </c>
      <c r="C600" s="2">
        <v>30093</v>
      </c>
      <c r="D600" s="3">
        <f>Sheet3!B600</f>
        <v>2571494</v>
      </c>
      <c r="E600" s="2">
        <f t="shared" si="29"/>
        <v>30093</v>
      </c>
      <c r="F600" s="3">
        <f t="shared" si="30"/>
        <v>0</v>
      </c>
      <c r="G600" s="3">
        <f t="shared" si="31"/>
        <v>0</v>
      </c>
    </row>
    <row r="601" spans="1:7" x14ac:dyDescent="0.3">
      <c r="A601" s="2">
        <v>30094</v>
      </c>
      <c r="B601" s="3">
        <f>Sheet2!B601</f>
        <v>2571327</v>
      </c>
      <c r="C601" s="2">
        <v>30094</v>
      </c>
      <c r="D601" s="3">
        <f>Sheet3!B601</f>
        <v>2571327</v>
      </c>
      <c r="E601" s="2">
        <f t="shared" si="29"/>
        <v>30094</v>
      </c>
      <c r="F601" s="3">
        <f t="shared" si="30"/>
        <v>0</v>
      </c>
      <c r="G601" s="3">
        <f t="shared" si="31"/>
        <v>0</v>
      </c>
    </row>
    <row r="602" spans="1:7" x14ac:dyDescent="0.3">
      <c r="A602" s="2">
        <v>30095</v>
      </c>
      <c r="B602" s="3">
        <f>Sheet2!B602</f>
        <v>2570190</v>
      </c>
      <c r="C602" s="2">
        <v>30095</v>
      </c>
      <c r="D602" s="3">
        <f>Sheet3!B602</f>
        <v>2570190</v>
      </c>
      <c r="E602" s="2">
        <f t="shared" si="29"/>
        <v>30095</v>
      </c>
      <c r="F602" s="3">
        <f t="shared" si="30"/>
        <v>0</v>
      </c>
      <c r="G602" s="3">
        <f t="shared" si="31"/>
        <v>0</v>
      </c>
    </row>
    <row r="603" spans="1:7" x14ac:dyDescent="0.3">
      <c r="A603" s="2">
        <v>30096</v>
      </c>
      <c r="B603" s="3">
        <f>Sheet2!B603</f>
        <v>2568948</v>
      </c>
      <c r="C603" s="2">
        <v>30096</v>
      </c>
      <c r="D603" s="3">
        <f>Sheet3!B603</f>
        <v>2568948</v>
      </c>
      <c r="E603" s="2">
        <f t="shared" si="29"/>
        <v>30096</v>
      </c>
      <c r="F603" s="3">
        <f t="shared" si="30"/>
        <v>0</v>
      </c>
      <c r="G603" s="3">
        <f t="shared" si="31"/>
        <v>0</v>
      </c>
    </row>
    <row r="604" spans="1:7" x14ac:dyDescent="0.3">
      <c r="A604" s="2">
        <v>30097</v>
      </c>
      <c r="B604" s="3">
        <f>Sheet2!B604</f>
        <v>2568518</v>
      </c>
      <c r="C604" s="2">
        <v>30097</v>
      </c>
      <c r="D604" s="3">
        <f>Sheet3!B604</f>
        <v>2568518</v>
      </c>
      <c r="E604" s="2">
        <f t="shared" si="29"/>
        <v>30097</v>
      </c>
      <c r="F604" s="3">
        <f t="shared" si="30"/>
        <v>0</v>
      </c>
      <c r="G604" s="3">
        <f t="shared" si="31"/>
        <v>0</v>
      </c>
    </row>
    <row r="605" spans="1:7" x14ac:dyDescent="0.3">
      <c r="A605" s="2">
        <v>30098</v>
      </c>
      <c r="B605" s="3">
        <f>Sheet2!B605</f>
        <v>2566225</v>
      </c>
      <c r="C605" s="2">
        <v>30098</v>
      </c>
      <c r="D605" s="3">
        <f>Sheet3!B605</f>
        <v>2566225</v>
      </c>
      <c r="E605" s="2">
        <f t="shared" si="29"/>
        <v>30098</v>
      </c>
      <c r="F605" s="3">
        <f t="shared" si="30"/>
        <v>0</v>
      </c>
      <c r="G605" s="3">
        <f t="shared" si="31"/>
        <v>0</v>
      </c>
    </row>
    <row r="606" spans="1:7" x14ac:dyDescent="0.3">
      <c r="A606" s="2">
        <v>30099</v>
      </c>
      <c r="B606" s="3">
        <f>Sheet2!B606</f>
        <v>2558645</v>
      </c>
      <c r="C606" s="2">
        <v>30099</v>
      </c>
      <c r="D606" s="3">
        <f>Sheet3!B606</f>
        <v>2558645</v>
      </c>
      <c r="E606" s="2">
        <f t="shared" si="29"/>
        <v>30099</v>
      </c>
      <c r="F606" s="3">
        <f t="shared" si="30"/>
        <v>0</v>
      </c>
      <c r="G606" s="3">
        <f t="shared" si="31"/>
        <v>0</v>
      </c>
    </row>
    <row r="607" spans="1:7" x14ac:dyDescent="0.3">
      <c r="A607" s="2">
        <v>30100</v>
      </c>
      <c r="B607" s="3">
        <f>Sheet2!B607</f>
        <v>2536976</v>
      </c>
      <c r="C607" s="2">
        <v>30100</v>
      </c>
      <c r="D607" s="3">
        <f>Sheet3!B607</f>
        <v>2536976</v>
      </c>
      <c r="E607" s="2">
        <f t="shared" si="29"/>
        <v>30100</v>
      </c>
      <c r="F607" s="3">
        <f t="shared" si="30"/>
        <v>0</v>
      </c>
      <c r="G607" s="3">
        <f t="shared" si="31"/>
        <v>0</v>
      </c>
    </row>
    <row r="608" spans="1:7" x14ac:dyDescent="0.3">
      <c r="A608" s="2">
        <v>30101</v>
      </c>
      <c r="B608" s="3">
        <f>Sheet2!B608</f>
        <v>2536213</v>
      </c>
      <c r="C608" s="2">
        <v>30101</v>
      </c>
      <c r="D608" s="3">
        <f>Sheet3!B608</f>
        <v>2536213</v>
      </c>
      <c r="E608" s="2">
        <f t="shared" si="29"/>
        <v>30101</v>
      </c>
      <c r="F608" s="3">
        <f t="shared" si="30"/>
        <v>0</v>
      </c>
      <c r="G608" s="3">
        <f t="shared" si="31"/>
        <v>0</v>
      </c>
    </row>
    <row r="609" spans="1:7" x14ac:dyDescent="0.3">
      <c r="A609" s="2">
        <v>30102</v>
      </c>
      <c r="B609" s="3">
        <f>Sheet2!B609</f>
        <v>2513209</v>
      </c>
      <c r="C609" s="2">
        <v>30102</v>
      </c>
      <c r="D609" s="3">
        <f>Sheet3!B609</f>
        <v>2513209</v>
      </c>
      <c r="E609" s="2">
        <f t="shared" si="29"/>
        <v>30102</v>
      </c>
      <c r="F609" s="3">
        <f t="shared" si="30"/>
        <v>0</v>
      </c>
      <c r="G609" s="3">
        <f t="shared" si="31"/>
        <v>0</v>
      </c>
    </row>
    <row r="610" spans="1:7" x14ac:dyDescent="0.3">
      <c r="A610" s="2">
        <v>30103</v>
      </c>
      <c r="B610" s="3">
        <f>Sheet2!B610</f>
        <v>2509310</v>
      </c>
      <c r="C610" s="2">
        <v>30103</v>
      </c>
      <c r="D610" s="3">
        <f>Sheet3!B610</f>
        <v>2509310</v>
      </c>
      <c r="E610" s="2">
        <f t="shared" si="29"/>
        <v>30103</v>
      </c>
      <c r="F610" s="3">
        <f t="shared" si="30"/>
        <v>0</v>
      </c>
      <c r="G610" s="3">
        <f t="shared" si="31"/>
        <v>0</v>
      </c>
    </row>
    <row r="611" spans="1:7" x14ac:dyDescent="0.3">
      <c r="A611" s="2">
        <v>30104</v>
      </c>
      <c r="B611" s="3">
        <f>Sheet2!B611</f>
        <v>2535294</v>
      </c>
      <c r="C611" s="2">
        <v>30104</v>
      </c>
      <c r="D611" s="3">
        <f>Sheet3!B611</f>
        <v>2535294</v>
      </c>
      <c r="E611" s="2">
        <f t="shared" si="29"/>
        <v>30104</v>
      </c>
      <c r="F611" s="3">
        <f t="shared" si="30"/>
        <v>0</v>
      </c>
      <c r="G611" s="3">
        <f t="shared" si="31"/>
        <v>0</v>
      </c>
    </row>
    <row r="612" spans="1:7" x14ac:dyDescent="0.3">
      <c r="A612" s="2">
        <v>30105</v>
      </c>
      <c r="B612" s="3">
        <f>Sheet2!B612</f>
        <v>2319261</v>
      </c>
      <c r="C612" s="2">
        <v>30105</v>
      </c>
      <c r="D612" s="3">
        <f>Sheet3!B612</f>
        <v>2319261</v>
      </c>
      <c r="E612" s="2">
        <f t="shared" si="29"/>
        <v>30105</v>
      </c>
      <c r="F612" s="3">
        <f t="shared" si="30"/>
        <v>0</v>
      </c>
      <c r="G612" s="3">
        <f t="shared" si="31"/>
        <v>0</v>
      </c>
    </row>
    <row r="613" spans="1:7" x14ac:dyDescent="0.3">
      <c r="A613" s="2">
        <v>30106</v>
      </c>
      <c r="B613" s="3">
        <f>Sheet2!B613</f>
        <v>1874230</v>
      </c>
      <c r="C613" s="2">
        <v>30106</v>
      </c>
      <c r="D613" s="3">
        <f>Sheet3!B613</f>
        <v>1874230</v>
      </c>
      <c r="E613" s="2">
        <f t="shared" si="29"/>
        <v>30106</v>
      </c>
      <c r="F613" s="3">
        <f t="shared" si="30"/>
        <v>0</v>
      </c>
      <c r="G613" s="3">
        <f t="shared" si="31"/>
        <v>0</v>
      </c>
    </row>
    <row r="614" spans="1:7" x14ac:dyDescent="0.3">
      <c r="A614" s="2">
        <v>30107</v>
      </c>
      <c r="B614" s="3">
        <f>Sheet2!B614</f>
        <v>1928741</v>
      </c>
      <c r="C614" s="2">
        <v>30107</v>
      </c>
      <c r="D614" s="3">
        <f>Sheet3!B614</f>
        <v>1928741</v>
      </c>
      <c r="E614" s="2">
        <f t="shared" si="29"/>
        <v>30107</v>
      </c>
      <c r="F614" s="3">
        <f t="shared" si="30"/>
        <v>0</v>
      </c>
      <c r="G614" s="3">
        <f t="shared" si="31"/>
        <v>0</v>
      </c>
    </row>
    <row r="615" spans="1:7" x14ac:dyDescent="0.3">
      <c r="A615" s="2">
        <v>30108</v>
      </c>
      <c r="B615" s="3">
        <f>Sheet2!B615</f>
        <v>1905109</v>
      </c>
      <c r="C615" s="2">
        <v>30108</v>
      </c>
      <c r="D615" s="3">
        <f>Sheet3!B615</f>
        <v>1905109</v>
      </c>
      <c r="E615" s="2">
        <f t="shared" si="29"/>
        <v>30108</v>
      </c>
      <c r="F615" s="3">
        <f t="shared" si="30"/>
        <v>0</v>
      </c>
      <c r="G615" s="3">
        <f t="shared" si="31"/>
        <v>0</v>
      </c>
    </row>
    <row r="616" spans="1:7" x14ac:dyDescent="0.3">
      <c r="A616" s="2">
        <v>30109</v>
      </c>
      <c r="B616" s="3">
        <f>Sheet2!B616</f>
        <v>1557778</v>
      </c>
      <c r="C616" s="2">
        <v>30109</v>
      </c>
      <c r="D616" s="3">
        <f>Sheet3!B616</f>
        <v>1557778</v>
      </c>
      <c r="E616" s="2">
        <f t="shared" si="29"/>
        <v>30109</v>
      </c>
      <c r="F616" s="3">
        <f t="shared" si="30"/>
        <v>0</v>
      </c>
      <c r="G616" s="3">
        <f t="shared" si="31"/>
        <v>0</v>
      </c>
    </row>
    <row r="617" spans="1:7" x14ac:dyDescent="0.3">
      <c r="A617" s="2">
        <v>30110</v>
      </c>
      <c r="B617" s="3">
        <f>Sheet2!B617</f>
        <v>1271312</v>
      </c>
      <c r="C617" s="2">
        <v>30110</v>
      </c>
      <c r="D617" s="3">
        <f>Sheet3!B617</f>
        <v>1271312</v>
      </c>
      <c r="E617" s="2">
        <f t="shared" si="29"/>
        <v>30110</v>
      </c>
      <c r="F617" s="3">
        <f t="shared" si="30"/>
        <v>0</v>
      </c>
      <c r="G617" s="3">
        <f t="shared" si="31"/>
        <v>0</v>
      </c>
    </row>
    <row r="618" spans="1:7" x14ac:dyDescent="0.3">
      <c r="A618" s="2">
        <v>30111</v>
      </c>
      <c r="B618" s="3">
        <f>Sheet2!B618</f>
        <v>1167108</v>
      </c>
      <c r="C618" s="2">
        <v>30111</v>
      </c>
      <c r="D618" s="3">
        <f>Sheet3!B618</f>
        <v>1167108</v>
      </c>
      <c r="E618" s="2">
        <f t="shared" si="29"/>
        <v>30111</v>
      </c>
      <c r="F618" s="3">
        <f t="shared" si="30"/>
        <v>0</v>
      </c>
      <c r="G618" s="3">
        <f t="shared" si="31"/>
        <v>0</v>
      </c>
    </row>
    <row r="619" spans="1:7" x14ac:dyDescent="0.3">
      <c r="A619" s="2">
        <v>30112</v>
      </c>
      <c r="B619" s="3">
        <f>Sheet2!B619</f>
        <v>470615.3</v>
      </c>
      <c r="C619" s="2">
        <v>30112</v>
      </c>
      <c r="D619" s="3">
        <f>Sheet3!B619</f>
        <v>470615.3</v>
      </c>
      <c r="E619" s="2">
        <f t="shared" si="29"/>
        <v>30112</v>
      </c>
      <c r="F619" s="3">
        <f t="shared" si="30"/>
        <v>0</v>
      </c>
      <c r="G619" s="3">
        <f t="shared" si="31"/>
        <v>0</v>
      </c>
    </row>
    <row r="620" spans="1:7" x14ac:dyDescent="0.3">
      <c r="A620" s="2">
        <v>30113</v>
      </c>
      <c r="B620" s="3">
        <f>Sheet2!B620</f>
        <v>178039.5</v>
      </c>
      <c r="C620" s="2">
        <v>30113</v>
      </c>
      <c r="D620" s="3">
        <f>Sheet3!B620</f>
        <v>178039.5</v>
      </c>
      <c r="E620" s="2">
        <f t="shared" si="29"/>
        <v>30113</v>
      </c>
      <c r="F620" s="3">
        <f t="shared" si="30"/>
        <v>0</v>
      </c>
      <c r="G620" s="3">
        <f t="shared" si="31"/>
        <v>0</v>
      </c>
    </row>
    <row r="621" spans="1:7" x14ac:dyDescent="0.3">
      <c r="A621" s="2">
        <v>30114</v>
      </c>
      <c r="B621" s="3">
        <f>Sheet2!B621</f>
        <v>160641.4</v>
      </c>
      <c r="C621" s="2">
        <v>30114</v>
      </c>
      <c r="D621" s="3">
        <f>Sheet3!B621</f>
        <v>160641.4</v>
      </c>
      <c r="E621" s="2">
        <f t="shared" si="29"/>
        <v>30114</v>
      </c>
      <c r="F621" s="3">
        <f t="shared" si="30"/>
        <v>0</v>
      </c>
      <c r="G621" s="3">
        <f t="shared" si="31"/>
        <v>0</v>
      </c>
    </row>
    <row r="622" spans="1:7" x14ac:dyDescent="0.3">
      <c r="A622" s="2">
        <v>30115</v>
      </c>
      <c r="B622" s="3">
        <f>Sheet2!B622</f>
        <v>151476.20000000001</v>
      </c>
      <c r="C622" s="2">
        <v>30115</v>
      </c>
      <c r="D622" s="3">
        <f>Sheet3!B622</f>
        <v>151476.20000000001</v>
      </c>
      <c r="E622" s="2">
        <f t="shared" si="29"/>
        <v>30115</v>
      </c>
      <c r="F622" s="3">
        <f t="shared" si="30"/>
        <v>0</v>
      </c>
      <c r="G622" s="3">
        <f t="shared" si="31"/>
        <v>0</v>
      </c>
    </row>
    <row r="623" spans="1:7" x14ac:dyDescent="0.3">
      <c r="A623" s="2">
        <v>30116</v>
      </c>
      <c r="B623" s="3">
        <f>Sheet2!B623</f>
        <v>150862.70000000001</v>
      </c>
      <c r="C623" s="2">
        <v>30116</v>
      </c>
      <c r="D623" s="3">
        <f>Sheet3!B623</f>
        <v>150862.70000000001</v>
      </c>
      <c r="E623" s="2">
        <f t="shared" si="29"/>
        <v>30116</v>
      </c>
      <c r="F623" s="3">
        <f t="shared" si="30"/>
        <v>0</v>
      </c>
      <c r="G623" s="3">
        <f t="shared" si="31"/>
        <v>0</v>
      </c>
    </row>
    <row r="624" spans="1:7" x14ac:dyDescent="0.3">
      <c r="A624" s="2">
        <v>30117</v>
      </c>
      <c r="B624" s="3">
        <f>Sheet2!B624</f>
        <v>168883.20000000001</v>
      </c>
      <c r="C624" s="2">
        <v>30117</v>
      </c>
      <c r="D624" s="3">
        <f>Sheet3!B624</f>
        <v>168883.20000000001</v>
      </c>
      <c r="E624" s="2">
        <f t="shared" si="29"/>
        <v>30117</v>
      </c>
      <c r="F624" s="3">
        <f t="shared" si="30"/>
        <v>0</v>
      </c>
      <c r="G624" s="3">
        <f t="shared" si="31"/>
        <v>0</v>
      </c>
    </row>
    <row r="625" spans="1:7" x14ac:dyDescent="0.3">
      <c r="A625" s="2">
        <v>30118</v>
      </c>
      <c r="B625" s="3">
        <f>Sheet2!B625</f>
        <v>157883.4</v>
      </c>
      <c r="C625" s="2">
        <v>30118</v>
      </c>
      <c r="D625" s="3">
        <f>Sheet3!B625</f>
        <v>157883.4</v>
      </c>
      <c r="E625" s="2">
        <f t="shared" si="29"/>
        <v>30118</v>
      </c>
      <c r="F625" s="3">
        <f t="shared" si="30"/>
        <v>0</v>
      </c>
      <c r="G625" s="3">
        <f t="shared" si="31"/>
        <v>0</v>
      </c>
    </row>
    <row r="626" spans="1:7" x14ac:dyDescent="0.3">
      <c r="A626" s="2">
        <v>30119</v>
      </c>
      <c r="B626" s="3">
        <f>Sheet2!B626</f>
        <v>153522.20000000001</v>
      </c>
      <c r="C626" s="2">
        <v>30119</v>
      </c>
      <c r="D626" s="3">
        <f>Sheet3!B626</f>
        <v>153522.20000000001</v>
      </c>
      <c r="E626" s="2">
        <f t="shared" si="29"/>
        <v>30119</v>
      </c>
      <c r="F626" s="3">
        <f t="shared" si="30"/>
        <v>0</v>
      </c>
      <c r="G626" s="3">
        <f t="shared" si="31"/>
        <v>0</v>
      </c>
    </row>
    <row r="627" spans="1:7" x14ac:dyDescent="0.3">
      <c r="A627" s="2">
        <v>30120</v>
      </c>
      <c r="B627" s="3">
        <f>Sheet2!B627</f>
        <v>232440.1</v>
      </c>
      <c r="C627" s="2">
        <v>30120</v>
      </c>
      <c r="D627" s="3">
        <f>Sheet3!B627</f>
        <v>232440.1</v>
      </c>
      <c r="E627" s="2">
        <f t="shared" si="29"/>
        <v>30120</v>
      </c>
      <c r="F627" s="3">
        <f t="shared" si="30"/>
        <v>0</v>
      </c>
      <c r="G627" s="3">
        <f t="shared" si="31"/>
        <v>0</v>
      </c>
    </row>
    <row r="628" spans="1:7" x14ac:dyDescent="0.3">
      <c r="A628" s="2">
        <v>30121</v>
      </c>
      <c r="B628" s="3">
        <f>Sheet2!B628</f>
        <v>251696.9</v>
      </c>
      <c r="C628" s="2">
        <v>30121</v>
      </c>
      <c r="D628" s="3">
        <f>Sheet3!B628</f>
        <v>251696.9</v>
      </c>
      <c r="E628" s="2">
        <f t="shared" si="29"/>
        <v>30121</v>
      </c>
      <c r="F628" s="3">
        <f t="shared" si="30"/>
        <v>0</v>
      </c>
      <c r="G628" s="3">
        <f t="shared" si="31"/>
        <v>0</v>
      </c>
    </row>
    <row r="629" spans="1:7" x14ac:dyDescent="0.3">
      <c r="A629" s="2">
        <v>30122</v>
      </c>
      <c r="B629" s="3">
        <f>Sheet2!B629</f>
        <v>231303.6</v>
      </c>
      <c r="C629" s="2">
        <v>30122</v>
      </c>
      <c r="D629" s="3">
        <f>Sheet3!B629</f>
        <v>231303.6</v>
      </c>
      <c r="E629" s="2">
        <f t="shared" si="29"/>
        <v>30122</v>
      </c>
      <c r="F629" s="3">
        <f t="shared" si="30"/>
        <v>0</v>
      </c>
      <c r="G629" s="3">
        <f t="shared" si="31"/>
        <v>0</v>
      </c>
    </row>
    <row r="630" spans="1:7" x14ac:dyDescent="0.3">
      <c r="A630" s="2">
        <v>30123</v>
      </c>
      <c r="B630" s="3">
        <f>Sheet2!B630</f>
        <v>664559.9</v>
      </c>
      <c r="C630" s="2">
        <v>30123</v>
      </c>
      <c r="D630" s="3">
        <f>Sheet3!B630</f>
        <v>664559.9</v>
      </c>
      <c r="E630" s="2">
        <f t="shared" si="29"/>
        <v>30123</v>
      </c>
      <c r="F630" s="3">
        <f t="shared" si="30"/>
        <v>0</v>
      </c>
      <c r="G630" s="3">
        <f t="shared" si="31"/>
        <v>0</v>
      </c>
    </row>
    <row r="631" spans="1:7" x14ac:dyDescent="0.3">
      <c r="A631" s="2">
        <v>30124</v>
      </c>
      <c r="B631" s="3">
        <f>Sheet2!B631</f>
        <v>1113899</v>
      </c>
      <c r="C631" s="2">
        <v>30124</v>
      </c>
      <c r="D631" s="3">
        <f>Sheet3!B631</f>
        <v>1113899</v>
      </c>
      <c r="E631" s="2">
        <f t="shared" si="29"/>
        <v>30124</v>
      </c>
      <c r="F631" s="3">
        <f t="shared" si="30"/>
        <v>0</v>
      </c>
      <c r="G631" s="3">
        <f t="shared" si="31"/>
        <v>0</v>
      </c>
    </row>
    <row r="632" spans="1:7" x14ac:dyDescent="0.3">
      <c r="A632" s="2">
        <v>30125</v>
      </c>
      <c r="B632" s="3">
        <f>Sheet2!B632</f>
        <v>2650819</v>
      </c>
      <c r="C632" s="2">
        <v>30125</v>
      </c>
      <c r="D632" s="3">
        <f>Sheet3!B632</f>
        <v>2650819</v>
      </c>
      <c r="E632" s="2">
        <f t="shared" si="29"/>
        <v>30125</v>
      </c>
      <c r="F632" s="3">
        <f t="shared" si="30"/>
        <v>0</v>
      </c>
      <c r="G632" s="3">
        <f t="shared" si="31"/>
        <v>0</v>
      </c>
    </row>
    <row r="633" spans="1:7" x14ac:dyDescent="0.3">
      <c r="A633" s="2">
        <v>30126</v>
      </c>
      <c r="B633" s="3">
        <f>Sheet2!B633</f>
        <v>3375365</v>
      </c>
      <c r="C633" s="2">
        <v>30126</v>
      </c>
      <c r="D633" s="3">
        <f>Sheet3!B633</f>
        <v>3375365</v>
      </c>
      <c r="E633" s="2">
        <f t="shared" si="29"/>
        <v>30126</v>
      </c>
      <c r="F633" s="3">
        <f t="shared" si="30"/>
        <v>0</v>
      </c>
      <c r="G633" s="3">
        <f t="shared" si="31"/>
        <v>0</v>
      </c>
    </row>
    <row r="634" spans="1:7" x14ac:dyDescent="0.3">
      <c r="A634" s="2">
        <v>30127</v>
      </c>
      <c r="B634" s="3">
        <f>Sheet2!B634</f>
        <v>4240183</v>
      </c>
      <c r="C634" s="2">
        <v>30127</v>
      </c>
      <c r="D634" s="3">
        <f>Sheet3!B634</f>
        <v>4240183</v>
      </c>
      <c r="E634" s="2">
        <f t="shared" si="29"/>
        <v>30127</v>
      </c>
      <c r="F634" s="3">
        <f t="shared" si="30"/>
        <v>0</v>
      </c>
      <c r="G634" s="3">
        <f t="shared" si="31"/>
        <v>0</v>
      </c>
    </row>
    <row r="635" spans="1:7" x14ac:dyDescent="0.3">
      <c r="A635" s="2">
        <v>30128</v>
      </c>
      <c r="B635" s="3">
        <f>Sheet2!B635</f>
        <v>4689868</v>
      </c>
      <c r="C635" s="2">
        <v>30128</v>
      </c>
      <c r="D635" s="3">
        <f>Sheet3!B635</f>
        <v>4689868</v>
      </c>
      <c r="E635" s="2">
        <f t="shared" si="29"/>
        <v>30128</v>
      </c>
      <c r="F635" s="3">
        <f t="shared" si="30"/>
        <v>0</v>
      </c>
      <c r="G635" s="3">
        <f t="shared" si="31"/>
        <v>0</v>
      </c>
    </row>
    <row r="636" spans="1:7" x14ac:dyDescent="0.3">
      <c r="A636" s="2">
        <v>30129</v>
      </c>
      <c r="B636" s="3">
        <f>Sheet2!B636</f>
        <v>4706945</v>
      </c>
      <c r="C636" s="2">
        <v>30129</v>
      </c>
      <c r="D636" s="3">
        <f>Sheet3!B636</f>
        <v>4706945</v>
      </c>
      <c r="E636" s="2">
        <f t="shared" si="29"/>
        <v>30129</v>
      </c>
      <c r="F636" s="3">
        <f t="shared" si="30"/>
        <v>0</v>
      </c>
      <c r="G636" s="3">
        <f t="shared" si="31"/>
        <v>0</v>
      </c>
    </row>
    <row r="637" spans="1:7" x14ac:dyDescent="0.3">
      <c r="A637" s="2">
        <v>30130</v>
      </c>
      <c r="B637" s="3">
        <f>Sheet2!B637</f>
        <v>4701221</v>
      </c>
      <c r="C637" s="2">
        <v>30130</v>
      </c>
      <c r="D637" s="3">
        <f>Sheet3!B637</f>
        <v>4701221</v>
      </c>
      <c r="E637" s="2">
        <f t="shared" si="29"/>
        <v>30130</v>
      </c>
      <c r="F637" s="3">
        <f t="shared" si="30"/>
        <v>0</v>
      </c>
      <c r="G637" s="3">
        <f t="shared" si="31"/>
        <v>0</v>
      </c>
    </row>
    <row r="638" spans="1:7" x14ac:dyDescent="0.3">
      <c r="A638" s="2">
        <v>30131</v>
      </c>
      <c r="B638" s="3">
        <f>Sheet2!B638</f>
        <v>4730772</v>
      </c>
      <c r="C638" s="2">
        <v>30131</v>
      </c>
      <c r="D638" s="3">
        <f>Sheet3!B638</f>
        <v>4730772</v>
      </c>
      <c r="E638" s="2">
        <f t="shared" si="29"/>
        <v>30131</v>
      </c>
      <c r="F638" s="3">
        <f t="shared" si="30"/>
        <v>0</v>
      </c>
      <c r="G638" s="3">
        <f t="shared" si="31"/>
        <v>0</v>
      </c>
    </row>
    <row r="639" spans="1:7" x14ac:dyDescent="0.3">
      <c r="A639" s="2">
        <v>30132</v>
      </c>
      <c r="B639" s="3">
        <f>Sheet2!B639</f>
        <v>4488878</v>
      </c>
      <c r="C639" s="2">
        <v>30132</v>
      </c>
      <c r="D639" s="3">
        <f>Sheet3!B639</f>
        <v>4488878</v>
      </c>
      <c r="E639" s="2">
        <f t="shared" si="29"/>
        <v>30132</v>
      </c>
      <c r="F639" s="3">
        <f t="shared" si="30"/>
        <v>0</v>
      </c>
      <c r="G639" s="3">
        <f t="shared" si="31"/>
        <v>0</v>
      </c>
    </row>
    <row r="640" spans="1:7" x14ac:dyDescent="0.3">
      <c r="A640" s="2">
        <v>30133</v>
      </c>
      <c r="B640" s="3">
        <f>Sheet2!B640</f>
        <v>4135427</v>
      </c>
      <c r="C640" s="2">
        <v>30133</v>
      </c>
      <c r="D640" s="3">
        <f>Sheet3!B640</f>
        <v>4135427</v>
      </c>
      <c r="E640" s="2">
        <f t="shared" si="29"/>
        <v>30133</v>
      </c>
      <c r="F640" s="3">
        <f t="shared" si="30"/>
        <v>0</v>
      </c>
      <c r="G640" s="3">
        <f t="shared" si="31"/>
        <v>0</v>
      </c>
    </row>
    <row r="641" spans="1:7" x14ac:dyDescent="0.3">
      <c r="A641" s="2">
        <v>30134</v>
      </c>
      <c r="B641" s="3">
        <f>Sheet2!B641</f>
        <v>2118688</v>
      </c>
      <c r="C641" s="2">
        <v>30134</v>
      </c>
      <c r="D641" s="3">
        <f>Sheet3!B641</f>
        <v>2118688</v>
      </c>
      <c r="E641" s="2">
        <f t="shared" si="29"/>
        <v>30134</v>
      </c>
      <c r="F641" s="3">
        <f t="shared" si="30"/>
        <v>0</v>
      </c>
      <c r="G641" s="3">
        <f t="shared" si="31"/>
        <v>0</v>
      </c>
    </row>
    <row r="642" spans="1:7" x14ac:dyDescent="0.3">
      <c r="A642" s="2">
        <v>30135</v>
      </c>
      <c r="B642" s="3">
        <f>Sheet2!B642</f>
        <v>1458781</v>
      </c>
      <c r="C642" s="2">
        <v>30135</v>
      </c>
      <c r="D642" s="3">
        <f>Sheet3!B642</f>
        <v>1458781</v>
      </c>
      <c r="E642" s="2">
        <f t="shared" si="29"/>
        <v>30135</v>
      </c>
      <c r="F642" s="3">
        <f t="shared" si="30"/>
        <v>0</v>
      </c>
      <c r="G642" s="3">
        <f t="shared" si="31"/>
        <v>0</v>
      </c>
    </row>
    <row r="643" spans="1:7" x14ac:dyDescent="0.3">
      <c r="A643" s="2">
        <v>30136</v>
      </c>
      <c r="B643" s="3">
        <f>Sheet2!B643</f>
        <v>1495325</v>
      </c>
      <c r="C643" s="2">
        <v>30136</v>
      </c>
      <c r="D643" s="3">
        <f>Sheet3!B643</f>
        <v>1495325</v>
      </c>
      <c r="E643" s="2">
        <f t="shared" ref="E643:E706" si="32">A643</f>
        <v>30136</v>
      </c>
      <c r="F643" s="3">
        <f t="shared" ref="F643:F706" si="33">ABS(B643-D643)</f>
        <v>0</v>
      </c>
      <c r="G643" s="3">
        <f t="shared" ref="G643:G706" si="34">100*F643/D643</f>
        <v>0</v>
      </c>
    </row>
    <row r="644" spans="1:7" x14ac:dyDescent="0.3">
      <c r="A644" s="2">
        <v>30137</v>
      </c>
      <c r="B644" s="3">
        <f>Sheet2!B644</f>
        <v>1480581</v>
      </c>
      <c r="C644" s="2">
        <v>30137</v>
      </c>
      <c r="D644" s="3">
        <f>Sheet3!B644</f>
        <v>1480581</v>
      </c>
      <c r="E644" s="2">
        <f t="shared" si="32"/>
        <v>30137</v>
      </c>
      <c r="F644" s="3">
        <f t="shared" si="33"/>
        <v>0</v>
      </c>
      <c r="G644" s="3">
        <f t="shared" si="34"/>
        <v>0</v>
      </c>
    </row>
    <row r="645" spans="1:7" x14ac:dyDescent="0.3">
      <c r="A645" s="2">
        <v>30138</v>
      </c>
      <c r="B645" s="3">
        <f>Sheet2!B645</f>
        <v>1233788</v>
      </c>
      <c r="C645" s="2">
        <v>30138</v>
      </c>
      <c r="D645" s="3">
        <f>Sheet3!B645</f>
        <v>1233788</v>
      </c>
      <c r="E645" s="2">
        <f t="shared" si="32"/>
        <v>30138</v>
      </c>
      <c r="F645" s="3">
        <f t="shared" si="33"/>
        <v>0</v>
      </c>
      <c r="G645" s="3">
        <f t="shared" si="34"/>
        <v>0</v>
      </c>
    </row>
    <row r="646" spans="1:7" x14ac:dyDescent="0.3">
      <c r="A646" s="2">
        <v>30139</v>
      </c>
      <c r="B646" s="3">
        <f>Sheet2!B646</f>
        <v>789588.6</v>
      </c>
      <c r="C646" s="2">
        <v>30139</v>
      </c>
      <c r="D646" s="3">
        <f>Sheet3!B646</f>
        <v>789588.6</v>
      </c>
      <c r="E646" s="2">
        <f t="shared" si="32"/>
        <v>30139</v>
      </c>
      <c r="F646" s="3">
        <f t="shared" si="33"/>
        <v>0</v>
      </c>
      <c r="G646" s="3">
        <f t="shared" si="34"/>
        <v>0</v>
      </c>
    </row>
    <row r="647" spans="1:7" x14ac:dyDescent="0.3">
      <c r="A647" s="2">
        <v>30140</v>
      </c>
      <c r="B647" s="3">
        <f>Sheet2!B647</f>
        <v>763923.4</v>
      </c>
      <c r="C647" s="2">
        <v>30140</v>
      </c>
      <c r="D647" s="3">
        <f>Sheet3!B647</f>
        <v>763923.4</v>
      </c>
      <c r="E647" s="2">
        <f t="shared" si="32"/>
        <v>30140</v>
      </c>
      <c r="F647" s="3">
        <f t="shared" si="33"/>
        <v>0</v>
      </c>
      <c r="G647" s="3">
        <f t="shared" si="34"/>
        <v>0</v>
      </c>
    </row>
    <row r="648" spans="1:7" x14ac:dyDescent="0.3">
      <c r="A648" s="2">
        <v>30141</v>
      </c>
      <c r="B648" s="3">
        <f>Sheet2!B648</f>
        <v>763762.2</v>
      </c>
      <c r="C648" s="2">
        <v>30141</v>
      </c>
      <c r="D648" s="3">
        <f>Sheet3!B648</f>
        <v>763762.2</v>
      </c>
      <c r="E648" s="2">
        <f t="shared" si="32"/>
        <v>30141</v>
      </c>
      <c r="F648" s="3">
        <f t="shared" si="33"/>
        <v>0</v>
      </c>
      <c r="G648" s="3">
        <f t="shared" si="34"/>
        <v>0</v>
      </c>
    </row>
    <row r="649" spans="1:7" x14ac:dyDescent="0.3">
      <c r="A649" s="2">
        <v>30142</v>
      </c>
      <c r="B649" s="3">
        <f>Sheet2!B649</f>
        <v>761210.8</v>
      </c>
      <c r="C649" s="2">
        <v>30142</v>
      </c>
      <c r="D649" s="3">
        <f>Sheet3!B649</f>
        <v>761210.8</v>
      </c>
      <c r="E649" s="2">
        <f t="shared" si="32"/>
        <v>30142</v>
      </c>
      <c r="F649" s="3">
        <f t="shared" si="33"/>
        <v>0</v>
      </c>
      <c r="G649" s="3">
        <f t="shared" si="34"/>
        <v>0</v>
      </c>
    </row>
    <row r="650" spans="1:7" x14ac:dyDescent="0.3">
      <c r="A650" s="2">
        <v>30143</v>
      </c>
      <c r="B650" s="3">
        <f>Sheet2!B650</f>
        <v>763579</v>
      </c>
      <c r="C650" s="2">
        <v>30143</v>
      </c>
      <c r="D650" s="3">
        <f>Sheet3!B650</f>
        <v>763579</v>
      </c>
      <c r="E650" s="2">
        <f t="shared" si="32"/>
        <v>30143</v>
      </c>
      <c r="F650" s="3">
        <f t="shared" si="33"/>
        <v>0</v>
      </c>
      <c r="G650" s="3">
        <f t="shared" si="34"/>
        <v>0</v>
      </c>
    </row>
    <row r="651" spans="1:7" x14ac:dyDescent="0.3">
      <c r="A651" s="2">
        <v>30144</v>
      </c>
      <c r="B651" s="3">
        <f>Sheet2!B651</f>
        <v>687677.2</v>
      </c>
      <c r="C651" s="2">
        <v>30144</v>
      </c>
      <c r="D651" s="3">
        <f>Sheet3!B651</f>
        <v>687677.2</v>
      </c>
      <c r="E651" s="2">
        <f t="shared" si="32"/>
        <v>30144</v>
      </c>
      <c r="F651" s="3">
        <f t="shared" si="33"/>
        <v>0</v>
      </c>
      <c r="G651" s="3">
        <f t="shared" si="34"/>
        <v>0</v>
      </c>
    </row>
    <row r="652" spans="1:7" x14ac:dyDescent="0.3">
      <c r="A652" s="2">
        <v>30145</v>
      </c>
      <c r="B652" s="3">
        <f>Sheet2!B652</f>
        <v>523711.4</v>
      </c>
      <c r="C652" s="2">
        <v>30145</v>
      </c>
      <c r="D652" s="3">
        <f>Sheet3!B652</f>
        <v>523711.4</v>
      </c>
      <c r="E652" s="2">
        <f t="shared" si="32"/>
        <v>30145</v>
      </c>
      <c r="F652" s="3">
        <f t="shared" si="33"/>
        <v>0</v>
      </c>
      <c r="G652" s="3">
        <f t="shared" si="34"/>
        <v>0</v>
      </c>
    </row>
    <row r="653" spans="1:7" x14ac:dyDescent="0.3">
      <c r="A653" s="2">
        <v>30146</v>
      </c>
      <c r="B653" s="3">
        <f>Sheet2!B653</f>
        <v>504106.1</v>
      </c>
      <c r="C653" s="2">
        <v>30146</v>
      </c>
      <c r="D653" s="3">
        <f>Sheet3!B653</f>
        <v>504106.1</v>
      </c>
      <c r="E653" s="2">
        <f t="shared" si="32"/>
        <v>30146</v>
      </c>
      <c r="F653" s="3">
        <f t="shared" si="33"/>
        <v>0</v>
      </c>
      <c r="G653" s="3">
        <f t="shared" si="34"/>
        <v>0</v>
      </c>
    </row>
    <row r="654" spans="1:7" x14ac:dyDescent="0.3">
      <c r="A654" s="2">
        <v>30147</v>
      </c>
      <c r="B654" s="3">
        <f>Sheet2!B654</f>
        <v>508976.1</v>
      </c>
      <c r="C654" s="2">
        <v>30147</v>
      </c>
      <c r="D654" s="3">
        <f>Sheet3!B654</f>
        <v>508976.1</v>
      </c>
      <c r="E654" s="2">
        <f t="shared" si="32"/>
        <v>30147</v>
      </c>
      <c r="F654" s="3">
        <f t="shared" si="33"/>
        <v>0</v>
      </c>
      <c r="G654" s="3">
        <f t="shared" si="34"/>
        <v>0</v>
      </c>
    </row>
    <row r="655" spans="1:7" x14ac:dyDescent="0.3">
      <c r="A655" s="2">
        <v>30148</v>
      </c>
      <c r="B655" s="3">
        <f>Sheet2!B655</f>
        <v>513853.3</v>
      </c>
      <c r="C655" s="2">
        <v>30148</v>
      </c>
      <c r="D655" s="3">
        <f>Sheet3!B655</f>
        <v>513853.3</v>
      </c>
      <c r="E655" s="2">
        <f t="shared" si="32"/>
        <v>30148</v>
      </c>
      <c r="F655" s="3">
        <f t="shared" si="33"/>
        <v>0</v>
      </c>
      <c r="G655" s="3">
        <f t="shared" si="34"/>
        <v>0</v>
      </c>
    </row>
    <row r="656" spans="1:7" x14ac:dyDescent="0.3">
      <c r="A656" s="2">
        <v>30149</v>
      </c>
      <c r="B656" s="3">
        <f>Sheet2!B656</f>
        <v>513842.8</v>
      </c>
      <c r="C656" s="2">
        <v>30149</v>
      </c>
      <c r="D656" s="3">
        <f>Sheet3!B656</f>
        <v>513842.8</v>
      </c>
      <c r="E656" s="2">
        <f t="shared" si="32"/>
        <v>30149</v>
      </c>
      <c r="F656" s="3">
        <f t="shared" si="33"/>
        <v>0</v>
      </c>
      <c r="G656" s="3">
        <f t="shared" si="34"/>
        <v>0</v>
      </c>
    </row>
    <row r="657" spans="1:7" x14ac:dyDescent="0.3">
      <c r="A657" s="2">
        <v>30150</v>
      </c>
      <c r="B657" s="3">
        <f>Sheet2!B657</f>
        <v>513835.2</v>
      </c>
      <c r="C657" s="2">
        <v>30150</v>
      </c>
      <c r="D657" s="3">
        <f>Sheet3!B657</f>
        <v>513835.2</v>
      </c>
      <c r="E657" s="2">
        <f t="shared" si="32"/>
        <v>30150</v>
      </c>
      <c r="F657" s="3">
        <f t="shared" si="33"/>
        <v>0</v>
      </c>
      <c r="G657" s="3">
        <f t="shared" si="34"/>
        <v>0</v>
      </c>
    </row>
    <row r="658" spans="1:7" x14ac:dyDescent="0.3">
      <c r="A658" s="2">
        <v>30151</v>
      </c>
      <c r="B658" s="3">
        <f>Sheet2!B658</f>
        <v>486916.5</v>
      </c>
      <c r="C658" s="2">
        <v>30151</v>
      </c>
      <c r="D658" s="3">
        <f>Sheet3!B658</f>
        <v>486916.5</v>
      </c>
      <c r="E658" s="2">
        <f t="shared" si="32"/>
        <v>30151</v>
      </c>
      <c r="F658" s="3">
        <f t="shared" si="33"/>
        <v>0</v>
      </c>
      <c r="G658" s="3">
        <f t="shared" si="34"/>
        <v>0</v>
      </c>
    </row>
    <row r="659" spans="1:7" x14ac:dyDescent="0.3">
      <c r="A659" s="2">
        <v>30152</v>
      </c>
      <c r="B659" s="3">
        <f>Sheet2!B659</f>
        <v>374368.8</v>
      </c>
      <c r="C659" s="2">
        <v>30152</v>
      </c>
      <c r="D659" s="3">
        <f>Sheet3!B659</f>
        <v>374368.8</v>
      </c>
      <c r="E659" s="2">
        <f t="shared" si="32"/>
        <v>30152</v>
      </c>
      <c r="F659" s="3">
        <f t="shared" si="33"/>
        <v>0</v>
      </c>
      <c r="G659" s="3">
        <f t="shared" si="34"/>
        <v>0</v>
      </c>
    </row>
    <row r="660" spans="1:7" x14ac:dyDescent="0.3">
      <c r="A660" s="2">
        <v>30153</v>
      </c>
      <c r="B660" s="3">
        <f>Sheet2!B660</f>
        <v>364578</v>
      </c>
      <c r="C660" s="2">
        <v>30153</v>
      </c>
      <c r="D660" s="3">
        <f>Sheet3!B660</f>
        <v>364578</v>
      </c>
      <c r="E660" s="2">
        <f t="shared" si="32"/>
        <v>30153</v>
      </c>
      <c r="F660" s="3">
        <f t="shared" si="33"/>
        <v>0</v>
      </c>
      <c r="G660" s="3">
        <f t="shared" si="34"/>
        <v>0</v>
      </c>
    </row>
    <row r="661" spans="1:7" x14ac:dyDescent="0.3">
      <c r="A661" s="2">
        <v>30154</v>
      </c>
      <c r="B661" s="3">
        <f>Sheet2!B661</f>
        <v>364574.1</v>
      </c>
      <c r="C661" s="2">
        <v>30154</v>
      </c>
      <c r="D661" s="3">
        <f>Sheet3!B661</f>
        <v>364574.1</v>
      </c>
      <c r="E661" s="2">
        <f t="shared" si="32"/>
        <v>30154</v>
      </c>
      <c r="F661" s="3">
        <f t="shared" si="33"/>
        <v>0</v>
      </c>
      <c r="G661" s="3">
        <f t="shared" si="34"/>
        <v>0</v>
      </c>
    </row>
    <row r="662" spans="1:7" x14ac:dyDescent="0.3">
      <c r="A662" s="2">
        <v>30155</v>
      </c>
      <c r="B662" s="3">
        <f>Sheet2!B662</f>
        <v>365040.1</v>
      </c>
      <c r="C662" s="2">
        <v>30155</v>
      </c>
      <c r="D662" s="3">
        <f>Sheet3!B662</f>
        <v>365040.1</v>
      </c>
      <c r="E662" s="2">
        <f t="shared" si="32"/>
        <v>30155</v>
      </c>
      <c r="F662" s="3">
        <f t="shared" si="33"/>
        <v>0</v>
      </c>
      <c r="G662" s="3">
        <f t="shared" si="34"/>
        <v>0</v>
      </c>
    </row>
    <row r="663" spans="1:7" x14ac:dyDescent="0.3">
      <c r="A663" s="2">
        <v>30156</v>
      </c>
      <c r="B663" s="3">
        <f>Sheet2!B663</f>
        <v>367075.9</v>
      </c>
      <c r="C663" s="2">
        <v>30156</v>
      </c>
      <c r="D663" s="3">
        <f>Sheet3!B663</f>
        <v>367075.9</v>
      </c>
      <c r="E663" s="2">
        <f t="shared" si="32"/>
        <v>30156</v>
      </c>
      <c r="F663" s="3">
        <f t="shared" si="33"/>
        <v>0</v>
      </c>
      <c r="G663" s="3">
        <f t="shared" si="34"/>
        <v>0</v>
      </c>
    </row>
    <row r="664" spans="1:7" x14ac:dyDescent="0.3">
      <c r="A664" s="2">
        <v>30157</v>
      </c>
      <c r="B664" s="3">
        <f>Sheet2!B664</f>
        <v>364617.8</v>
      </c>
      <c r="C664" s="2">
        <v>30157</v>
      </c>
      <c r="D664" s="3">
        <f>Sheet3!B664</f>
        <v>364617.8</v>
      </c>
      <c r="E664" s="2">
        <f t="shared" si="32"/>
        <v>30157</v>
      </c>
      <c r="F664" s="3">
        <f t="shared" si="33"/>
        <v>0</v>
      </c>
      <c r="G664" s="3">
        <f t="shared" si="34"/>
        <v>0</v>
      </c>
    </row>
    <row r="665" spans="1:7" x14ac:dyDescent="0.3">
      <c r="A665" s="2">
        <v>30158</v>
      </c>
      <c r="B665" s="3">
        <f>Sheet2!B665</f>
        <v>364608.2</v>
      </c>
      <c r="C665" s="2">
        <v>30158</v>
      </c>
      <c r="D665" s="3">
        <f>Sheet3!B665</f>
        <v>364608.2</v>
      </c>
      <c r="E665" s="2">
        <f t="shared" si="32"/>
        <v>30158</v>
      </c>
      <c r="F665" s="3">
        <f t="shared" si="33"/>
        <v>0</v>
      </c>
      <c r="G665" s="3">
        <f t="shared" si="34"/>
        <v>0</v>
      </c>
    </row>
    <row r="666" spans="1:7" x14ac:dyDescent="0.3">
      <c r="A666" s="2">
        <v>30159</v>
      </c>
      <c r="B666" s="3">
        <f>Sheet2!B666</f>
        <v>364600.3</v>
      </c>
      <c r="C666" s="2">
        <v>30159</v>
      </c>
      <c r="D666" s="3">
        <f>Sheet3!B666</f>
        <v>364600.3</v>
      </c>
      <c r="E666" s="2">
        <f t="shared" si="32"/>
        <v>30159</v>
      </c>
      <c r="F666" s="3">
        <f t="shared" si="33"/>
        <v>0</v>
      </c>
      <c r="G666" s="3">
        <f t="shared" si="34"/>
        <v>0</v>
      </c>
    </row>
    <row r="667" spans="1:7" x14ac:dyDescent="0.3">
      <c r="A667" s="2">
        <v>30160</v>
      </c>
      <c r="B667" s="3">
        <f>Sheet2!B667</f>
        <v>308322.3</v>
      </c>
      <c r="C667" s="2">
        <v>30160</v>
      </c>
      <c r="D667" s="3">
        <f>Sheet3!B667</f>
        <v>308322.3</v>
      </c>
      <c r="E667" s="2">
        <f t="shared" si="32"/>
        <v>30160</v>
      </c>
      <c r="F667" s="3">
        <f t="shared" si="33"/>
        <v>0</v>
      </c>
      <c r="G667" s="3">
        <f t="shared" si="34"/>
        <v>0</v>
      </c>
    </row>
    <row r="668" spans="1:7" x14ac:dyDescent="0.3">
      <c r="A668" s="2">
        <v>30161</v>
      </c>
      <c r="B668" s="3">
        <f>Sheet2!B668</f>
        <v>252045.4</v>
      </c>
      <c r="C668" s="2">
        <v>30161</v>
      </c>
      <c r="D668" s="3">
        <f>Sheet3!B668</f>
        <v>252045.4</v>
      </c>
      <c r="E668" s="2">
        <f t="shared" si="32"/>
        <v>30161</v>
      </c>
      <c r="F668" s="3">
        <f t="shared" si="33"/>
        <v>0</v>
      </c>
      <c r="G668" s="3">
        <f t="shared" si="34"/>
        <v>0</v>
      </c>
    </row>
    <row r="669" spans="1:7" x14ac:dyDescent="0.3">
      <c r="A669" s="2">
        <v>30162</v>
      </c>
      <c r="B669" s="3">
        <f>Sheet2!B669</f>
        <v>413514.5</v>
      </c>
      <c r="C669" s="2">
        <v>30162</v>
      </c>
      <c r="D669" s="3">
        <f>Sheet3!B669</f>
        <v>413514.5</v>
      </c>
      <c r="E669" s="2">
        <f t="shared" si="32"/>
        <v>30162</v>
      </c>
      <c r="F669" s="3">
        <f t="shared" si="33"/>
        <v>0</v>
      </c>
      <c r="G669" s="3">
        <f t="shared" si="34"/>
        <v>0</v>
      </c>
    </row>
    <row r="670" spans="1:7" x14ac:dyDescent="0.3">
      <c r="A670" s="2">
        <v>30163</v>
      </c>
      <c r="B670" s="3">
        <f>Sheet2!B670</f>
        <v>572537.80000000005</v>
      </c>
      <c r="C670" s="2">
        <v>30163</v>
      </c>
      <c r="D670" s="3">
        <f>Sheet3!B670</f>
        <v>572537.80000000005</v>
      </c>
      <c r="E670" s="2">
        <f t="shared" si="32"/>
        <v>30163</v>
      </c>
      <c r="F670" s="3">
        <f t="shared" si="33"/>
        <v>0</v>
      </c>
      <c r="G670" s="3">
        <f t="shared" si="34"/>
        <v>0</v>
      </c>
    </row>
    <row r="671" spans="1:7" x14ac:dyDescent="0.3">
      <c r="A671" s="2">
        <v>30164</v>
      </c>
      <c r="B671" s="3">
        <f>Sheet2!B671</f>
        <v>574980.6</v>
      </c>
      <c r="C671" s="2">
        <v>30164</v>
      </c>
      <c r="D671" s="3">
        <f>Sheet3!B671</f>
        <v>574980.6</v>
      </c>
      <c r="E671" s="2">
        <f t="shared" si="32"/>
        <v>30164</v>
      </c>
      <c r="F671" s="3">
        <f t="shared" si="33"/>
        <v>0</v>
      </c>
      <c r="G671" s="3">
        <f t="shared" si="34"/>
        <v>0</v>
      </c>
    </row>
    <row r="672" spans="1:7" x14ac:dyDescent="0.3">
      <c r="A672" s="2">
        <v>30165</v>
      </c>
      <c r="B672" s="3">
        <f>Sheet2!B672</f>
        <v>574977.4</v>
      </c>
      <c r="C672" s="2">
        <v>30165</v>
      </c>
      <c r="D672" s="3">
        <f>Sheet3!B672</f>
        <v>574977.4</v>
      </c>
      <c r="E672" s="2">
        <f t="shared" si="32"/>
        <v>30165</v>
      </c>
      <c r="F672" s="3">
        <f t="shared" si="33"/>
        <v>0</v>
      </c>
      <c r="G672" s="3">
        <f t="shared" si="34"/>
        <v>0</v>
      </c>
    </row>
    <row r="673" spans="1:7" x14ac:dyDescent="0.3">
      <c r="A673" s="2">
        <v>30166</v>
      </c>
      <c r="B673" s="3">
        <f>Sheet2!B673</f>
        <v>574974.6</v>
      </c>
      <c r="C673" s="2">
        <v>30166</v>
      </c>
      <c r="D673" s="3">
        <f>Sheet3!B673</f>
        <v>574974.6</v>
      </c>
      <c r="E673" s="2">
        <f t="shared" si="32"/>
        <v>30166</v>
      </c>
      <c r="F673" s="3">
        <f t="shared" si="33"/>
        <v>0</v>
      </c>
      <c r="G673" s="3">
        <f t="shared" si="34"/>
        <v>0</v>
      </c>
    </row>
    <row r="674" spans="1:7" x14ac:dyDescent="0.3">
      <c r="A674" s="2">
        <v>30167</v>
      </c>
      <c r="B674" s="3">
        <f>Sheet2!B674</f>
        <v>574972.19999999995</v>
      </c>
      <c r="C674" s="2">
        <v>30167</v>
      </c>
      <c r="D674" s="3">
        <f>Sheet3!B674</f>
        <v>574972.19999999995</v>
      </c>
      <c r="E674" s="2">
        <f t="shared" si="32"/>
        <v>30167</v>
      </c>
      <c r="F674" s="3">
        <f t="shared" si="33"/>
        <v>0</v>
      </c>
      <c r="G674" s="3">
        <f t="shared" si="34"/>
        <v>0</v>
      </c>
    </row>
    <row r="675" spans="1:7" x14ac:dyDescent="0.3">
      <c r="A675" s="2">
        <v>30168</v>
      </c>
      <c r="B675" s="3">
        <f>Sheet2!B675</f>
        <v>577617.69999999995</v>
      </c>
      <c r="C675" s="2">
        <v>30168</v>
      </c>
      <c r="D675" s="3">
        <f>Sheet3!B675</f>
        <v>577617.69999999995</v>
      </c>
      <c r="E675" s="2">
        <f t="shared" si="32"/>
        <v>30168</v>
      </c>
      <c r="F675" s="3">
        <f t="shared" si="33"/>
        <v>0</v>
      </c>
      <c r="G675" s="3">
        <f t="shared" si="34"/>
        <v>0</v>
      </c>
    </row>
    <row r="676" spans="1:7" x14ac:dyDescent="0.3">
      <c r="A676" s="2">
        <v>30169</v>
      </c>
      <c r="B676" s="3">
        <f>Sheet2!B676</f>
        <v>577668.5</v>
      </c>
      <c r="C676" s="2">
        <v>30169</v>
      </c>
      <c r="D676" s="3">
        <f>Sheet3!B676</f>
        <v>577668.5</v>
      </c>
      <c r="E676" s="2">
        <f t="shared" si="32"/>
        <v>30169</v>
      </c>
      <c r="F676" s="3">
        <f t="shared" si="33"/>
        <v>0</v>
      </c>
      <c r="G676" s="3">
        <f t="shared" si="34"/>
        <v>0</v>
      </c>
    </row>
    <row r="677" spans="1:7" x14ac:dyDescent="0.3">
      <c r="A677" s="2">
        <v>30170</v>
      </c>
      <c r="B677" s="3">
        <f>Sheet2!B677</f>
        <v>577471.4</v>
      </c>
      <c r="C677" s="2">
        <v>30170</v>
      </c>
      <c r="D677" s="3">
        <f>Sheet3!B677</f>
        <v>577471.4</v>
      </c>
      <c r="E677" s="2">
        <f t="shared" si="32"/>
        <v>30170</v>
      </c>
      <c r="F677" s="3">
        <f t="shared" si="33"/>
        <v>0</v>
      </c>
      <c r="G677" s="3">
        <f t="shared" si="34"/>
        <v>0</v>
      </c>
    </row>
    <row r="678" spans="1:7" x14ac:dyDescent="0.3">
      <c r="A678" s="2">
        <v>30171</v>
      </c>
      <c r="B678" s="3">
        <f>Sheet2!B678</f>
        <v>572568.6</v>
      </c>
      <c r="C678" s="2">
        <v>30171</v>
      </c>
      <c r="D678" s="3">
        <f>Sheet3!B678</f>
        <v>572568.6</v>
      </c>
      <c r="E678" s="2">
        <f t="shared" si="32"/>
        <v>30171</v>
      </c>
      <c r="F678" s="3">
        <f t="shared" si="33"/>
        <v>0</v>
      </c>
      <c r="G678" s="3">
        <f t="shared" si="34"/>
        <v>0</v>
      </c>
    </row>
    <row r="679" spans="1:7" x14ac:dyDescent="0.3">
      <c r="A679" s="2">
        <v>30172</v>
      </c>
      <c r="B679" s="3">
        <f>Sheet2!B679</f>
        <v>575006.9</v>
      </c>
      <c r="C679" s="2">
        <v>30172</v>
      </c>
      <c r="D679" s="3">
        <f>Sheet3!B679</f>
        <v>575006.9</v>
      </c>
      <c r="E679" s="2">
        <f t="shared" si="32"/>
        <v>30172</v>
      </c>
      <c r="F679" s="3">
        <f t="shared" si="33"/>
        <v>0</v>
      </c>
      <c r="G679" s="3">
        <f t="shared" si="34"/>
        <v>0</v>
      </c>
    </row>
    <row r="680" spans="1:7" x14ac:dyDescent="0.3">
      <c r="A680" s="2">
        <v>30173</v>
      </c>
      <c r="B680" s="3">
        <f>Sheet2!B680</f>
        <v>575000.1</v>
      </c>
      <c r="C680" s="2">
        <v>30173</v>
      </c>
      <c r="D680" s="3">
        <f>Sheet3!B680</f>
        <v>575000.1</v>
      </c>
      <c r="E680" s="2">
        <f t="shared" si="32"/>
        <v>30173</v>
      </c>
      <c r="F680" s="3">
        <f t="shared" si="33"/>
        <v>0</v>
      </c>
      <c r="G680" s="3">
        <f t="shared" si="34"/>
        <v>0</v>
      </c>
    </row>
    <row r="681" spans="1:7" x14ac:dyDescent="0.3">
      <c r="A681" s="2">
        <v>30174</v>
      </c>
      <c r="B681" s="3">
        <f>Sheet2!B681</f>
        <v>621479.19999999995</v>
      </c>
      <c r="C681" s="2">
        <v>30174</v>
      </c>
      <c r="D681" s="3">
        <f>Sheet3!B681</f>
        <v>621479.19999999995</v>
      </c>
      <c r="E681" s="2">
        <f t="shared" si="32"/>
        <v>30174</v>
      </c>
      <c r="F681" s="3">
        <f t="shared" si="33"/>
        <v>0</v>
      </c>
      <c r="G681" s="3">
        <f t="shared" si="34"/>
        <v>0</v>
      </c>
    </row>
    <row r="682" spans="1:7" x14ac:dyDescent="0.3">
      <c r="A682" s="2">
        <v>30175</v>
      </c>
      <c r="B682" s="3">
        <f>Sheet2!B682</f>
        <v>704657.8</v>
      </c>
      <c r="C682" s="2">
        <v>30175</v>
      </c>
      <c r="D682" s="3">
        <f>Sheet3!B682</f>
        <v>704657.8</v>
      </c>
      <c r="E682" s="2">
        <f t="shared" si="32"/>
        <v>30175</v>
      </c>
      <c r="F682" s="3">
        <f t="shared" si="33"/>
        <v>0</v>
      </c>
      <c r="G682" s="3">
        <f t="shared" si="34"/>
        <v>0</v>
      </c>
    </row>
    <row r="683" spans="1:7" x14ac:dyDescent="0.3">
      <c r="A683" s="2">
        <v>30176</v>
      </c>
      <c r="B683" s="3">
        <f>Sheet2!B683</f>
        <v>702206.9</v>
      </c>
      <c r="C683" s="2">
        <v>30176</v>
      </c>
      <c r="D683" s="3">
        <f>Sheet3!B683</f>
        <v>702206.9</v>
      </c>
      <c r="E683" s="2">
        <f t="shared" si="32"/>
        <v>30176</v>
      </c>
      <c r="F683" s="3">
        <f t="shared" si="33"/>
        <v>0</v>
      </c>
      <c r="G683" s="3">
        <f t="shared" si="34"/>
        <v>0</v>
      </c>
    </row>
    <row r="684" spans="1:7" x14ac:dyDescent="0.3">
      <c r="A684" s="2">
        <v>30177</v>
      </c>
      <c r="B684" s="3">
        <f>Sheet2!B684</f>
        <v>702203.1</v>
      </c>
      <c r="C684" s="2">
        <v>30177</v>
      </c>
      <c r="D684" s="3">
        <f>Sheet3!B684</f>
        <v>702203.1</v>
      </c>
      <c r="E684" s="2">
        <f t="shared" si="32"/>
        <v>30177</v>
      </c>
      <c r="F684" s="3">
        <f t="shared" si="33"/>
        <v>0</v>
      </c>
      <c r="G684" s="3">
        <f t="shared" si="34"/>
        <v>0</v>
      </c>
    </row>
    <row r="685" spans="1:7" x14ac:dyDescent="0.3">
      <c r="A685" s="2">
        <v>30178</v>
      </c>
      <c r="B685" s="3">
        <f>Sheet2!B685</f>
        <v>704646.5</v>
      </c>
      <c r="C685" s="2">
        <v>30178</v>
      </c>
      <c r="D685" s="3">
        <f>Sheet3!B685</f>
        <v>704646.5</v>
      </c>
      <c r="E685" s="2">
        <f t="shared" si="32"/>
        <v>30178</v>
      </c>
      <c r="F685" s="3">
        <f t="shared" si="33"/>
        <v>0</v>
      </c>
      <c r="G685" s="3">
        <f t="shared" si="34"/>
        <v>0</v>
      </c>
    </row>
    <row r="686" spans="1:7" x14ac:dyDescent="0.3">
      <c r="A686" s="2">
        <v>30179</v>
      </c>
      <c r="B686" s="3">
        <f>Sheet2!B686</f>
        <v>702196.9</v>
      </c>
      <c r="C686" s="2">
        <v>30179</v>
      </c>
      <c r="D686" s="3">
        <f>Sheet3!B686</f>
        <v>702196.9</v>
      </c>
      <c r="E686" s="2">
        <f t="shared" si="32"/>
        <v>30179</v>
      </c>
      <c r="F686" s="3">
        <f t="shared" si="33"/>
        <v>0</v>
      </c>
      <c r="G686" s="3">
        <f t="shared" si="34"/>
        <v>0</v>
      </c>
    </row>
    <row r="687" spans="1:7" x14ac:dyDescent="0.3">
      <c r="A687" s="2">
        <v>30180</v>
      </c>
      <c r="B687" s="3">
        <f>Sheet2!B687</f>
        <v>738893.1</v>
      </c>
      <c r="C687" s="2">
        <v>30180</v>
      </c>
      <c r="D687" s="3">
        <f>Sheet3!B687</f>
        <v>738893.1</v>
      </c>
      <c r="E687" s="2">
        <f t="shared" si="32"/>
        <v>30180</v>
      </c>
      <c r="F687" s="3">
        <f t="shared" si="33"/>
        <v>0</v>
      </c>
      <c r="G687" s="3">
        <f t="shared" si="34"/>
        <v>0</v>
      </c>
    </row>
    <row r="688" spans="1:7" x14ac:dyDescent="0.3">
      <c r="A688" s="2">
        <v>30181</v>
      </c>
      <c r="B688" s="3">
        <f>Sheet2!B688</f>
        <v>765803.2</v>
      </c>
      <c r="C688" s="2">
        <v>30181</v>
      </c>
      <c r="D688" s="3">
        <f>Sheet3!B688</f>
        <v>765803.2</v>
      </c>
      <c r="E688" s="2">
        <f t="shared" si="32"/>
        <v>30181</v>
      </c>
      <c r="F688" s="3">
        <f t="shared" si="33"/>
        <v>0</v>
      </c>
      <c r="G688" s="3">
        <f t="shared" si="34"/>
        <v>0</v>
      </c>
    </row>
    <row r="689" spans="1:7" x14ac:dyDescent="0.3">
      <c r="A689" s="2">
        <v>30182</v>
      </c>
      <c r="B689" s="3">
        <f>Sheet2!B689</f>
        <v>768660.2</v>
      </c>
      <c r="C689" s="2">
        <v>30182</v>
      </c>
      <c r="D689" s="3">
        <f>Sheet3!B689</f>
        <v>768660.2</v>
      </c>
      <c r="E689" s="2">
        <f t="shared" si="32"/>
        <v>30182</v>
      </c>
      <c r="F689" s="3">
        <f t="shared" si="33"/>
        <v>0</v>
      </c>
      <c r="G689" s="3">
        <f t="shared" si="34"/>
        <v>0</v>
      </c>
    </row>
    <row r="690" spans="1:7" x14ac:dyDescent="0.3">
      <c r="A690" s="2">
        <v>30183</v>
      </c>
      <c r="B690" s="3">
        <f>Sheet2!B690</f>
        <v>768307.9</v>
      </c>
      <c r="C690" s="2">
        <v>30183</v>
      </c>
      <c r="D690" s="3">
        <f>Sheet3!B690</f>
        <v>768307.9</v>
      </c>
      <c r="E690" s="2">
        <f t="shared" si="32"/>
        <v>30183</v>
      </c>
      <c r="F690" s="3">
        <f t="shared" si="33"/>
        <v>0</v>
      </c>
      <c r="G690" s="3">
        <f t="shared" si="34"/>
        <v>0</v>
      </c>
    </row>
    <row r="691" spans="1:7" x14ac:dyDescent="0.3">
      <c r="A691" s="2">
        <v>30184</v>
      </c>
      <c r="B691" s="3">
        <f>Sheet2!B691</f>
        <v>765850.9</v>
      </c>
      <c r="C691" s="2">
        <v>30184</v>
      </c>
      <c r="D691" s="3">
        <f>Sheet3!B691</f>
        <v>765850.9</v>
      </c>
      <c r="E691" s="2">
        <f t="shared" si="32"/>
        <v>30184</v>
      </c>
      <c r="F691" s="3">
        <f t="shared" si="33"/>
        <v>0</v>
      </c>
      <c r="G691" s="3">
        <f t="shared" si="34"/>
        <v>0</v>
      </c>
    </row>
    <row r="692" spans="1:7" x14ac:dyDescent="0.3">
      <c r="A692" s="2">
        <v>30185</v>
      </c>
      <c r="B692" s="3">
        <f>Sheet2!B692</f>
        <v>765842.4</v>
      </c>
      <c r="C692" s="2">
        <v>30185</v>
      </c>
      <c r="D692" s="3">
        <f>Sheet3!B692</f>
        <v>765842.4</v>
      </c>
      <c r="E692" s="2">
        <f t="shared" si="32"/>
        <v>30185</v>
      </c>
      <c r="F692" s="3">
        <f t="shared" si="33"/>
        <v>0</v>
      </c>
      <c r="G692" s="3">
        <f t="shared" si="34"/>
        <v>0</v>
      </c>
    </row>
    <row r="693" spans="1:7" x14ac:dyDescent="0.3">
      <c r="A693" s="2">
        <v>30186</v>
      </c>
      <c r="B693" s="3">
        <f>Sheet2!B693</f>
        <v>765835.1</v>
      </c>
      <c r="C693" s="2">
        <v>30186</v>
      </c>
      <c r="D693" s="3">
        <f>Sheet3!B693</f>
        <v>765835.1</v>
      </c>
      <c r="E693" s="2">
        <f t="shared" si="32"/>
        <v>30186</v>
      </c>
      <c r="F693" s="3">
        <f t="shared" si="33"/>
        <v>0</v>
      </c>
      <c r="G693" s="3">
        <f t="shared" si="34"/>
        <v>0</v>
      </c>
    </row>
    <row r="694" spans="1:7" x14ac:dyDescent="0.3">
      <c r="A694" s="2">
        <v>30187</v>
      </c>
      <c r="B694" s="3">
        <f>Sheet2!B694</f>
        <v>765828.9</v>
      </c>
      <c r="C694" s="2">
        <v>30187</v>
      </c>
      <c r="D694" s="3">
        <f>Sheet3!B694</f>
        <v>765828.9</v>
      </c>
      <c r="E694" s="2">
        <f t="shared" si="32"/>
        <v>30187</v>
      </c>
      <c r="F694" s="3">
        <f t="shared" si="33"/>
        <v>0</v>
      </c>
      <c r="G694" s="3">
        <f t="shared" si="34"/>
        <v>0</v>
      </c>
    </row>
    <row r="695" spans="1:7" x14ac:dyDescent="0.3">
      <c r="A695" s="2">
        <v>30188</v>
      </c>
      <c r="B695" s="3">
        <f>Sheet2!B695</f>
        <v>765823.7</v>
      </c>
      <c r="C695" s="2">
        <v>30188</v>
      </c>
      <c r="D695" s="3">
        <f>Sheet3!B695</f>
        <v>765823.7</v>
      </c>
      <c r="E695" s="2">
        <f t="shared" si="32"/>
        <v>30188</v>
      </c>
      <c r="F695" s="3">
        <f t="shared" si="33"/>
        <v>0</v>
      </c>
      <c r="G695" s="3">
        <f t="shared" si="34"/>
        <v>0</v>
      </c>
    </row>
    <row r="696" spans="1:7" x14ac:dyDescent="0.3">
      <c r="A696" s="2">
        <v>30189</v>
      </c>
      <c r="B696" s="3">
        <f>Sheet2!B696</f>
        <v>765819.2</v>
      </c>
      <c r="C696" s="2">
        <v>30189</v>
      </c>
      <c r="D696" s="3">
        <f>Sheet3!B696</f>
        <v>765819.2</v>
      </c>
      <c r="E696" s="2">
        <f t="shared" si="32"/>
        <v>30189</v>
      </c>
      <c r="F696" s="3">
        <f t="shared" si="33"/>
        <v>0</v>
      </c>
      <c r="G696" s="3">
        <f t="shared" si="34"/>
        <v>0</v>
      </c>
    </row>
    <row r="697" spans="1:7" x14ac:dyDescent="0.3">
      <c r="A697" s="2">
        <v>30190</v>
      </c>
      <c r="B697" s="3">
        <f>Sheet2!B697</f>
        <v>765815.2</v>
      </c>
      <c r="C697" s="2">
        <v>30190</v>
      </c>
      <c r="D697" s="3">
        <f>Sheet3!B697</f>
        <v>765815.2</v>
      </c>
      <c r="E697" s="2">
        <f t="shared" si="32"/>
        <v>30190</v>
      </c>
      <c r="F697" s="3">
        <f t="shared" si="33"/>
        <v>0</v>
      </c>
      <c r="G697" s="3">
        <f t="shared" si="34"/>
        <v>0</v>
      </c>
    </row>
    <row r="698" spans="1:7" x14ac:dyDescent="0.3">
      <c r="A698" s="2">
        <v>30191</v>
      </c>
      <c r="B698" s="3">
        <f>Sheet2!B698</f>
        <v>765811.9</v>
      </c>
      <c r="C698" s="2">
        <v>30191</v>
      </c>
      <c r="D698" s="3">
        <f>Sheet3!B698</f>
        <v>765811.9</v>
      </c>
      <c r="E698" s="2">
        <f t="shared" si="32"/>
        <v>30191</v>
      </c>
      <c r="F698" s="3">
        <f t="shared" si="33"/>
        <v>0</v>
      </c>
      <c r="G698" s="3">
        <f t="shared" si="34"/>
        <v>0</v>
      </c>
    </row>
    <row r="699" spans="1:7" x14ac:dyDescent="0.3">
      <c r="A699" s="2">
        <v>30192</v>
      </c>
      <c r="B699" s="3">
        <f>Sheet2!B699</f>
        <v>765808.9</v>
      </c>
      <c r="C699" s="2">
        <v>30192</v>
      </c>
      <c r="D699" s="3">
        <f>Sheet3!B699</f>
        <v>765808.9</v>
      </c>
      <c r="E699" s="2">
        <f t="shared" si="32"/>
        <v>30192</v>
      </c>
      <c r="F699" s="3">
        <f t="shared" si="33"/>
        <v>0</v>
      </c>
      <c r="G699" s="3">
        <f t="shared" si="34"/>
        <v>0</v>
      </c>
    </row>
    <row r="700" spans="1:7" x14ac:dyDescent="0.3">
      <c r="A700" s="2">
        <v>30193</v>
      </c>
      <c r="B700" s="3">
        <f>Sheet2!B700</f>
        <v>763359.6</v>
      </c>
      <c r="C700" s="2">
        <v>30193</v>
      </c>
      <c r="D700" s="3">
        <f>Sheet3!B700</f>
        <v>763359.6</v>
      </c>
      <c r="E700" s="2">
        <f t="shared" si="32"/>
        <v>30193</v>
      </c>
      <c r="F700" s="3">
        <f t="shared" si="33"/>
        <v>0</v>
      </c>
      <c r="G700" s="3">
        <f t="shared" si="34"/>
        <v>0</v>
      </c>
    </row>
    <row r="701" spans="1:7" x14ac:dyDescent="0.3">
      <c r="A701" s="2">
        <v>30194</v>
      </c>
      <c r="B701" s="3">
        <f>Sheet2!B701</f>
        <v>758464.1</v>
      </c>
      <c r="C701" s="2">
        <v>30194</v>
      </c>
      <c r="D701" s="3">
        <f>Sheet3!B701</f>
        <v>758464.1</v>
      </c>
      <c r="E701" s="2">
        <f t="shared" si="32"/>
        <v>30194</v>
      </c>
      <c r="F701" s="3">
        <f t="shared" si="33"/>
        <v>0</v>
      </c>
      <c r="G701" s="3">
        <f t="shared" si="34"/>
        <v>0</v>
      </c>
    </row>
    <row r="702" spans="1:7" x14ac:dyDescent="0.3">
      <c r="A702" s="2">
        <v>30195</v>
      </c>
      <c r="B702" s="3">
        <f>Sheet2!B702</f>
        <v>760908.6</v>
      </c>
      <c r="C702" s="2">
        <v>30195</v>
      </c>
      <c r="D702" s="3">
        <f>Sheet3!B702</f>
        <v>760908.6</v>
      </c>
      <c r="E702" s="2">
        <f t="shared" si="32"/>
        <v>30195</v>
      </c>
      <c r="F702" s="3">
        <f t="shared" si="33"/>
        <v>0</v>
      </c>
      <c r="G702" s="3">
        <f t="shared" si="34"/>
        <v>0</v>
      </c>
    </row>
    <row r="703" spans="1:7" x14ac:dyDescent="0.3">
      <c r="A703" s="2">
        <v>30196</v>
      </c>
      <c r="B703" s="3">
        <f>Sheet2!B703</f>
        <v>760906.9</v>
      </c>
      <c r="C703" s="2">
        <v>30196</v>
      </c>
      <c r="D703" s="3">
        <f>Sheet3!B703</f>
        <v>760906.9</v>
      </c>
      <c r="E703" s="2">
        <f t="shared" si="32"/>
        <v>30196</v>
      </c>
      <c r="F703" s="3">
        <f t="shared" si="33"/>
        <v>0</v>
      </c>
      <c r="G703" s="3">
        <f t="shared" si="34"/>
        <v>0</v>
      </c>
    </row>
    <row r="704" spans="1:7" x14ac:dyDescent="0.3">
      <c r="A704" s="2">
        <v>30197</v>
      </c>
      <c r="B704" s="3">
        <f>Sheet2!B704</f>
        <v>760905.2</v>
      </c>
      <c r="C704" s="2">
        <v>30197</v>
      </c>
      <c r="D704" s="3">
        <f>Sheet3!B704</f>
        <v>760905.2</v>
      </c>
      <c r="E704" s="2">
        <f t="shared" si="32"/>
        <v>30197</v>
      </c>
      <c r="F704" s="3">
        <f t="shared" si="33"/>
        <v>0</v>
      </c>
      <c r="G704" s="3">
        <f t="shared" si="34"/>
        <v>0</v>
      </c>
    </row>
    <row r="705" spans="1:7" x14ac:dyDescent="0.3">
      <c r="A705" s="2">
        <v>30198</v>
      </c>
      <c r="B705" s="3">
        <f>Sheet2!B705</f>
        <v>760903.7</v>
      </c>
      <c r="C705" s="2">
        <v>30198</v>
      </c>
      <c r="D705" s="3">
        <f>Sheet3!B705</f>
        <v>760903.7</v>
      </c>
      <c r="E705" s="2">
        <f t="shared" si="32"/>
        <v>30198</v>
      </c>
      <c r="F705" s="3">
        <f t="shared" si="33"/>
        <v>0</v>
      </c>
      <c r="G705" s="3">
        <f t="shared" si="34"/>
        <v>0</v>
      </c>
    </row>
    <row r="706" spans="1:7" x14ac:dyDescent="0.3">
      <c r="A706" s="2">
        <v>30199</v>
      </c>
      <c r="B706" s="3">
        <f>Sheet2!B706</f>
        <v>763348.9</v>
      </c>
      <c r="C706" s="2">
        <v>30199</v>
      </c>
      <c r="D706" s="3">
        <f>Sheet3!B706</f>
        <v>763348.9</v>
      </c>
      <c r="E706" s="2">
        <f t="shared" si="32"/>
        <v>30199</v>
      </c>
      <c r="F706" s="3">
        <f t="shared" si="33"/>
        <v>0</v>
      </c>
      <c r="G706" s="3">
        <f t="shared" si="34"/>
        <v>0</v>
      </c>
    </row>
    <row r="707" spans="1:7" x14ac:dyDescent="0.3">
      <c r="A707" s="2">
        <v>30200</v>
      </c>
      <c r="B707" s="3">
        <f>Sheet2!B707</f>
        <v>760901.1</v>
      </c>
      <c r="C707" s="2">
        <v>30200</v>
      </c>
      <c r="D707" s="3">
        <f>Sheet3!B707</f>
        <v>760901.1</v>
      </c>
      <c r="E707" s="2">
        <f t="shared" ref="E707:E770" si="35">A707</f>
        <v>30200</v>
      </c>
      <c r="F707" s="3">
        <f t="shared" ref="F707:F770" si="36">ABS(B707-D707)</f>
        <v>0</v>
      </c>
      <c r="G707" s="3">
        <f t="shared" ref="G707:G770" si="37">100*F707/D707</f>
        <v>0</v>
      </c>
    </row>
    <row r="708" spans="1:7" x14ac:dyDescent="0.3">
      <c r="A708" s="2">
        <v>30201</v>
      </c>
      <c r="B708" s="3">
        <f>Sheet2!B708</f>
        <v>760900.1</v>
      </c>
      <c r="C708" s="2">
        <v>30201</v>
      </c>
      <c r="D708" s="3">
        <f>Sheet3!B708</f>
        <v>760900.1</v>
      </c>
      <c r="E708" s="2">
        <f t="shared" si="35"/>
        <v>30201</v>
      </c>
      <c r="F708" s="3">
        <f t="shared" si="36"/>
        <v>0</v>
      </c>
      <c r="G708" s="3">
        <f t="shared" si="37"/>
        <v>0</v>
      </c>
    </row>
    <row r="709" spans="1:7" x14ac:dyDescent="0.3">
      <c r="A709" s="2">
        <v>30202</v>
      </c>
      <c r="B709" s="3">
        <f>Sheet2!B709</f>
        <v>760899</v>
      </c>
      <c r="C709" s="2">
        <v>30202</v>
      </c>
      <c r="D709" s="3">
        <f>Sheet3!B709</f>
        <v>760899</v>
      </c>
      <c r="E709" s="2">
        <f t="shared" si="35"/>
        <v>30202</v>
      </c>
      <c r="F709" s="3">
        <f t="shared" si="36"/>
        <v>0</v>
      </c>
      <c r="G709" s="3">
        <f t="shared" si="37"/>
        <v>0</v>
      </c>
    </row>
    <row r="710" spans="1:7" x14ac:dyDescent="0.3">
      <c r="A710" s="2">
        <v>30203</v>
      </c>
      <c r="B710" s="3">
        <f>Sheet2!B710</f>
        <v>758451.5</v>
      </c>
      <c r="C710" s="2">
        <v>30203</v>
      </c>
      <c r="D710" s="3">
        <f>Sheet3!B710</f>
        <v>758451.5</v>
      </c>
      <c r="E710" s="2">
        <f t="shared" si="35"/>
        <v>30203</v>
      </c>
      <c r="F710" s="3">
        <f t="shared" si="36"/>
        <v>0</v>
      </c>
      <c r="G710" s="3">
        <f t="shared" si="37"/>
        <v>0</v>
      </c>
    </row>
    <row r="711" spans="1:7" x14ac:dyDescent="0.3">
      <c r="A711" s="2">
        <v>30204</v>
      </c>
      <c r="B711" s="3">
        <f>Sheet2!B711</f>
        <v>756004.2</v>
      </c>
      <c r="C711" s="2">
        <v>30204</v>
      </c>
      <c r="D711" s="3">
        <f>Sheet3!B711</f>
        <v>756004.2</v>
      </c>
      <c r="E711" s="2">
        <f t="shared" si="35"/>
        <v>30204</v>
      </c>
      <c r="F711" s="3">
        <f t="shared" si="36"/>
        <v>0</v>
      </c>
      <c r="G711" s="3">
        <f t="shared" si="37"/>
        <v>0</v>
      </c>
    </row>
    <row r="712" spans="1:7" x14ac:dyDescent="0.3">
      <c r="A712" s="2">
        <v>30205</v>
      </c>
      <c r="B712" s="3">
        <f>Sheet2!B712</f>
        <v>751110.2</v>
      </c>
      <c r="C712" s="2">
        <v>30205</v>
      </c>
      <c r="D712" s="3">
        <f>Sheet3!B712</f>
        <v>751110.2</v>
      </c>
      <c r="E712" s="2">
        <f t="shared" si="35"/>
        <v>30205</v>
      </c>
      <c r="F712" s="3">
        <f t="shared" si="36"/>
        <v>0</v>
      </c>
      <c r="G712" s="3">
        <f t="shared" si="37"/>
        <v>0</v>
      </c>
    </row>
    <row r="713" spans="1:7" x14ac:dyDescent="0.3">
      <c r="A713" s="2">
        <v>30206</v>
      </c>
      <c r="B713" s="3">
        <f>Sheet2!B713</f>
        <v>761073.9</v>
      </c>
      <c r="C713" s="2">
        <v>30206</v>
      </c>
      <c r="D713" s="3">
        <f>Sheet3!B713</f>
        <v>761073.9</v>
      </c>
      <c r="E713" s="2">
        <f t="shared" si="35"/>
        <v>30206</v>
      </c>
      <c r="F713" s="3">
        <f t="shared" si="36"/>
        <v>0</v>
      </c>
      <c r="G713" s="3">
        <f t="shared" si="37"/>
        <v>0</v>
      </c>
    </row>
    <row r="714" spans="1:7" x14ac:dyDescent="0.3">
      <c r="A714" s="2">
        <v>30207</v>
      </c>
      <c r="B714" s="3">
        <f>Sheet2!B714</f>
        <v>768259.6</v>
      </c>
      <c r="C714" s="2">
        <v>30207</v>
      </c>
      <c r="D714" s="3">
        <f>Sheet3!B714</f>
        <v>768259.6</v>
      </c>
      <c r="E714" s="2">
        <f t="shared" si="35"/>
        <v>30207</v>
      </c>
      <c r="F714" s="3">
        <f t="shared" si="36"/>
        <v>0</v>
      </c>
      <c r="G714" s="3">
        <f t="shared" si="37"/>
        <v>0</v>
      </c>
    </row>
    <row r="715" spans="1:7" x14ac:dyDescent="0.3">
      <c r="A715" s="2">
        <v>30208</v>
      </c>
      <c r="B715" s="3">
        <f>Sheet2!B715</f>
        <v>763363</v>
      </c>
      <c r="C715" s="2">
        <v>30208</v>
      </c>
      <c r="D715" s="3">
        <f>Sheet3!B715</f>
        <v>763363</v>
      </c>
      <c r="E715" s="2">
        <f t="shared" si="35"/>
        <v>30208</v>
      </c>
      <c r="F715" s="3">
        <f t="shared" si="36"/>
        <v>0</v>
      </c>
      <c r="G715" s="3">
        <f t="shared" si="37"/>
        <v>0</v>
      </c>
    </row>
    <row r="716" spans="1:7" x14ac:dyDescent="0.3">
      <c r="A716" s="2">
        <v>30209</v>
      </c>
      <c r="B716" s="3">
        <f>Sheet2!B716</f>
        <v>766551.1</v>
      </c>
      <c r="C716" s="2">
        <v>30209</v>
      </c>
      <c r="D716" s="3">
        <f>Sheet3!B716</f>
        <v>766551.1</v>
      </c>
      <c r="E716" s="2">
        <f t="shared" si="35"/>
        <v>30209</v>
      </c>
      <c r="F716" s="3">
        <f t="shared" si="36"/>
        <v>0</v>
      </c>
      <c r="G716" s="3">
        <f t="shared" si="37"/>
        <v>0</v>
      </c>
    </row>
    <row r="717" spans="1:7" x14ac:dyDescent="0.3">
      <c r="A717" s="2">
        <v>30210</v>
      </c>
      <c r="B717" s="3">
        <f>Sheet2!B717</f>
        <v>774438.40000000002</v>
      </c>
      <c r="C717" s="2">
        <v>30210</v>
      </c>
      <c r="D717" s="3">
        <f>Sheet3!B717</f>
        <v>774438.40000000002</v>
      </c>
      <c r="E717" s="2">
        <f t="shared" si="35"/>
        <v>30210</v>
      </c>
      <c r="F717" s="3">
        <f t="shared" si="36"/>
        <v>0</v>
      </c>
      <c r="G717" s="3">
        <f t="shared" si="37"/>
        <v>0</v>
      </c>
    </row>
    <row r="718" spans="1:7" x14ac:dyDescent="0.3">
      <c r="A718" s="2">
        <v>30211</v>
      </c>
      <c r="B718" s="3">
        <f>Sheet2!B718</f>
        <v>769295.7</v>
      </c>
      <c r="C718" s="2">
        <v>30211</v>
      </c>
      <c r="D718" s="3">
        <f>Sheet3!B718</f>
        <v>769295.7</v>
      </c>
      <c r="E718" s="2">
        <f t="shared" si="35"/>
        <v>30211</v>
      </c>
      <c r="F718" s="3">
        <f t="shared" si="36"/>
        <v>0</v>
      </c>
      <c r="G718" s="3">
        <f t="shared" si="37"/>
        <v>0</v>
      </c>
    </row>
    <row r="719" spans="1:7" x14ac:dyDescent="0.3">
      <c r="A719" s="2">
        <v>30212</v>
      </c>
      <c r="B719" s="3">
        <f>Sheet2!B719</f>
        <v>769597.9</v>
      </c>
      <c r="C719" s="2">
        <v>30212</v>
      </c>
      <c r="D719" s="3">
        <f>Sheet3!B719</f>
        <v>769597.9</v>
      </c>
      <c r="E719" s="2">
        <f t="shared" si="35"/>
        <v>30212</v>
      </c>
      <c r="F719" s="3">
        <f t="shared" si="36"/>
        <v>0</v>
      </c>
      <c r="G719" s="3">
        <f t="shared" si="37"/>
        <v>0</v>
      </c>
    </row>
    <row r="720" spans="1:7" x14ac:dyDescent="0.3">
      <c r="A720" s="2">
        <v>30213</v>
      </c>
      <c r="B720" s="3">
        <f>Sheet2!B720</f>
        <v>766580.8</v>
      </c>
      <c r="C720" s="2">
        <v>30213</v>
      </c>
      <c r="D720" s="3">
        <f>Sheet3!B720</f>
        <v>766580.8</v>
      </c>
      <c r="E720" s="2">
        <f t="shared" si="35"/>
        <v>30213</v>
      </c>
      <c r="F720" s="3">
        <f t="shared" si="36"/>
        <v>0</v>
      </c>
      <c r="G720" s="3">
        <f t="shared" si="37"/>
        <v>0</v>
      </c>
    </row>
    <row r="721" spans="1:7" x14ac:dyDescent="0.3">
      <c r="A721" s="2">
        <v>30214</v>
      </c>
      <c r="B721" s="3">
        <f>Sheet2!B721</f>
        <v>649375.4</v>
      </c>
      <c r="C721" s="2">
        <v>30214</v>
      </c>
      <c r="D721" s="3">
        <f>Sheet3!B721</f>
        <v>649375.4</v>
      </c>
      <c r="E721" s="2">
        <f t="shared" si="35"/>
        <v>30214</v>
      </c>
      <c r="F721" s="3">
        <f t="shared" si="36"/>
        <v>0</v>
      </c>
      <c r="G721" s="3">
        <f t="shared" si="37"/>
        <v>0</v>
      </c>
    </row>
    <row r="722" spans="1:7" x14ac:dyDescent="0.3">
      <c r="A722" s="2">
        <v>30215</v>
      </c>
      <c r="B722" s="3">
        <f>Sheet2!B722</f>
        <v>333178.8</v>
      </c>
      <c r="C722" s="2">
        <v>30215</v>
      </c>
      <c r="D722" s="3">
        <f>Sheet3!B722</f>
        <v>333178.8</v>
      </c>
      <c r="E722" s="2">
        <f t="shared" si="35"/>
        <v>30215</v>
      </c>
      <c r="F722" s="3">
        <f t="shared" si="36"/>
        <v>0</v>
      </c>
      <c r="G722" s="3">
        <f t="shared" si="37"/>
        <v>0</v>
      </c>
    </row>
    <row r="723" spans="1:7" x14ac:dyDescent="0.3">
      <c r="A723" s="2">
        <v>30216</v>
      </c>
      <c r="B723" s="3">
        <f>Sheet2!B723</f>
        <v>325738</v>
      </c>
      <c r="C723" s="2">
        <v>30216</v>
      </c>
      <c r="D723" s="3">
        <f>Sheet3!B723</f>
        <v>325738</v>
      </c>
      <c r="E723" s="2">
        <f t="shared" si="35"/>
        <v>30216</v>
      </c>
      <c r="F723" s="3">
        <f t="shared" si="36"/>
        <v>0</v>
      </c>
      <c r="G723" s="3">
        <f t="shared" si="37"/>
        <v>0</v>
      </c>
    </row>
    <row r="724" spans="1:7" x14ac:dyDescent="0.3">
      <c r="A724" s="2">
        <v>30217</v>
      </c>
      <c r="B724" s="3">
        <f>Sheet2!B724</f>
        <v>331498.8</v>
      </c>
      <c r="C724" s="2">
        <v>30217</v>
      </c>
      <c r="D724" s="3">
        <f>Sheet3!B724</f>
        <v>331498.8</v>
      </c>
      <c r="E724" s="2">
        <f t="shared" si="35"/>
        <v>30217</v>
      </c>
      <c r="F724" s="3">
        <f t="shared" si="36"/>
        <v>0</v>
      </c>
      <c r="G724" s="3">
        <f t="shared" si="37"/>
        <v>0</v>
      </c>
    </row>
    <row r="725" spans="1:7" x14ac:dyDescent="0.3">
      <c r="A725" s="2">
        <v>30218</v>
      </c>
      <c r="B725" s="3">
        <f>Sheet2!B725</f>
        <v>334691.20000000001</v>
      </c>
      <c r="C725" s="2">
        <v>30218</v>
      </c>
      <c r="D725" s="3">
        <f>Sheet3!B725</f>
        <v>334691.20000000001</v>
      </c>
      <c r="E725" s="2">
        <f t="shared" si="35"/>
        <v>30218</v>
      </c>
      <c r="F725" s="3">
        <f t="shared" si="36"/>
        <v>0</v>
      </c>
      <c r="G725" s="3">
        <f t="shared" si="37"/>
        <v>0</v>
      </c>
    </row>
    <row r="726" spans="1:7" x14ac:dyDescent="0.3">
      <c r="A726" s="2">
        <v>30219</v>
      </c>
      <c r="B726" s="3">
        <f>Sheet2!B726</f>
        <v>338853.8</v>
      </c>
      <c r="C726" s="2">
        <v>30219</v>
      </c>
      <c r="D726" s="3">
        <f>Sheet3!B726</f>
        <v>338853.8</v>
      </c>
      <c r="E726" s="2">
        <f t="shared" si="35"/>
        <v>30219</v>
      </c>
      <c r="F726" s="3">
        <f t="shared" si="36"/>
        <v>0</v>
      </c>
      <c r="G726" s="3">
        <f t="shared" si="37"/>
        <v>0</v>
      </c>
    </row>
    <row r="727" spans="1:7" x14ac:dyDescent="0.3">
      <c r="A727" s="2">
        <v>30220</v>
      </c>
      <c r="B727" s="3">
        <f>Sheet2!B727</f>
        <v>331097.5</v>
      </c>
      <c r="C727" s="2">
        <v>30220</v>
      </c>
      <c r="D727" s="3">
        <f>Sheet3!B727</f>
        <v>331097.5</v>
      </c>
      <c r="E727" s="2">
        <f t="shared" si="35"/>
        <v>30220</v>
      </c>
      <c r="F727" s="3">
        <f t="shared" si="36"/>
        <v>0</v>
      </c>
      <c r="G727" s="3">
        <f t="shared" si="37"/>
        <v>0</v>
      </c>
    </row>
    <row r="728" spans="1:7" x14ac:dyDescent="0.3">
      <c r="A728" s="2">
        <v>30221</v>
      </c>
      <c r="B728" s="3">
        <f>Sheet2!B728</f>
        <v>328419.09999999998</v>
      </c>
      <c r="C728" s="2">
        <v>30221</v>
      </c>
      <c r="D728" s="3">
        <f>Sheet3!B728</f>
        <v>328419.09999999998</v>
      </c>
      <c r="E728" s="2">
        <f t="shared" si="35"/>
        <v>30221</v>
      </c>
      <c r="F728" s="3">
        <f t="shared" si="36"/>
        <v>0</v>
      </c>
      <c r="G728" s="3">
        <f t="shared" si="37"/>
        <v>0</v>
      </c>
    </row>
    <row r="729" spans="1:7" x14ac:dyDescent="0.3">
      <c r="A729" s="2">
        <v>30222</v>
      </c>
      <c r="B729" s="3">
        <f>Sheet2!B729</f>
        <v>223643.8</v>
      </c>
      <c r="C729" s="2">
        <v>30222</v>
      </c>
      <c r="D729" s="3">
        <f>Sheet3!B729</f>
        <v>223643.8</v>
      </c>
      <c r="E729" s="2">
        <f t="shared" si="35"/>
        <v>30222</v>
      </c>
      <c r="F729" s="3">
        <f t="shared" si="36"/>
        <v>0</v>
      </c>
      <c r="G729" s="3">
        <f t="shared" si="37"/>
        <v>0</v>
      </c>
    </row>
    <row r="730" spans="1:7" x14ac:dyDescent="0.3">
      <c r="A730" s="2">
        <v>30223</v>
      </c>
      <c r="B730" s="3">
        <f>Sheet2!B730</f>
        <v>169534.1</v>
      </c>
      <c r="C730" s="2">
        <v>30223</v>
      </c>
      <c r="D730" s="3">
        <f>Sheet3!B730</f>
        <v>169534.1</v>
      </c>
      <c r="E730" s="2">
        <f t="shared" si="35"/>
        <v>30223</v>
      </c>
      <c r="F730" s="3">
        <f t="shared" si="36"/>
        <v>0</v>
      </c>
      <c r="G730" s="3">
        <f t="shared" si="37"/>
        <v>0</v>
      </c>
    </row>
    <row r="731" spans="1:7" x14ac:dyDescent="0.3">
      <c r="A731" s="2">
        <v>30224</v>
      </c>
      <c r="B731" s="3">
        <f>Sheet2!B731</f>
        <v>166755.70000000001</v>
      </c>
      <c r="C731" s="2">
        <v>30224</v>
      </c>
      <c r="D731" s="3">
        <f>Sheet3!B731</f>
        <v>166755.70000000001</v>
      </c>
      <c r="E731" s="2">
        <f t="shared" si="35"/>
        <v>30224</v>
      </c>
      <c r="F731" s="3">
        <f t="shared" si="36"/>
        <v>0</v>
      </c>
      <c r="G731" s="3">
        <f t="shared" si="37"/>
        <v>0</v>
      </c>
    </row>
    <row r="732" spans="1:7" x14ac:dyDescent="0.3">
      <c r="A732" s="2">
        <v>30225</v>
      </c>
      <c r="B732" s="3">
        <f>Sheet2!B732</f>
        <v>164225.20000000001</v>
      </c>
      <c r="C732" s="2">
        <v>30225</v>
      </c>
      <c r="D732" s="3">
        <f>Sheet3!B732</f>
        <v>164225.20000000001</v>
      </c>
      <c r="E732" s="2">
        <f t="shared" si="35"/>
        <v>30225</v>
      </c>
      <c r="F732" s="3">
        <f t="shared" si="36"/>
        <v>0</v>
      </c>
      <c r="G732" s="3">
        <f t="shared" si="37"/>
        <v>0</v>
      </c>
    </row>
    <row r="733" spans="1:7" x14ac:dyDescent="0.3">
      <c r="A733" s="2">
        <v>30226</v>
      </c>
      <c r="B733" s="3">
        <f>Sheet2!B733</f>
        <v>169058.4</v>
      </c>
      <c r="C733" s="2">
        <v>30226</v>
      </c>
      <c r="D733" s="3">
        <f>Sheet3!B733</f>
        <v>169058.4</v>
      </c>
      <c r="E733" s="2">
        <f t="shared" si="35"/>
        <v>30226</v>
      </c>
      <c r="F733" s="3">
        <f t="shared" si="36"/>
        <v>0</v>
      </c>
      <c r="G733" s="3">
        <f t="shared" si="37"/>
        <v>0</v>
      </c>
    </row>
    <row r="734" spans="1:7" x14ac:dyDescent="0.3">
      <c r="A734" s="2">
        <v>30227</v>
      </c>
      <c r="B734" s="3">
        <f>Sheet2!B734</f>
        <v>178800.4</v>
      </c>
      <c r="C734" s="2">
        <v>30227</v>
      </c>
      <c r="D734" s="3">
        <f>Sheet3!B734</f>
        <v>178800.4</v>
      </c>
      <c r="E734" s="2">
        <f t="shared" si="35"/>
        <v>30227</v>
      </c>
      <c r="F734" s="3">
        <f t="shared" si="36"/>
        <v>0</v>
      </c>
      <c r="G734" s="3">
        <f t="shared" si="37"/>
        <v>0</v>
      </c>
    </row>
    <row r="735" spans="1:7" x14ac:dyDescent="0.3">
      <c r="A735" s="2">
        <v>30228</v>
      </c>
      <c r="B735" s="3">
        <f>Sheet2!B735</f>
        <v>181213.5</v>
      </c>
      <c r="C735" s="2">
        <v>30228</v>
      </c>
      <c r="D735" s="3">
        <f>Sheet3!B735</f>
        <v>181213.5</v>
      </c>
      <c r="E735" s="2">
        <f t="shared" si="35"/>
        <v>30228</v>
      </c>
      <c r="F735" s="3">
        <f t="shared" si="36"/>
        <v>0</v>
      </c>
      <c r="G735" s="3">
        <f t="shared" si="37"/>
        <v>0</v>
      </c>
    </row>
    <row r="736" spans="1:7" x14ac:dyDescent="0.3">
      <c r="A736" s="2">
        <v>30229</v>
      </c>
      <c r="B736" s="3">
        <f>Sheet2!B736</f>
        <v>181415.3</v>
      </c>
      <c r="C736" s="2">
        <v>30229</v>
      </c>
      <c r="D736" s="3">
        <f>Sheet3!B736</f>
        <v>181415.3</v>
      </c>
      <c r="E736" s="2">
        <f t="shared" si="35"/>
        <v>30229</v>
      </c>
      <c r="F736" s="3">
        <f t="shared" si="36"/>
        <v>0</v>
      </c>
      <c r="G736" s="3">
        <f t="shared" si="37"/>
        <v>0</v>
      </c>
    </row>
    <row r="737" spans="1:7" x14ac:dyDescent="0.3">
      <c r="A737" s="2">
        <v>30230</v>
      </c>
      <c r="B737" s="3">
        <f>Sheet2!B737</f>
        <v>181207.9</v>
      </c>
      <c r="C737" s="2">
        <v>30230</v>
      </c>
      <c r="D737" s="3">
        <f>Sheet3!B737</f>
        <v>181207.9</v>
      </c>
      <c r="E737" s="2">
        <f t="shared" si="35"/>
        <v>30230</v>
      </c>
      <c r="F737" s="3">
        <f t="shared" si="36"/>
        <v>0</v>
      </c>
      <c r="G737" s="3">
        <f t="shared" si="37"/>
        <v>0</v>
      </c>
    </row>
    <row r="738" spans="1:7" x14ac:dyDescent="0.3">
      <c r="A738" s="2">
        <v>30231</v>
      </c>
      <c r="B738" s="3">
        <f>Sheet2!B738</f>
        <v>181183</v>
      </c>
      <c r="C738" s="2">
        <v>30231</v>
      </c>
      <c r="D738" s="3">
        <f>Sheet3!B738</f>
        <v>181183</v>
      </c>
      <c r="E738" s="2">
        <f t="shared" si="35"/>
        <v>30231</v>
      </c>
      <c r="F738" s="3">
        <f t="shared" si="36"/>
        <v>0</v>
      </c>
      <c r="G738" s="3">
        <f t="shared" si="37"/>
        <v>0</v>
      </c>
    </row>
    <row r="739" spans="1:7" x14ac:dyDescent="0.3">
      <c r="A739" s="2">
        <v>30232</v>
      </c>
      <c r="B739" s="3">
        <f>Sheet2!B739</f>
        <v>178939</v>
      </c>
      <c r="C739" s="2">
        <v>30232</v>
      </c>
      <c r="D739" s="3">
        <f>Sheet3!B739</f>
        <v>178939</v>
      </c>
      <c r="E739" s="2">
        <f t="shared" si="35"/>
        <v>30232</v>
      </c>
      <c r="F739" s="3">
        <f t="shared" si="36"/>
        <v>0</v>
      </c>
      <c r="G739" s="3">
        <f t="shared" si="37"/>
        <v>0</v>
      </c>
    </row>
    <row r="740" spans="1:7" x14ac:dyDescent="0.3">
      <c r="A740" s="2">
        <v>30233</v>
      </c>
      <c r="B740" s="3">
        <f>Sheet2!B740</f>
        <v>176293.8</v>
      </c>
      <c r="C740" s="2">
        <v>30233</v>
      </c>
      <c r="D740" s="3">
        <f>Sheet3!B740</f>
        <v>176293.8</v>
      </c>
      <c r="E740" s="2">
        <f t="shared" si="35"/>
        <v>30233</v>
      </c>
      <c r="F740" s="3">
        <f t="shared" si="36"/>
        <v>0</v>
      </c>
      <c r="G740" s="3">
        <f t="shared" si="37"/>
        <v>0</v>
      </c>
    </row>
    <row r="741" spans="1:7" x14ac:dyDescent="0.3">
      <c r="A741" s="2">
        <v>30234</v>
      </c>
      <c r="B741" s="3">
        <f>Sheet2!B741</f>
        <v>176273.2</v>
      </c>
      <c r="C741" s="2">
        <v>30234</v>
      </c>
      <c r="D741" s="3">
        <f>Sheet3!B741</f>
        <v>176273.2</v>
      </c>
      <c r="E741" s="2">
        <f t="shared" si="35"/>
        <v>30234</v>
      </c>
      <c r="F741" s="3">
        <f t="shared" si="36"/>
        <v>0</v>
      </c>
      <c r="G741" s="3">
        <f t="shared" si="37"/>
        <v>0</v>
      </c>
    </row>
    <row r="742" spans="1:7" x14ac:dyDescent="0.3">
      <c r="A742" s="2">
        <v>30235</v>
      </c>
      <c r="B742" s="3">
        <f>Sheet2!B742</f>
        <v>176475.5</v>
      </c>
      <c r="C742" s="2">
        <v>30235</v>
      </c>
      <c r="D742" s="3">
        <f>Sheet3!B742</f>
        <v>176475.5</v>
      </c>
      <c r="E742" s="2">
        <f t="shared" si="35"/>
        <v>30235</v>
      </c>
      <c r="F742" s="3">
        <f t="shared" si="36"/>
        <v>0</v>
      </c>
      <c r="G742" s="3">
        <f t="shared" si="37"/>
        <v>0</v>
      </c>
    </row>
    <row r="743" spans="1:7" x14ac:dyDescent="0.3">
      <c r="A743" s="2">
        <v>30236</v>
      </c>
      <c r="B743" s="3">
        <f>Sheet2!B743</f>
        <v>176281.8</v>
      </c>
      <c r="C743" s="2">
        <v>30236</v>
      </c>
      <c r="D743" s="3">
        <f>Sheet3!B743</f>
        <v>176281.8</v>
      </c>
      <c r="E743" s="2">
        <f t="shared" si="35"/>
        <v>30236</v>
      </c>
      <c r="F743" s="3">
        <f t="shared" si="36"/>
        <v>0</v>
      </c>
      <c r="G743" s="3">
        <f t="shared" si="37"/>
        <v>0</v>
      </c>
    </row>
    <row r="744" spans="1:7" x14ac:dyDescent="0.3">
      <c r="A744" s="2">
        <v>30237</v>
      </c>
      <c r="B744" s="3">
        <f>Sheet2!B744</f>
        <v>173817</v>
      </c>
      <c r="C744" s="2">
        <v>30237</v>
      </c>
      <c r="D744" s="3">
        <f>Sheet3!B744</f>
        <v>173817</v>
      </c>
      <c r="E744" s="2">
        <f t="shared" si="35"/>
        <v>30237</v>
      </c>
      <c r="F744" s="3">
        <f t="shared" si="36"/>
        <v>0</v>
      </c>
      <c r="G744" s="3">
        <f t="shared" si="37"/>
        <v>0</v>
      </c>
    </row>
    <row r="745" spans="1:7" x14ac:dyDescent="0.3">
      <c r="A745" s="2">
        <v>30238</v>
      </c>
      <c r="B745" s="3">
        <f>Sheet2!B745</f>
        <v>151783.1</v>
      </c>
      <c r="C745" s="2">
        <v>30238</v>
      </c>
      <c r="D745" s="3">
        <f>Sheet3!B745</f>
        <v>151783.1</v>
      </c>
      <c r="E745" s="2">
        <f t="shared" si="35"/>
        <v>30238</v>
      </c>
      <c r="F745" s="3">
        <f t="shared" si="36"/>
        <v>0</v>
      </c>
      <c r="G745" s="3">
        <f t="shared" si="37"/>
        <v>0</v>
      </c>
    </row>
    <row r="746" spans="1:7" x14ac:dyDescent="0.3">
      <c r="A746" s="2">
        <v>30239</v>
      </c>
      <c r="B746" s="3">
        <f>Sheet2!B746</f>
        <v>80820.23</v>
      </c>
      <c r="C746" s="2">
        <v>30239</v>
      </c>
      <c r="D746" s="3">
        <f>Sheet3!B746</f>
        <v>80820.23</v>
      </c>
      <c r="E746" s="2">
        <f t="shared" si="35"/>
        <v>30239</v>
      </c>
      <c r="F746" s="3">
        <f t="shared" si="36"/>
        <v>0</v>
      </c>
      <c r="G746" s="3">
        <f t="shared" si="37"/>
        <v>0</v>
      </c>
    </row>
    <row r="747" spans="1:7" x14ac:dyDescent="0.3">
      <c r="A747" s="2">
        <v>30240</v>
      </c>
      <c r="B747" s="3">
        <f>Sheet2!B747</f>
        <v>78363.600000000006</v>
      </c>
      <c r="C747" s="2">
        <v>30240</v>
      </c>
      <c r="D747" s="3">
        <f>Sheet3!B747</f>
        <v>78363.600000000006</v>
      </c>
      <c r="E747" s="2">
        <f t="shared" si="35"/>
        <v>30240</v>
      </c>
      <c r="F747" s="3">
        <f t="shared" si="36"/>
        <v>0</v>
      </c>
      <c r="G747" s="3">
        <f t="shared" si="37"/>
        <v>0</v>
      </c>
    </row>
    <row r="748" spans="1:7" x14ac:dyDescent="0.3">
      <c r="A748" s="2">
        <v>30241</v>
      </c>
      <c r="B748" s="3">
        <f>Sheet2!B748</f>
        <v>75908.59</v>
      </c>
      <c r="C748" s="2">
        <v>30241</v>
      </c>
      <c r="D748" s="3">
        <f>Sheet3!B748</f>
        <v>75908.59</v>
      </c>
      <c r="E748" s="2">
        <f t="shared" si="35"/>
        <v>30241</v>
      </c>
      <c r="F748" s="3">
        <f t="shared" si="36"/>
        <v>0</v>
      </c>
      <c r="G748" s="3">
        <f t="shared" si="37"/>
        <v>0</v>
      </c>
    </row>
    <row r="749" spans="1:7" x14ac:dyDescent="0.3">
      <c r="A749" s="2">
        <v>30242</v>
      </c>
      <c r="B749" s="3">
        <f>Sheet2!B749</f>
        <v>66115.14</v>
      </c>
      <c r="C749" s="2">
        <v>30242</v>
      </c>
      <c r="D749" s="3">
        <f>Sheet3!B749</f>
        <v>66115.14</v>
      </c>
      <c r="E749" s="2">
        <f t="shared" si="35"/>
        <v>30242</v>
      </c>
      <c r="F749" s="3">
        <f t="shared" si="36"/>
        <v>0</v>
      </c>
      <c r="G749" s="3">
        <f t="shared" si="37"/>
        <v>0</v>
      </c>
    </row>
    <row r="750" spans="1:7" x14ac:dyDescent="0.3">
      <c r="A750" s="2">
        <v>30243</v>
      </c>
      <c r="B750" s="3">
        <f>Sheet2!B750</f>
        <v>61215.9</v>
      </c>
      <c r="C750" s="2">
        <v>30243</v>
      </c>
      <c r="D750" s="3">
        <f>Sheet3!B750</f>
        <v>61215.9</v>
      </c>
      <c r="E750" s="2">
        <f t="shared" si="35"/>
        <v>30243</v>
      </c>
      <c r="F750" s="3">
        <f t="shared" si="36"/>
        <v>0</v>
      </c>
      <c r="G750" s="3">
        <f t="shared" si="37"/>
        <v>0</v>
      </c>
    </row>
    <row r="751" spans="1:7" x14ac:dyDescent="0.3">
      <c r="A751" s="2">
        <v>30244</v>
      </c>
      <c r="B751" s="3">
        <f>Sheet2!B751</f>
        <v>48977.8</v>
      </c>
      <c r="C751" s="2">
        <v>30244</v>
      </c>
      <c r="D751" s="3">
        <f>Sheet3!B751</f>
        <v>48977.8</v>
      </c>
      <c r="E751" s="2">
        <f t="shared" si="35"/>
        <v>30244</v>
      </c>
      <c r="F751" s="3">
        <f t="shared" si="36"/>
        <v>0</v>
      </c>
      <c r="G751" s="3">
        <f t="shared" si="37"/>
        <v>0</v>
      </c>
    </row>
    <row r="752" spans="1:7" x14ac:dyDescent="0.3">
      <c r="A752" s="2">
        <v>30245</v>
      </c>
      <c r="B752" s="3">
        <f>Sheet2!B752</f>
        <v>46952.25</v>
      </c>
      <c r="C752" s="2">
        <v>30245</v>
      </c>
      <c r="D752" s="3">
        <f>Sheet3!B752</f>
        <v>46952.25</v>
      </c>
      <c r="E752" s="2">
        <f t="shared" si="35"/>
        <v>30245</v>
      </c>
      <c r="F752" s="3">
        <f t="shared" si="36"/>
        <v>0</v>
      </c>
      <c r="G752" s="3">
        <f t="shared" si="37"/>
        <v>0</v>
      </c>
    </row>
    <row r="753" spans="1:7" x14ac:dyDescent="0.3">
      <c r="A753" s="2">
        <v>30246</v>
      </c>
      <c r="B753" s="3">
        <f>Sheet2!B753</f>
        <v>30793.91</v>
      </c>
      <c r="C753" s="2">
        <v>30246</v>
      </c>
      <c r="D753" s="3">
        <f>Sheet3!B753</f>
        <v>30793.91</v>
      </c>
      <c r="E753" s="2">
        <f t="shared" si="35"/>
        <v>30246</v>
      </c>
      <c r="F753" s="3">
        <f t="shared" si="36"/>
        <v>0</v>
      </c>
      <c r="G753" s="3">
        <f t="shared" si="37"/>
        <v>0</v>
      </c>
    </row>
    <row r="754" spans="1:7" x14ac:dyDescent="0.3">
      <c r="A754" s="2">
        <v>30247</v>
      </c>
      <c r="B754" s="3">
        <f>Sheet2!B754</f>
        <v>45191.76</v>
      </c>
      <c r="C754" s="2">
        <v>30247</v>
      </c>
      <c r="D754" s="3">
        <f>Sheet3!B754</f>
        <v>45191.76</v>
      </c>
      <c r="E754" s="2">
        <f t="shared" si="35"/>
        <v>30247</v>
      </c>
      <c r="F754" s="3">
        <f t="shared" si="36"/>
        <v>0</v>
      </c>
      <c r="G754" s="3">
        <f t="shared" si="37"/>
        <v>0</v>
      </c>
    </row>
    <row r="755" spans="1:7" x14ac:dyDescent="0.3">
      <c r="A755" s="2">
        <v>30248</v>
      </c>
      <c r="B755" s="3">
        <f>Sheet2!B755</f>
        <v>77791.23</v>
      </c>
      <c r="C755" s="2">
        <v>30248</v>
      </c>
      <c r="D755" s="3">
        <f>Sheet3!B755</f>
        <v>77791.23</v>
      </c>
      <c r="E755" s="2">
        <f t="shared" si="35"/>
        <v>30248</v>
      </c>
      <c r="F755" s="3">
        <f t="shared" si="36"/>
        <v>0</v>
      </c>
      <c r="G755" s="3">
        <f t="shared" si="37"/>
        <v>0</v>
      </c>
    </row>
    <row r="756" spans="1:7" x14ac:dyDescent="0.3">
      <c r="A756" s="2">
        <v>30249</v>
      </c>
      <c r="B756" s="3">
        <f>Sheet2!B756</f>
        <v>136164.70000000001</v>
      </c>
      <c r="C756" s="2">
        <v>30249</v>
      </c>
      <c r="D756" s="3">
        <f>Sheet3!B756</f>
        <v>136164.70000000001</v>
      </c>
      <c r="E756" s="2">
        <f t="shared" si="35"/>
        <v>30249</v>
      </c>
      <c r="F756" s="3">
        <f t="shared" si="36"/>
        <v>0</v>
      </c>
      <c r="G756" s="3">
        <f t="shared" si="37"/>
        <v>0</v>
      </c>
    </row>
    <row r="757" spans="1:7" x14ac:dyDescent="0.3">
      <c r="A757" s="2">
        <v>30250</v>
      </c>
      <c r="B757" s="3">
        <f>Sheet2!B757</f>
        <v>152985.29999999999</v>
      </c>
      <c r="C757" s="2">
        <v>30250</v>
      </c>
      <c r="D757" s="3">
        <f>Sheet3!B757</f>
        <v>152985.29999999999</v>
      </c>
      <c r="E757" s="2">
        <f t="shared" si="35"/>
        <v>30250</v>
      </c>
      <c r="F757" s="3">
        <f t="shared" si="36"/>
        <v>0</v>
      </c>
      <c r="G757" s="3">
        <f t="shared" si="37"/>
        <v>0</v>
      </c>
    </row>
    <row r="758" spans="1:7" x14ac:dyDescent="0.3">
      <c r="A758" s="2">
        <v>30251</v>
      </c>
      <c r="B758" s="3">
        <f>Sheet2!B758</f>
        <v>125874.4</v>
      </c>
      <c r="C758" s="2">
        <v>30251</v>
      </c>
      <c r="D758" s="3">
        <f>Sheet3!B758</f>
        <v>125874.4</v>
      </c>
      <c r="E758" s="2">
        <f t="shared" si="35"/>
        <v>30251</v>
      </c>
      <c r="F758" s="3">
        <f t="shared" si="36"/>
        <v>0</v>
      </c>
      <c r="G758" s="3">
        <f t="shared" si="37"/>
        <v>0</v>
      </c>
    </row>
    <row r="759" spans="1:7" x14ac:dyDescent="0.3">
      <c r="A759" s="2">
        <v>30252</v>
      </c>
      <c r="B759" s="3">
        <f>Sheet2!B759</f>
        <v>185077.9</v>
      </c>
      <c r="C759" s="2">
        <v>30252</v>
      </c>
      <c r="D759" s="3">
        <f>Sheet3!B759</f>
        <v>185077.9</v>
      </c>
      <c r="E759" s="2">
        <f t="shared" si="35"/>
        <v>30252</v>
      </c>
      <c r="F759" s="3">
        <f t="shared" si="36"/>
        <v>0</v>
      </c>
      <c r="G759" s="3">
        <f t="shared" si="37"/>
        <v>0</v>
      </c>
    </row>
    <row r="760" spans="1:7" x14ac:dyDescent="0.3">
      <c r="A760" s="2">
        <v>30253</v>
      </c>
      <c r="B760" s="3">
        <f>Sheet2!B760</f>
        <v>499302.9</v>
      </c>
      <c r="C760" s="2">
        <v>30253</v>
      </c>
      <c r="D760" s="3">
        <f>Sheet3!B760</f>
        <v>499302.9</v>
      </c>
      <c r="E760" s="2">
        <f t="shared" si="35"/>
        <v>30253</v>
      </c>
      <c r="F760" s="3">
        <f t="shared" si="36"/>
        <v>0</v>
      </c>
      <c r="G760" s="3">
        <f t="shared" si="37"/>
        <v>0</v>
      </c>
    </row>
    <row r="761" spans="1:7" x14ac:dyDescent="0.3">
      <c r="A761" s="2">
        <v>30254</v>
      </c>
      <c r="B761" s="3">
        <f>Sheet2!B761</f>
        <v>998402.8</v>
      </c>
      <c r="C761" s="2">
        <v>30254</v>
      </c>
      <c r="D761" s="3">
        <f>Sheet3!B761</f>
        <v>998402.8</v>
      </c>
      <c r="E761" s="2">
        <f t="shared" si="35"/>
        <v>30254</v>
      </c>
      <c r="F761" s="3">
        <f t="shared" si="36"/>
        <v>0</v>
      </c>
      <c r="G761" s="3">
        <f t="shared" si="37"/>
        <v>0</v>
      </c>
    </row>
    <row r="762" spans="1:7" x14ac:dyDescent="0.3">
      <c r="A762" s="2">
        <v>30255</v>
      </c>
      <c r="B762" s="3">
        <f>Sheet2!B762</f>
        <v>1654725</v>
      </c>
      <c r="C762" s="2">
        <v>30255</v>
      </c>
      <c r="D762" s="3">
        <f>Sheet3!B762</f>
        <v>1654725</v>
      </c>
      <c r="E762" s="2">
        <f t="shared" si="35"/>
        <v>30255</v>
      </c>
      <c r="F762" s="3">
        <f t="shared" si="36"/>
        <v>0</v>
      </c>
      <c r="G762" s="3">
        <f t="shared" si="37"/>
        <v>0</v>
      </c>
    </row>
    <row r="763" spans="1:7" x14ac:dyDescent="0.3">
      <c r="A763" s="2">
        <v>30256</v>
      </c>
      <c r="B763" s="3">
        <f>Sheet2!B763</f>
        <v>2496110</v>
      </c>
      <c r="C763" s="2">
        <v>30256</v>
      </c>
      <c r="D763" s="3">
        <f>Sheet3!B763</f>
        <v>2496110</v>
      </c>
      <c r="E763" s="2">
        <f t="shared" si="35"/>
        <v>30256</v>
      </c>
      <c r="F763" s="3">
        <f t="shared" si="36"/>
        <v>0</v>
      </c>
      <c r="G763" s="3">
        <f t="shared" si="37"/>
        <v>0</v>
      </c>
    </row>
    <row r="764" spans="1:7" x14ac:dyDescent="0.3">
      <c r="A764" s="2">
        <v>30257</v>
      </c>
      <c r="B764" s="3">
        <f>Sheet2!B764</f>
        <v>2691702</v>
      </c>
      <c r="C764" s="2">
        <v>30257</v>
      </c>
      <c r="D764" s="3">
        <f>Sheet3!B764</f>
        <v>2691702</v>
      </c>
      <c r="E764" s="2">
        <f t="shared" si="35"/>
        <v>30257</v>
      </c>
      <c r="F764" s="3">
        <f t="shared" si="36"/>
        <v>0</v>
      </c>
      <c r="G764" s="3">
        <f t="shared" si="37"/>
        <v>0</v>
      </c>
    </row>
    <row r="765" spans="1:7" x14ac:dyDescent="0.3">
      <c r="A765" s="2">
        <v>30258</v>
      </c>
      <c r="B765" s="3">
        <f>Sheet2!B765</f>
        <v>2985194</v>
      </c>
      <c r="C765" s="2">
        <v>30258</v>
      </c>
      <c r="D765" s="3">
        <f>Sheet3!B765</f>
        <v>2985194</v>
      </c>
      <c r="E765" s="2">
        <f t="shared" si="35"/>
        <v>30258</v>
      </c>
      <c r="F765" s="3">
        <f t="shared" si="36"/>
        <v>0</v>
      </c>
      <c r="G765" s="3">
        <f t="shared" si="37"/>
        <v>0</v>
      </c>
    </row>
    <row r="766" spans="1:7" x14ac:dyDescent="0.3">
      <c r="A766" s="2">
        <v>30259</v>
      </c>
      <c r="B766" s="3">
        <f>Sheet2!B766</f>
        <v>3498927</v>
      </c>
      <c r="C766" s="2">
        <v>30259</v>
      </c>
      <c r="D766" s="3">
        <f>Sheet3!B766</f>
        <v>3498927</v>
      </c>
      <c r="E766" s="2">
        <f t="shared" si="35"/>
        <v>30259</v>
      </c>
      <c r="F766" s="3">
        <f t="shared" si="36"/>
        <v>0</v>
      </c>
      <c r="G766" s="3">
        <f t="shared" si="37"/>
        <v>0</v>
      </c>
    </row>
    <row r="767" spans="1:7" x14ac:dyDescent="0.3">
      <c r="A767" s="2">
        <v>30260</v>
      </c>
      <c r="B767" s="3">
        <f>Sheet2!B767</f>
        <v>4110506</v>
      </c>
      <c r="C767" s="2">
        <v>30260</v>
      </c>
      <c r="D767" s="3">
        <f>Sheet3!B767</f>
        <v>4110506</v>
      </c>
      <c r="E767" s="2">
        <f t="shared" si="35"/>
        <v>30260</v>
      </c>
      <c r="F767" s="3">
        <f t="shared" si="36"/>
        <v>0</v>
      </c>
      <c r="G767" s="3">
        <f t="shared" si="37"/>
        <v>0</v>
      </c>
    </row>
    <row r="768" spans="1:7" x14ac:dyDescent="0.3">
      <c r="A768" s="2">
        <v>30261</v>
      </c>
      <c r="B768" s="3">
        <f>Sheet2!B768</f>
        <v>4232810</v>
      </c>
      <c r="C768" s="2">
        <v>30261</v>
      </c>
      <c r="D768" s="3">
        <f>Sheet3!B768</f>
        <v>4232810</v>
      </c>
      <c r="E768" s="2">
        <f t="shared" si="35"/>
        <v>30261</v>
      </c>
      <c r="F768" s="3">
        <f t="shared" si="36"/>
        <v>0</v>
      </c>
      <c r="G768" s="3">
        <f t="shared" si="37"/>
        <v>0</v>
      </c>
    </row>
    <row r="769" spans="1:7" x14ac:dyDescent="0.3">
      <c r="A769" s="2">
        <v>30262</v>
      </c>
      <c r="B769" s="3">
        <f>Sheet2!B769</f>
        <v>4232758</v>
      </c>
      <c r="C769" s="2">
        <v>30262</v>
      </c>
      <c r="D769" s="3">
        <f>Sheet3!B769</f>
        <v>4232758</v>
      </c>
      <c r="E769" s="2">
        <f t="shared" si="35"/>
        <v>30262</v>
      </c>
      <c r="F769" s="3">
        <f t="shared" si="36"/>
        <v>0</v>
      </c>
      <c r="G769" s="3">
        <f t="shared" si="37"/>
        <v>0</v>
      </c>
    </row>
    <row r="770" spans="1:7" x14ac:dyDescent="0.3">
      <c r="A770" s="2">
        <v>30263</v>
      </c>
      <c r="B770" s="3">
        <f>Sheet2!B770</f>
        <v>4208516</v>
      </c>
      <c r="C770" s="2">
        <v>30263</v>
      </c>
      <c r="D770" s="3">
        <f>Sheet3!B770</f>
        <v>4208516</v>
      </c>
      <c r="E770" s="2">
        <f t="shared" si="35"/>
        <v>30263</v>
      </c>
      <c r="F770" s="3">
        <f t="shared" si="36"/>
        <v>0</v>
      </c>
      <c r="G770" s="3">
        <f t="shared" si="37"/>
        <v>0</v>
      </c>
    </row>
    <row r="771" spans="1:7" x14ac:dyDescent="0.3">
      <c r="A771" s="2">
        <v>30264</v>
      </c>
      <c r="B771" s="3">
        <f>Sheet2!B771</f>
        <v>4232972</v>
      </c>
      <c r="C771" s="2">
        <v>30264</v>
      </c>
      <c r="D771" s="3">
        <f>Sheet3!B771</f>
        <v>4232972</v>
      </c>
      <c r="E771" s="2">
        <f t="shared" ref="E771:E834" si="38">A771</f>
        <v>30264</v>
      </c>
      <c r="F771" s="3">
        <f t="shared" ref="F771:F834" si="39">ABS(B771-D771)</f>
        <v>0</v>
      </c>
      <c r="G771" s="3">
        <f t="shared" ref="G771:G834" si="40">100*F771/D771</f>
        <v>0</v>
      </c>
    </row>
    <row r="772" spans="1:7" x14ac:dyDescent="0.3">
      <c r="A772" s="2">
        <v>30265</v>
      </c>
      <c r="B772" s="3">
        <f>Sheet2!B772</f>
        <v>4208298</v>
      </c>
      <c r="C772" s="2">
        <v>30265</v>
      </c>
      <c r="D772" s="3">
        <f>Sheet3!B772</f>
        <v>4208298</v>
      </c>
      <c r="E772" s="2">
        <f t="shared" si="38"/>
        <v>30265</v>
      </c>
      <c r="F772" s="3">
        <f t="shared" si="39"/>
        <v>0</v>
      </c>
      <c r="G772" s="3">
        <f t="shared" si="40"/>
        <v>0</v>
      </c>
    </row>
    <row r="773" spans="1:7" x14ac:dyDescent="0.3">
      <c r="A773" s="2">
        <v>30266</v>
      </c>
      <c r="B773" s="3">
        <f>Sheet2!B773</f>
        <v>4208270</v>
      </c>
      <c r="C773" s="2">
        <v>30266</v>
      </c>
      <c r="D773" s="3">
        <f>Sheet3!B773</f>
        <v>4208270</v>
      </c>
      <c r="E773" s="2">
        <f t="shared" si="38"/>
        <v>30266</v>
      </c>
      <c r="F773" s="3">
        <f t="shared" si="39"/>
        <v>0</v>
      </c>
      <c r="G773" s="3">
        <f t="shared" si="40"/>
        <v>0</v>
      </c>
    </row>
    <row r="774" spans="1:7" x14ac:dyDescent="0.3">
      <c r="A774" s="2">
        <v>30267</v>
      </c>
      <c r="B774" s="3">
        <f>Sheet2!B774</f>
        <v>4208248</v>
      </c>
      <c r="C774" s="2">
        <v>30267</v>
      </c>
      <c r="D774" s="3">
        <f>Sheet3!B774</f>
        <v>4208248</v>
      </c>
      <c r="E774" s="2">
        <f t="shared" si="38"/>
        <v>30267</v>
      </c>
      <c r="F774" s="3">
        <f t="shared" si="39"/>
        <v>0</v>
      </c>
      <c r="G774" s="3">
        <f t="shared" si="40"/>
        <v>0</v>
      </c>
    </row>
    <row r="775" spans="1:7" x14ac:dyDescent="0.3">
      <c r="A775" s="2">
        <v>30268</v>
      </c>
      <c r="B775" s="3">
        <f>Sheet2!B775</f>
        <v>4208230</v>
      </c>
      <c r="C775" s="2">
        <v>30268</v>
      </c>
      <c r="D775" s="3">
        <f>Sheet3!B775</f>
        <v>4208230</v>
      </c>
      <c r="E775" s="2">
        <f t="shared" si="38"/>
        <v>30268</v>
      </c>
      <c r="F775" s="3">
        <f t="shared" si="39"/>
        <v>0</v>
      </c>
      <c r="G775" s="3">
        <f t="shared" si="40"/>
        <v>0</v>
      </c>
    </row>
    <row r="776" spans="1:7" x14ac:dyDescent="0.3">
      <c r="A776" s="2">
        <v>30269</v>
      </c>
      <c r="B776" s="3">
        <f>Sheet2!B776</f>
        <v>4232992</v>
      </c>
      <c r="C776" s="2">
        <v>30269</v>
      </c>
      <c r="D776" s="3">
        <f>Sheet3!B776</f>
        <v>4232992</v>
      </c>
      <c r="E776" s="2">
        <f t="shared" si="38"/>
        <v>30269</v>
      </c>
      <c r="F776" s="3">
        <f t="shared" si="39"/>
        <v>0</v>
      </c>
      <c r="G776" s="3">
        <f t="shared" si="40"/>
        <v>0</v>
      </c>
    </row>
    <row r="777" spans="1:7" x14ac:dyDescent="0.3">
      <c r="A777" s="2">
        <v>30270</v>
      </c>
      <c r="B777" s="3">
        <f>Sheet2!B777</f>
        <v>4208260</v>
      </c>
      <c r="C777" s="2">
        <v>30270</v>
      </c>
      <c r="D777" s="3">
        <f>Sheet3!B777</f>
        <v>4208260</v>
      </c>
      <c r="E777" s="2">
        <f t="shared" si="38"/>
        <v>30270</v>
      </c>
      <c r="F777" s="3">
        <f t="shared" si="39"/>
        <v>0</v>
      </c>
      <c r="G777" s="3">
        <f t="shared" si="40"/>
        <v>0</v>
      </c>
    </row>
    <row r="778" spans="1:7" x14ac:dyDescent="0.3">
      <c r="A778" s="2">
        <v>30271</v>
      </c>
      <c r="B778" s="3">
        <f>Sheet2!B778</f>
        <v>3744076</v>
      </c>
      <c r="C778" s="2">
        <v>30271</v>
      </c>
      <c r="D778" s="3">
        <f>Sheet3!B778</f>
        <v>3744076</v>
      </c>
      <c r="E778" s="2">
        <f t="shared" si="38"/>
        <v>30271</v>
      </c>
      <c r="F778" s="3">
        <f t="shared" si="39"/>
        <v>0</v>
      </c>
      <c r="G778" s="3">
        <f t="shared" si="40"/>
        <v>0</v>
      </c>
    </row>
    <row r="779" spans="1:7" x14ac:dyDescent="0.3">
      <c r="A779" s="2">
        <v>30272</v>
      </c>
      <c r="B779" s="3">
        <f>Sheet2!B779</f>
        <v>2937412</v>
      </c>
      <c r="C779" s="2">
        <v>30272</v>
      </c>
      <c r="D779" s="3">
        <f>Sheet3!B779</f>
        <v>2937412</v>
      </c>
      <c r="E779" s="2">
        <f t="shared" si="38"/>
        <v>30272</v>
      </c>
      <c r="F779" s="3">
        <f t="shared" si="39"/>
        <v>0</v>
      </c>
      <c r="G779" s="3">
        <f t="shared" si="40"/>
        <v>0</v>
      </c>
    </row>
    <row r="780" spans="1:7" x14ac:dyDescent="0.3">
      <c r="A780" s="2">
        <v>30273</v>
      </c>
      <c r="B780" s="3">
        <f>Sheet2!B780</f>
        <v>1967988</v>
      </c>
      <c r="C780" s="2">
        <v>30273</v>
      </c>
      <c r="D780" s="3">
        <f>Sheet3!B780</f>
        <v>1967988</v>
      </c>
      <c r="E780" s="2">
        <f t="shared" si="38"/>
        <v>30273</v>
      </c>
      <c r="F780" s="3">
        <f t="shared" si="39"/>
        <v>0</v>
      </c>
      <c r="G780" s="3">
        <f t="shared" si="40"/>
        <v>0</v>
      </c>
    </row>
    <row r="781" spans="1:7" x14ac:dyDescent="0.3">
      <c r="A781" s="2">
        <v>30274</v>
      </c>
      <c r="B781" s="3">
        <f>Sheet2!B781</f>
        <v>2185458</v>
      </c>
      <c r="C781" s="2">
        <v>30274</v>
      </c>
      <c r="D781" s="3">
        <f>Sheet3!B781</f>
        <v>2185458</v>
      </c>
      <c r="E781" s="2">
        <f t="shared" si="38"/>
        <v>30274</v>
      </c>
      <c r="F781" s="3">
        <f t="shared" si="39"/>
        <v>0</v>
      </c>
      <c r="G781" s="3">
        <f t="shared" si="40"/>
        <v>0</v>
      </c>
    </row>
    <row r="782" spans="1:7" x14ac:dyDescent="0.3">
      <c r="A782" s="2">
        <v>30275</v>
      </c>
      <c r="B782" s="3">
        <f>Sheet2!B782</f>
        <v>3596828</v>
      </c>
      <c r="C782" s="2">
        <v>30275</v>
      </c>
      <c r="D782" s="3">
        <f>Sheet3!B782</f>
        <v>3596828</v>
      </c>
      <c r="E782" s="2">
        <f t="shared" si="38"/>
        <v>30275</v>
      </c>
      <c r="F782" s="3">
        <f t="shared" si="39"/>
        <v>0</v>
      </c>
      <c r="G782" s="3">
        <f t="shared" si="40"/>
        <v>0</v>
      </c>
    </row>
    <row r="783" spans="1:7" x14ac:dyDescent="0.3">
      <c r="A783" s="2">
        <v>30276</v>
      </c>
      <c r="B783" s="3">
        <f>Sheet2!B783</f>
        <v>4159468</v>
      </c>
      <c r="C783" s="2">
        <v>30276</v>
      </c>
      <c r="D783" s="3">
        <f>Sheet3!B783</f>
        <v>4159468</v>
      </c>
      <c r="E783" s="2">
        <f t="shared" si="38"/>
        <v>30276</v>
      </c>
      <c r="F783" s="3">
        <f t="shared" si="39"/>
        <v>0</v>
      </c>
      <c r="G783" s="3">
        <f t="shared" si="40"/>
        <v>0</v>
      </c>
    </row>
    <row r="784" spans="1:7" x14ac:dyDescent="0.3">
      <c r="A784" s="2">
        <v>30277</v>
      </c>
      <c r="B784" s="3">
        <f>Sheet2!B784</f>
        <v>4257318</v>
      </c>
      <c r="C784" s="2">
        <v>30277</v>
      </c>
      <c r="D784" s="3">
        <f>Sheet3!B784</f>
        <v>4257318</v>
      </c>
      <c r="E784" s="2">
        <f t="shared" si="38"/>
        <v>30277</v>
      </c>
      <c r="F784" s="3">
        <f t="shared" si="39"/>
        <v>0</v>
      </c>
      <c r="G784" s="3">
        <f t="shared" si="40"/>
        <v>0</v>
      </c>
    </row>
    <row r="785" spans="1:7" x14ac:dyDescent="0.3">
      <c r="A785" s="2">
        <v>30278</v>
      </c>
      <c r="B785" s="3">
        <f>Sheet2!B785</f>
        <v>4306510</v>
      </c>
      <c r="C785" s="2">
        <v>30278</v>
      </c>
      <c r="D785" s="3">
        <f>Sheet3!B785</f>
        <v>4306510</v>
      </c>
      <c r="E785" s="2">
        <f t="shared" si="38"/>
        <v>30278</v>
      </c>
      <c r="F785" s="3">
        <f t="shared" si="39"/>
        <v>0</v>
      </c>
      <c r="G785" s="3">
        <f t="shared" si="40"/>
        <v>0</v>
      </c>
    </row>
    <row r="786" spans="1:7" x14ac:dyDescent="0.3">
      <c r="A786" s="2">
        <v>30279</v>
      </c>
      <c r="B786" s="3">
        <f>Sheet2!B786</f>
        <v>4281746</v>
      </c>
      <c r="C786" s="2">
        <v>30279</v>
      </c>
      <c r="D786" s="3">
        <f>Sheet3!B786</f>
        <v>4281746</v>
      </c>
      <c r="E786" s="2">
        <f t="shared" si="38"/>
        <v>30279</v>
      </c>
      <c r="F786" s="3">
        <f t="shared" si="39"/>
        <v>0</v>
      </c>
      <c r="G786" s="3">
        <f t="shared" si="40"/>
        <v>0</v>
      </c>
    </row>
    <row r="787" spans="1:7" x14ac:dyDescent="0.3">
      <c r="A787" s="2">
        <v>30280</v>
      </c>
      <c r="B787" s="3">
        <f>Sheet2!B787</f>
        <v>4281708</v>
      </c>
      <c r="C787" s="2">
        <v>30280</v>
      </c>
      <c r="D787" s="3">
        <f>Sheet3!B787</f>
        <v>4281708</v>
      </c>
      <c r="E787" s="2">
        <f t="shared" si="38"/>
        <v>30280</v>
      </c>
      <c r="F787" s="3">
        <f t="shared" si="39"/>
        <v>0</v>
      </c>
      <c r="G787" s="3">
        <f t="shared" si="40"/>
        <v>0</v>
      </c>
    </row>
    <row r="788" spans="1:7" x14ac:dyDescent="0.3">
      <c r="A788" s="2">
        <v>30281</v>
      </c>
      <c r="B788" s="3">
        <f>Sheet2!B788</f>
        <v>4306144</v>
      </c>
      <c r="C788" s="2">
        <v>30281</v>
      </c>
      <c r="D788" s="3">
        <f>Sheet3!B788</f>
        <v>4306144</v>
      </c>
      <c r="E788" s="2">
        <f t="shared" si="38"/>
        <v>30281</v>
      </c>
      <c r="F788" s="3">
        <f t="shared" si="39"/>
        <v>0</v>
      </c>
      <c r="G788" s="3">
        <f t="shared" si="40"/>
        <v>0</v>
      </c>
    </row>
    <row r="789" spans="1:7" x14ac:dyDescent="0.3">
      <c r="A789" s="2">
        <v>30282</v>
      </c>
      <c r="B789" s="3">
        <f>Sheet2!B789</f>
        <v>4355430</v>
      </c>
      <c r="C789" s="2">
        <v>30282</v>
      </c>
      <c r="D789" s="3">
        <f>Sheet3!B789</f>
        <v>4355430</v>
      </c>
      <c r="E789" s="2">
        <f t="shared" si="38"/>
        <v>30282</v>
      </c>
      <c r="F789" s="3">
        <f t="shared" si="39"/>
        <v>0</v>
      </c>
      <c r="G789" s="3">
        <f t="shared" si="40"/>
        <v>0</v>
      </c>
    </row>
    <row r="790" spans="1:7" x14ac:dyDescent="0.3">
      <c r="A790" s="2">
        <v>30283</v>
      </c>
      <c r="B790" s="3">
        <f>Sheet2!B790</f>
        <v>4380139</v>
      </c>
      <c r="C790" s="2">
        <v>30283</v>
      </c>
      <c r="D790" s="3">
        <f>Sheet3!B790</f>
        <v>4380139</v>
      </c>
      <c r="E790" s="2">
        <f t="shared" si="38"/>
        <v>30283</v>
      </c>
      <c r="F790" s="3">
        <f t="shared" si="39"/>
        <v>0</v>
      </c>
      <c r="G790" s="3">
        <f t="shared" si="40"/>
        <v>0</v>
      </c>
    </row>
    <row r="791" spans="1:7" x14ac:dyDescent="0.3">
      <c r="A791" s="2">
        <v>30284</v>
      </c>
      <c r="B791" s="3">
        <f>Sheet2!B791</f>
        <v>4379826</v>
      </c>
      <c r="C791" s="2">
        <v>30284</v>
      </c>
      <c r="D791" s="3">
        <f>Sheet3!B791</f>
        <v>4379826</v>
      </c>
      <c r="E791" s="2">
        <f t="shared" si="38"/>
        <v>30284</v>
      </c>
      <c r="F791" s="3">
        <f t="shared" si="39"/>
        <v>0</v>
      </c>
      <c r="G791" s="3">
        <f t="shared" si="40"/>
        <v>0</v>
      </c>
    </row>
    <row r="792" spans="1:7" x14ac:dyDescent="0.3">
      <c r="A792" s="2">
        <v>30285</v>
      </c>
      <c r="B792" s="3">
        <f>Sheet2!B792</f>
        <v>4477532</v>
      </c>
      <c r="C792" s="2">
        <v>30285</v>
      </c>
      <c r="D792" s="3">
        <f>Sheet3!B792</f>
        <v>4477532</v>
      </c>
      <c r="E792" s="2">
        <f t="shared" si="38"/>
        <v>30285</v>
      </c>
      <c r="F792" s="3">
        <f t="shared" si="39"/>
        <v>0</v>
      </c>
      <c r="G792" s="3">
        <f t="shared" si="40"/>
        <v>0</v>
      </c>
    </row>
    <row r="793" spans="1:7" x14ac:dyDescent="0.3">
      <c r="A793" s="2">
        <v>30286</v>
      </c>
      <c r="B793" s="3">
        <f>Sheet2!B793</f>
        <v>4452992</v>
      </c>
      <c r="C793" s="2">
        <v>30286</v>
      </c>
      <c r="D793" s="3">
        <f>Sheet3!B793</f>
        <v>4452992</v>
      </c>
      <c r="E793" s="2">
        <f t="shared" si="38"/>
        <v>30286</v>
      </c>
      <c r="F793" s="3">
        <f t="shared" si="39"/>
        <v>0</v>
      </c>
      <c r="G793" s="3">
        <f t="shared" si="40"/>
        <v>0</v>
      </c>
    </row>
    <row r="794" spans="1:7" x14ac:dyDescent="0.3">
      <c r="A794" s="2">
        <v>30287</v>
      </c>
      <c r="B794" s="3">
        <f>Sheet2!B794</f>
        <v>4452956</v>
      </c>
      <c r="C794" s="2">
        <v>30287</v>
      </c>
      <c r="D794" s="3">
        <f>Sheet3!B794</f>
        <v>4452956</v>
      </c>
      <c r="E794" s="2">
        <f t="shared" si="38"/>
        <v>30287</v>
      </c>
      <c r="F794" s="3">
        <f t="shared" si="39"/>
        <v>0</v>
      </c>
      <c r="G794" s="3">
        <f t="shared" si="40"/>
        <v>0</v>
      </c>
    </row>
    <row r="795" spans="1:7" x14ac:dyDescent="0.3">
      <c r="A795" s="2">
        <v>30288</v>
      </c>
      <c r="B795" s="3">
        <f>Sheet2!B795</f>
        <v>4403996</v>
      </c>
      <c r="C795" s="2">
        <v>30288</v>
      </c>
      <c r="D795" s="3">
        <f>Sheet3!B795</f>
        <v>4403996</v>
      </c>
      <c r="E795" s="2">
        <f t="shared" si="38"/>
        <v>30288</v>
      </c>
      <c r="F795" s="3">
        <f t="shared" si="39"/>
        <v>0</v>
      </c>
      <c r="G795" s="3">
        <f t="shared" si="40"/>
        <v>0</v>
      </c>
    </row>
    <row r="796" spans="1:7" x14ac:dyDescent="0.3">
      <c r="A796" s="2">
        <v>30289</v>
      </c>
      <c r="B796" s="3">
        <f>Sheet2!B796</f>
        <v>4403975</v>
      </c>
      <c r="C796" s="2">
        <v>30289</v>
      </c>
      <c r="D796" s="3">
        <f>Sheet3!B796</f>
        <v>4403975</v>
      </c>
      <c r="E796" s="2">
        <f t="shared" si="38"/>
        <v>30289</v>
      </c>
      <c r="F796" s="3">
        <f t="shared" si="39"/>
        <v>0</v>
      </c>
      <c r="G796" s="3">
        <f t="shared" si="40"/>
        <v>0</v>
      </c>
    </row>
    <row r="797" spans="1:7" x14ac:dyDescent="0.3">
      <c r="A797" s="2">
        <v>30290</v>
      </c>
      <c r="B797" s="3">
        <f>Sheet2!B797</f>
        <v>4403957</v>
      </c>
      <c r="C797" s="2">
        <v>30290</v>
      </c>
      <c r="D797" s="3">
        <f>Sheet3!B797</f>
        <v>4403957</v>
      </c>
      <c r="E797" s="2">
        <f t="shared" si="38"/>
        <v>30290</v>
      </c>
      <c r="F797" s="3">
        <f t="shared" si="39"/>
        <v>0</v>
      </c>
      <c r="G797" s="3">
        <f t="shared" si="40"/>
        <v>0</v>
      </c>
    </row>
    <row r="798" spans="1:7" x14ac:dyDescent="0.3">
      <c r="A798" s="2">
        <v>30291</v>
      </c>
      <c r="B798" s="3">
        <f>Sheet2!B798</f>
        <v>4403944</v>
      </c>
      <c r="C798" s="2">
        <v>30291</v>
      </c>
      <c r="D798" s="3">
        <f>Sheet3!B798</f>
        <v>4403944</v>
      </c>
      <c r="E798" s="2">
        <f t="shared" si="38"/>
        <v>30291</v>
      </c>
      <c r="F798" s="3">
        <f t="shared" si="39"/>
        <v>0</v>
      </c>
      <c r="G798" s="3">
        <f t="shared" si="40"/>
        <v>0</v>
      </c>
    </row>
    <row r="799" spans="1:7" x14ac:dyDescent="0.3">
      <c r="A799" s="2">
        <v>30292</v>
      </c>
      <c r="B799" s="3">
        <f>Sheet2!B799</f>
        <v>4403932</v>
      </c>
      <c r="C799" s="2">
        <v>30292</v>
      </c>
      <c r="D799" s="3">
        <f>Sheet3!B799</f>
        <v>4403932</v>
      </c>
      <c r="E799" s="2">
        <f t="shared" si="38"/>
        <v>30292</v>
      </c>
      <c r="F799" s="3">
        <f t="shared" si="39"/>
        <v>0</v>
      </c>
      <c r="G799" s="3">
        <f t="shared" si="40"/>
        <v>0</v>
      </c>
    </row>
    <row r="800" spans="1:7" x14ac:dyDescent="0.3">
      <c r="A800" s="2">
        <v>30293</v>
      </c>
      <c r="B800" s="3">
        <f>Sheet2!B800</f>
        <v>4403922</v>
      </c>
      <c r="C800" s="2">
        <v>30293</v>
      </c>
      <c r="D800" s="3">
        <f>Sheet3!B800</f>
        <v>4403922</v>
      </c>
      <c r="E800" s="2">
        <f t="shared" si="38"/>
        <v>30293</v>
      </c>
      <c r="F800" s="3">
        <f t="shared" si="39"/>
        <v>0</v>
      </c>
      <c r="G800" s="3">
        <f t="shared" si="40"/>
        <v>0</v>
      </c>
    </row>
    <row r="801" spans="1:7" x14ac:dyDescent="0.3">
      <c r="A801" s="2">
        <v>30294</v>
      </c>
      <c r="B801" s="3">
        <f>Sheet2!B801</f>
        <v>4379448</v>
      </c>
      <c r="C801" s="2">
        <v>30294</v>
      </c>
      <c r="D801" s="3">
        <f>Sheet3!B801</f>
        <v>4379448</v>
      </c>
      <c r="E801" s="2">
        <f t="shared" si="38"/>
        <v>30294</v>
      </c>
      <c r="F801" s="3">
        <f t="shared" si="39"/>
        <v>0</v>
      </c>
      <c r="G801" s="3">
        <f t="shared" si="40"/>
        <v>0</v>
      </c>
    </row>
    <row r="802" spans="1:7" x14ac:dyDescent="0.3">
      <c r="A802" s="2">
        <v>30295</v>
      </c>
      <c r="B802" s="3">
        <f>Sheet2!B802</f>
        <v>4354974</v>
      </c>
      <c r="C802" s="2">
        <v>30295</v>
      </c>
      <c r="D802" s="3">
        <f>Sheet3!B802</f>
        <v>4354974</v>
      </c>
      <c r="E802" s="2">
        <f t="shared" si="38"/>
        <v>30295</v>
      </c>
      <c r="F802" s="3">
        <f t="shared" si="39"/>
        <v>0</v>
      </c>
      <c r="G802" s="3">
        <f t="shared" si="40"/>
        <v>0</v>
      </c>
    </row>
    <row r="803" spans="1:7" x14ac:dyDescent="0.3">
      <c r="A803" s="2">
        <v>30296</v>
      </c>
      <c r="B803" s="3">
        <f>Sheet2!B803</f>
        <v>4355014</v>
      </c>
      <c r="C803" s="2">
        <v>30296</v>
      </c>
      <c r="D803" s="3">
        <f>Sheet3!B803</f>
        <v>4355014</v>
      </c>
      <c r="E803" s="2">
        <f t="shared" si="38"/>
        <v>30296</v>
      </c>
      <c r="F803" s="3">
        <f t="shared" si="39"/>
        <v>0</v>
      </c>
      <c r="G803" s="3">
        <f t="shared" si="40"/>
        <v>0</v>
      </c>
    </row>
    <row r="804" spans="1:7" x14ac:dyDescent="0.3">
      <c r="A804" s="2">
        <v>30297</v>
      </c>
      <c r="B804" s="3">
        <f>Sheet2!B804</f>
        <v>4355332</v>
      </c>
      <c r="C804" s="2">
        <v>30297</v>
      </c>
      <c r="D804" s="3">
        <f>Sheet3!B804</f>
        <v>4355332</v>
      </c>
      <c r="E804" s="2">
        <f t="shared" si="38"/>
        <v>30297</v>
      </c>
      <c r="F804" s="3">
        <f t="shared" si="39"/>
        <v>0</v>
      </c>
      <c r="G804" s="3">
        <f t="shared" si="40"/>
        <v>0</v>
      </c>
    </row>
    <row r="805" spans="1:7" x14ac:dyDescent="0.3">
      <c r="A805" s="2">
        <v>30298</v>
      </c>
      <c r="B805" s="3">
        <f>Sheet2!B805</f>
        <v>4379884</v>
      </c>
      <c r="C805" s="2">
        <v>30298</v>
      </c>
      <c r="D805" s="3">
        <f>Sheet3!B805</f>
        <v>4379884</v>
      </c>
      <c r="E805" s="2">
        <f t="shared" si="38"/>
        <v>30298</v>
      </c>
      <c r="F805" s="3">
        <f t="shared" si="39"/>
        <v>0</v>
      </c>
      <c r="G805" s="3">
        <f t="shared" si="40"/>
        <v>0</v>
      </c>
    </row>
    <row r="806" spans="1:7" x14ac:dyDescent="0.3">
      <c r="A806" s="2">
        <v>30299</v>
      </c>
      <c r="B806" s="3">
        <f>Sheet2!B806</f>
        <v>4379590</v>
      </c>
      <c r="C806" s="2">
        <v>30299</v>
      </c>
      <c r="D806" s="3">
        <f>Sheet3!B806</f>
        <v>4379590</v>
      </c>
      <c r="E806" s="2">
        <f t="shared" si="38"/>
        <v>30299</v>
      </c>
      <c r="F806" s="3">
        <f t="shared" si="39"/>
        <v>0</v>
      </c>
      <c r="G806" s="3">
        <f t="shared" si="40"/>
        <v>0</v>
      </c>
    </row>
    <row r="807" spans="1:7" x14ac:dyDescent="0.3">
      <c r="A807" s="2">
        <v>30300</v>
      </c>
      <c r="B807" s="3">
        <f>Sheet2!B807</f>
        <v>4403998</v>
      </c>
      <c r="C807" s="2">
        <v>30300</v>
      </c>
      <c r="D807" s="3">
        <f>Sheet3!B807</f>
        <v>4403998</v>
      </c>
      <c r="E807" s="2">
        <f t="shared" si="38"/>
        <v>30300</v>
      </c>
      <c r="F807" s="3">
        <f t="shared" si="39"/>
        <v>0</v>
      </c>
      <c r="G807" s="3">
        <f t="shared" si="40"/>
        <v>0</v>
      </c>
    </row>
    <row r="808" spans="1:7" x14ac:dyDescent="0.3">
      <c r="A808" s="2">
        <v>30301</v>
      </c>
      <c r="B808" s="3">
        <f>Sheet2!B808</f>
        <v>4358285</v>
      </c>
      <c r="C808" s="2">
        <v>30301</v>
      </c>
      <c r="D808" s="3">
        <f>Sheet3!B808</f>
        <v>4358285</v>
      </c>
      <c r="E808" s="2">
        <f t="shared" si="38"/>
        <v>30301</v>
      </c>
      <c r="F808" s="3">
        <f t="shared" si="39"/>
        <v>0</v>
      </c>
      <c r="G808" s="3">
        <f t="shared" si="40"/>
        <v>0</v>
      </c>
    </row>
    <row r="809" spans="1:7" x14ac:dyDescent="0.3">
      <c r="A809" s="2">
        <v>30302</v>
      </c>
      <c r="B809" s="3">
        <f>Sheet2!B809</f>
        <v>4407587</v>
      </c>
      <c r="C809" s="2">
        <v>30302</v>
      </c>
      <c r="D809" s="3">
        <f>Sheet3!B809</f>
        <v>4407587</v>
      </c>
      <c r="E809" s="2">
        <f t="shared" si="38"/>
        <v>30302</v>
      </c>
      <c r="F809" s="3">
        <f t="shared" si="39"/>
        <v>0</v>
      </c>
      <c r="G809" s="3">
        <f t="shared" si="40"/>
        <v>0</v>
      </c>
    </row>
    <row r="810" spans="1:7" x14ac:dyDescent="0.3">
      <c r="A810" s="2">
        <v>30303</v>
      </c>
      <c r="B810" s="3">
        <f>Sheet2!B810</f>
        <v>4404431</v>
      </c>
      <c r="C810" s="2">
        <v>30303</v>
      </c>
      <c r="D810" s="3">
        <f>Sheet3!B810</f>
        <v>4404431</v>
      </c>
      <c r="E810" s="2">
        <f t="shared" si="38"/>
        <v>30303</v>
      </c>
      <c r="F810" s="3">
        <f t="shared" si="39"/>
        <v>0</v>
      </c>
      <c r="G810" s="3">
        <f t="shared" si="40"/>
        <v>0</v>
      </c>
    </row>
    <row r="811" spans="1:7" x14ac:dyDescent="0.3">
      <c r="A811" s="2">
        <v>30304</v>
      </c>
      <c r="B811" s="3">
        <f>Sheet2!B811</f>
        <v>4404288</v>
      </c>
      <c r="C811" s="2">
        <v>30304</v>
      </c>
      <c r="D811" s="3">
        <f>Sheet3!B811</f>
        <v>4404288</v>
      </c>
      <c r="E811" s="2">
        <f t="shared" si="38"/>
        <v>30304</v>
      </c>
      <c r="F811" s="3">
        <f t="shared" si="39"/>
        <v>0</v>
      </c>
      <c r="G811" s="3">
        <f t="shared" si="40"/>
        <v>0</v>
      </c>
    </row>
    <row r="812" spans="1:7" x14ac:dyDescent="0.3">
      <c r="A812" s="2">
        <v>30305</v>
      </c>
      <c r="B812" s="3">
        <f>Sheet2!B812</f>
        <v>4405146</v>
      </c>
      <c r="C812" s="2">
        <v>30305</v>
      </c>
      <c r="D812" s="3">
        <f>Sheet3!B812</f>
        <v>4405146</v>
      </c>
      <c r="E812" s="2">
        <f t="shared" si="38"/>
        <v>30305</v>
      </c>
      <c r="F812" s="3">
        <f t="shared" si="39"/>
        <v>0</v>
      </c>
      <c r="G812" s="3">
        <f t="shared" si="40"/>
        <v>0</v>
      </c>
    </row>
    <row r="813" spans="1:7" x14ac:dyDescent="0.3">
      <c r="A813" s="2">
        <v>30306</v>
      </c>
      <c r="B813" s="3">
        <f>Sheet2!B813</f>
        <v>4551710</v>
      </c>
      <c r="C813" s="2">
        <v>30306</v>
      </c>
      <c r="D813" s="3">
        <f>Sheet3!B813</f>
        <v>4551710</v>
      </c>
      <c r="E813" s="2">
        <f t="shared" si="38"/>
        <v>30306</v>
      </c>
      <c r="F813" s="3">
        <f t="shared" si="39"/>
        <v>0</v>
      </c>
      <c r="G813" s="3">
        <f t="shared" si="40"/>
        <v>0</v>
      </c>
    </row>
    <row r="814" spans="1:7" x14ac:dyDescent="0.3">
      <c r="A814" s="2">
        <v>30307</v>
      </c>
      <c r="B814" s="3">
        <f>Sheet2!B814</f>
        <v>4697964</v>
      </c>
      <c r="C814" s="2">
        <v>30307</v>
      </c>
      <c r="D814" s="3">
        <f>Sheet3!B814</f>
        <v>4697964</v>
      </c>
      <c r="E814" s="2">
        <f t="shared" si="38"/>
        <v>30307</v>
      </c>
      <c r="F814" s="3">
        <f t="shared" si="39"/>
        <v>0</v>
      </c>
      <c r="G814" s="3">
        <f t="shared" si="40"/>
        <v>0</v>
      </c>
    </row>
    <row r="815" spans="1:7" x14ac:dyDescent="0.3">
      <c r="A815" s="2">
        <v>30308</v>
      </c>
      <c r="B815" s="3">
        <f>Sheet2!B815</f>
        <v>4746728</v>
      </c>
      <c r="C815" s="2">
        <v>30308</v>
      </c>
      <c r="D815" s="3">
        <f>Sheet3!B815</f>
        <v>4746728</v>
      </c>
      <c r="E815" s="2">
        <f t="shared" si="38"/>
        <v>30308</v>
      </c>
      <c r="F815" s="3">
        <f t="shared" si="39"/>
        <v>0</v>
      </c>
      <c r="G815" s="3">
        <f t="shared" si="40"/>
        <v>0</v>
      </c>
    </row>
    <row r="816" spans="1:7" x14ac:dyDescent="0.3">
      <c r="A816" s="2">
        <v>30309</v>
      </c>
      <c r="B816" s="3">
        <f>Sheet2!B816</f>
        <v>4746654</v>
      </c>
      <c r="C816" s="2">
        <v>30309</v>
      </c>
      <c r="D816" s="3">
        <f>Sheet3!B816</f>
        <v>4746654</v>
      </c>
      <c r="E816" s="2">
        <f t="shared" si="38"/>
        <v>30309</v>
      </c>
      <c r="F816" s="3">
        <f t="shared" si="39"/>
        <v>0</v>
      </c>
      <c r="G816" s="3">
        <f t="shared" si="40"/>
        <v>0</v>
      </c>
    </row>
    <row r="817" spans="1:7" x14ac:dyDescent="0.3">
      <c r="A817" s="2">
        <v>30310</v>
      </c>
      <c r="B817" s="3">
        <f>Sheet2!B817</f>
        <v>4722136</v>
      </c>
      <c r="C817" s="2">
        <v>30310</v>
      </c>
      <c r="D817" s="3">
        <f>Sheet3!B817</f>
        <v>4722136</v>
      </c>
      <c r="E817" s="2">
        <f t="shared" si="38"/>
        <v>30310</v>
      </c>
      <c r="F817" s="3">
        <f t="shared" si="39"/>
        <v>0</v>
      </c>
      <c r="G817" s="3">
        <f t="shared" si="40"/>
        <v>0</v>
      </c>
    </row>
    <row r="818" spans="1:7" x14ac:dyDescent="0.3">
      <c r="A818" s="2">
        <v>30311</v>
      </c>
      <c r="B818" s="3">
        <f>Sheet2!B818</f>
        <v>4697630</v>
      </c>
      <c r="C818" s="2">
        <v>30311</v>
      </c>
      <c r="D818" s="3">
        <f>Sheet3!B818</f>
        <v>4697630</v>
      </c>
      <c r="E818" s="2">
        <f t="shared" si="38"/>
        <v>30311</v>
      </c>
      <c r="F818" s="3">
        <f t="shared" si="39"/>
        <v>0</v>
      </c>
      <c r="G818" s="3">
        <f t="shared" si="40"/>
        <v>0</v>
      </c>
    </row>
    <row r="819" spans="1:7" x14ac:dyDescent="0.3">
      <c r="A819" s="2">
        <v>30312</v>
      </c>
      <c r="B819" s="3">
        <f>Sheet2!B819</f>
        <v>4673134</v>
      </c>
      <c r="C819" s="2">
        <v>30312</v>
      </c>
      <c r="D819" s="3">
        <f>Sheet3!B819</f>
        <v>4673134</v>
      </c>
      <c r="E819" s="2">
        <f t="shared" si="38"/>
        <v>30312</v>
      </c>
      <c r="F819" s="3">
        <f t="shared" si="39"/>
        <v>0</v>
      </c>
      <c r="G819" s="3">
        <f t="shared" si="40"/>
        <v>0</v>
      </c>
    </row>
    <row r="820" spans="1:7" x14ac:dyDescent="0.3">
      <c r="A820" s="2">
        <v>30313</v>
      </c>
      <c r="B820" s="3">
        <f>Sheet2!B820</f>
        <v>4648644</v>
      </c>
      <c r="C820" s="2">
        <v>30313</v>
      </c>
      <c r="D820" s="3">
        <f>Sheet3!B820</f>
        <v>4648644</v>
      </c>
      <c r="E820" s="2">
        <f t="shared" si="38"/>
        <v>30313</v>
      </c>
      <c r="F820" s="3">
        <f t="shared" si="39"/>
        <v>0</v>
      </c>
      <c r="G820" s="3">
        <f t="shared" si="40"/>
        <v>0</v>
      </c>
    </row>
    <row r="821" spans="1:7" x14ac:dyDescent="0.3">
      <c r="A821" s="2">
        <v>30314</v>
      </c>
      <c r="B821" s="3">
        <f>Sheet2!B821</f>
        <v>4648625</v>
      </c>
      <c r="C821" s="2">
        <v>30314</v>
      </c>
      <c r="D821" s="3">
        <f>Sheet3!B821</f>
        <v>4648625</v>
      </c>
      <c r="E821" s="2">
        <f t="shared" si="38"/>
        <v>30314</v>
      </c>
      <c r="F821" s="3">
        <f t="shared" si="39"/>
        <v>0</v>
      </c>
      <c r="G821" s="3">
        <f t="shared" si="40"/>
        <v>0</v>
      </c>
    </row>
    <row r="822" spans="1:7" x14ac:dyDescent="0.3">
      <c r="A822" s="2">
        <v>30315</v>
      </c>
      <c r="B822" s="3">
        <f>Sheet2!B822</f>
        <v>4624144</v>
      </c>
      <c r="C822" s="2">
        <v>30315</v>
      </c>
      <c r="D822" s="3">
        <f>Sheet3!B822</f>
        <v>4624144</v>
      </c>
      <c r="E822" s="2">
        <f t="shared" si="38"/>
        <v>30315</v>
      </c>
      <c r="F822" s="3">
        <f t="shared" si="39"/>
        <v>0</v>
      </c>
      <c r="G822" s="3">
        <f t="shared" si="40"/>
        <v>0</v>
      </c>
    </row>
    <row r="823" spans="1:7" x14ac:dyDescent="0.3">
      <c r="A823" s="2">
        <v>30316</v>
      </c>
      <c r="B823" s="3">
        <f>Sheet2!B823</f>
        <v>4624130</v>
      </c>
      <c r="C823" s="2">
        <v>30316</v>
      </c>
      <c r="D823" s="3">
        <f>Sheet3!B823</f>
        <v>4624130</v>
      </c>
      <c r="E823" s="2">
        <f t="shared" si="38"/>
        <v>30316</v>
      </c>
      <c r="F823" s="3">
        <f t="shared" si="39"/>
        <v>0</v>
      </c>
      <c r="G823" s="3">
        <f t="shared" si="40"/>
        <v>0</v>
      </c>
    </row>
    <row r="824" spans="1:7" x14ac:dyDescent="0.3">
      <c r="A824" s="2">
        <v>30317</v>
      </c>
      <c r="B824" s="3">
        <f>Sheet2!B824</f>
        <v>4624120</v>
      </c>
      <c r="C824" s="2">
        <v>30317</v>
      </c>
      <c r="D824" s="3">
        <f>Sheet3!B824</f>
        <v>4624120</v>
      </c>
      <c r="E824" s="2">
        <f t="shared" si="38"/>
        <v>30317</v>
      </c>
      <c r="F824" s="3">
        <f t="shared" si="39"/>
        <v>0</v>
      </c>
      <c r="G824" s="3">
        <f t="shared" si="40"/>
        <v>0</v>
      </c>
    </row>
    <row r="825" spans="1:7" x14ac:dyDescent="0.3">
      <c r="A825" s="2">
        <v>30318</v>
      </c>
      <c r="B825" s="3">
        <f>Sheet2!B825</f>
        <v>4648577</v>
      </c>
      <c r="C825" s="2">
        <v>30318</v>
      </c>
      <c r="D825" s="3">
        <f>Sheet3!B825</f>
        <v>4648577</v>
      </c>
      <c r="E825" s="2">
        <f t="shared" si="38"/>
        <v>30318</v>
      </c>
      <c r="F825" s="3">
        <f t="shared" si="39"/>
        <v>0</v>
      </c>
      <c r="G825" s="3">
        <f t="shared" si="40"/>
        <v>0</v>
      </c>
    </row>
    <row r="826" spans="1:7" x14ac:dyDescent="0.3">
      <c r="A826" s="2">
        <v>30319</v>
      </c>
      <c r="B826" s="3">
        <f>Sheet2!B826</f>
        <v>4306049</v>
      </c>
      <c r="C826" s="2">
        <v>30319</v>
      </c>
      <c r="D826" s="3">
        <f>Sheet3!B826</f>
        <v>4306049</v>
      </c>
      <c r="E826" s="2">
        <f t="shared" si="38"/>
        <v>30319</v>
      </c>
      <c r="F826" s="3">
        <f t="shared" si="39"/>
        <v>0</v>
      </c>
      <c r="G826" s="3">
        <f t="shared" si="40"/>
        <v>0</v>
      </c>
    </row>
    <row r="827" spans="1:7" x14ac:dyDescent="0.3">
      <c r="A827" s="2">
        <v>30320</v>
      </c>
      <c r="B827" s="3">
        <f>Sheet2!B827</f>
        <v>3033822</v>
      </c>
      <c r="C827" s="2">
        <v>30320</v>
      </c>
      <c r="D827" s="3">
        <f>Sheet3!B827</f>
        <v>3033822</v>
      </c>
      <c r="E827" s="2">
        <f t="shared" si="38"/>
        <v>30320</v>
      </c>
      <c r="F827" s="3">
        <f t="shared" si="39"/>
        <v>0</v>
      </c>
      <c r="G827" s="3">
        <f t="shared" si="40"/>
        <v>0</v>
      </c>
    </row>
    <row r="828" spans="1:7" x14ac:dyDescent="0.3">
      <c r="A828" s="2">
        <v>30321</v>
      </c>
      <c r="B828" s="3">
        <f>Sheet2!B828</f>
        <v>2091885</v>
      </c>
      <c r="C828" s="2">
        <v>30321</v>
      </c>
      <c r="D828" s="3">
        <f>Sheet3!B828</f>
        <v>2091885</v>
      </c>
      <c r="E828" s="2">
        <f t="shared" si="38"/>
        <v>30321</v>
      </c>
      <c r="F828" s="3">
        <f t="shared" si="39"/>
        <v>0</v>
      </c>
      <c r="G828" s="3">
        <f t="shared" si="40"/>
        <v>0</v>
      </c>
    </row>
    <row r="829" spans="1:7" x14ac:dyDescent="0.3">
      <c r="A829" s="2">
        <v>30322</v>
      </c>
      <c r="B829" s="3">
        <f>Sheet2!B829</f>
        <v>1605011</v>
      </c>
      <c r="C829" s="2">
        <v>30322</v>
      </c>
      <c r="D829" s="3">
        <f>Sheet3!B829</f>
        <v>1605011</v>
      </c>
      <c r="E829" s="2">
        <f t="shared" si="38"/>
        <v>30322</v>
      </c>
      <c r="F829" s="3">
        <f t="shared" si="39"/>
        <v>0</v>
      </c>
      <c r="G829" s="3">
        <f t="shared" si="40"/>
        <v>0</v>
      </c>
    </row>
    <row r="830" spans="1:7" x14ac:dyDescent="0.3">
      <c r="A830" s="2">
        <v>30323</v>
      </c>
      <c r="B830" s="3">
        <f>Sheet2!B830</f>
        <v>1607454</v>
      </c>
      <c r="C830" s="2">
        <v>30323</v>
      </c>
      <c r="D830" s="3">
        <f>Sheet3!B830</f>
        <v>1607454</v>
      </c>
      <c r="E830" s="2">
        <f t="shared" si="38"/>
        <v>30323</v>
      </c>
      <c r="F830" s="3">
        <f t="shared" si="39"/>
        <v>0</v>
      </c>
      <c r="G830" s="3">
        <f t="shared" si="40"/>
        <v>0</v>
      </c>
    </row>
    <row r="831" spans="1:7" x14ac:dyDescent="0.3">
      <c r="A831" s="2">
        <v>30324</v>
      </c>
      <c r="B831" s="3">
        <f>Sheet2!B831</f>
        <v>1607450</v>
      </c>
      <c r="C831" s="2">
        <v>30324</v>
      </c>
      <c r="D831" s="3">
        <f>Sheet3!B831</f>
        <v>1607450</v>
      </c>
      <c r="E831" s="2">
        <f t="shared" si="38"/>
        <v>30324</v>
      </c>
      <c r="F831" s="3">
        <f t="shared" si="39"/>
        <v>0</v>
      </c>
      <c r="G831" s="3">
        <f t="shared" si="40"/>
        <v>0</v>
      </c>
    </row>
    <row r="832" spans="1:7" x14ac:dyDescent="0.3">
      <c r="A832" s="2">
        <v>30325</v>
      </c>
      <c r="B832" s="3">
        <f>Sheet2!B832</f>
        <v>1607473</v>
      </c>
      <c r="C832" s="2">
        <v>30325</v>
      </c>
      <c r="D832" s="3">
        <f>Sheet3!B832</f>
        <v>1607473</v>
      </c>
      <c r="E832" s="2">
        <f t="shared" si="38"/>
        <v>30325</v>
      </c>
      <c r="F832" s="3">
        <f t="shared" si="39"/>
        <v>0</v>
      </c>
      <c r="G832" s="3">
        <f t="shared" si="40"/>
        <v>0</v>
      </c>
    </row>
    <row r="833" spans="1:7" x14ac:dyDescent="0.3">
      <c r="A833" s="2">
        <v>30326</v>
      </c>
      <c r="B833" s="3">
        <f>Sheet2!B833</f>
        <v>1605076</v>
      </c>
      <c r="C833" s="2">
        <v>30326</v>
      </c>
      <c r="D833" s="3">
        <f>Sheet3!B833</f>
        <v>1605076</v>
      </c>
      <c r="E833" s="2">
        <f t="shared" si="38"/>
        <v>30326</v>
      </c>
      <c r="F833" s="3">
        <f t="shared" si="39"/>
        <v>0</v>
      </c>
      <c r="G833" s="3">
        <f t="shared" si="40"/>
        <v>0</v>
      </c>
    </row>
    <row r="834" spans="1:7" x14ac:dyDescent="0.3">
      <c r="A834" s="2">
        <v>30327</v>
      </c>
      <c r="B834" s="3">
        <f>Sheet2!B834</f>
        <v>1401990</v>
      </c>
      <c r="C834" s="2">
        <v>30327</v>
      </c>
      <c r="D834" s="3">
        <f>Sheet3!B834</f>
        <v>1401990</v>
      </c>
      <c r="E834" s="2">
        <f t="shared" si="38"/>
        <v>30327</v>
      </c>
      <c r="F834" s="3">
        <f t="shared" si="39"/>
        <v>0</v>
      </c>
      <c r="G834" s="3">
        <f t="shared" si="40"/>
        <v>0</v>
      </c>
    </row>
    <row r="835" spans="1:7" x14ac:dyDescent="0.3">
      <c r="A835" s="2">
        <v>30328</v>
      </c>
      <c r="B835" s="3">
        <f>Sheet2!B835</f>
        <v>743823.4</v>
      </c>
      <c r="C835" s="2">
        <v>30328</v>
      </c>
      <c r="D835" s="3">
        <f>Sheet3!B835</f>
        <v>743823.4</v>
      </c>
      <c r="E835" s="2">
        <f t="shared" ref="E835:E898" si="41">A835</f>
        <v>30328</v>
      </c>
      <c r="F835" s="3">
        <f t="shared" ref="F835:F898" si="42">ABS(B835-D835)</f>
        <v>0</v>
      </c>
      <c r="G835" s="3">
        <f t="shared" ref="G835:G898" si="43">100*F835/D835</f>
        <v>0</v>
      </c>
    </row>
    <row r="836" spans="1:7" x14ac:dyDescent="0.3">
      <c r="A836" s="2">
        <v>30329</v>
      </c>
      <c r="B836" s="3">
        <f>Sheet2!B836</f>
        <v>734135.8</v>
      </c>
      <c r="C836" s="2">
        <v>30329</v>
      </c>
      <c r="D836" s="3">
        <f>Sheet3!B836</f>
        <v>734135.8</v>
      </c>
      <c r="E836" s="2">
        <f t="shared" si="41"/>
        <v>30329</v>
      </c>
      <c r="F836" s="3">
        <f t="shared" si="42"/>
        <v>0</v>
      </c>
      <c r="G836" s="3">
        <f t="shared" si="43"/>
        <v>0</v>
      </c>
    </row>
    <row r="837" spans="1:7" x14ac:dyDescent="0.3">
      <c r="A837" s="2">
        <v>30330</v>
      </c>
      <c r="B837" s="3">
        <f>Sheet2!B837</f>
        <v>731698.2</v>
      </c>
      <c r="C837" s="2">
        <v>30330</v>
      </c>
      <c r="D837" s="3">
        <f>Sheet3!B837</f>
        <v>731698.2</v>
      </c>
      <c r="E837" s="2">
        <f t="shared" si="41"/>
        <v>30330</v>
      </c>
      <c r="F837" s="3">
        <f t="shared" si="42"/>
        <v>0</v>
      </c>
      <c r="G837" s="3">
        <f t="shared" si="43"/>
        <v>0</v>
      </c>
    </row>
    <row r="838" spans="1:7" x14ac:dyDescent="0.3">
      <c r="A838" s="2">
        <v>30331</v>
      </c>
      <c r="B838" s="3">
        <f>Sheet2!B838</f>
        <v>729253.2</v>
      </c>
      <c r="C838" s="2">
        <v>30331</v>
      </c>
      <c r="D838" s="3">
        <f>Sheet3!B838</f>
        <v>729253.2</v>
      </c>
      <c r="E838" s="2">
        <f t="shared" si="41"/>
        <v>30331</v>
      </c>
      <c r="F838" s="3">
        <f t="shared" si="42"/>
        <v>0</v>
      </c>
      <c r="G838" s="3">
        <f t="shared" si="43"/>
        <v>0</v>
      </c>
    </row>
    <row r="839" spans="1:7" x14ac:dyDescent="0.3">
      <c r="A839" s="2">
        <v>30332</v>
      </c>
      <c r="B839" s="3">
        <f>Sheet2!B839</f>
        <v>731609.1</v>
      </c>
      <c r="C839" s="2">
        <v>30332</v>
      </c>
      <c r="D839" s="3">
        <f>Sheet3!B839</f>
        <v>731609.1</v>
      </c>
      <c r="E839" s="2">
        <f t="shared" si="41"/>
        <v>30332</v>
      </c>
      <c r="F839" s="3">
        <f t="shared" si="42"/>
        <v>0</v>
      </c>
      <c r="G839" s="3">
        <f t="shared" si="43"/>
        <v>0</v>
      </c>
    </row>
    <row r="840" spans="1:7" x14ac:dyDescent="0.3">
      <c r="A840" s="2">
        <v>30333</v>
      </c>
      <c r="B840" s="3">
        <f>Sheet2!B840</f>
        <v>734355.5</v>
      </c>
      <c r="C840" s="2">
        <v>30333</v>
      </c>
      <c r="D840" s="3">
        <f>Sheet3!B840</f>
        <v>734355.5</v>
      </c>
      <c r="E840" s="2">
        <f t="shared" si="41"/>
        <v>30333</v>
      </c>
      <c r="F840" s="3">
        <f t="shared" si="42"/>
        <v>0</v>
      </c>
      <c r="G840" s="3">
        <f t="shared" si="43"/>
        <v>0</v>
      </c>
    </row>
    <row r="841" spans="1:7" x14ac:dyDescent="0.3">
      <c r="A841" s="2">
        <v>30334</v>
      </c>
      <c r="B841" s="3">
        <f>Sheet2!B841</f>
        <v>734692.8</v>
      </c>
      <c r="C841" s="2">
        <v>30334</v>
      </c>
      <c r="D841" s="3">
        <f>Sheet3!B841</f>
        <v>734692.8</v>
      </c>
      <c r="E841" s="2">
        <f t="shared" si="41"/>
        <v>30334</v>
      </c>
      <c r="F841" s="3">
        <f t="shared" si="42"/>
        <v>0</v>
      </c>
      <c r="G841" s="3">
        <f t="shared" si="43"/>
        <v>0</v>
      </c>
    </row>
    <row r="842" spans="1:7" x14ac:dyDescent="0.3">
      <c r="A842" s="2">
        <v>30335</v>
      </c>
      <c r="B842" s="3">
        <f>Sheet2!B842</f>
        <v>746897</v>
      </c>
      <c r="C842" s="2">
        <v>30335</v>
      </c>
      <c r="D842" s="3">
        <f>Sheet3!B842</f>
        <v>746897</v>
      </c>
      <c r="E842" s="2">
        <f t="shared" si="41"/>
        <v>30335</v>
      </c>
      <c r="F842" s="3">
        <f t="shared" si="42"/>
        <v>0</v>
      </c>
      <c r="G842" s="3">
        <f t="shared" si="43"/>
        <v>0</v>
      </c>
    </row>
    <row r="843" spans="1:7" x14ac:dyDescent="0.3">
      <c r="A843" s="2">
        <v>30336</v>
      </c>
      <c r="B843" s="3">
        <f>Sheet2!B843</f>
        <v>744027.2</v>
      </c>
      <c r="C843" s="2">
        <v>30336</v>
      </c>
      <c r="D843" s="3">
        <f>Sheet3!B843</f>
        <v>744027.2</v>
      </c>
      <c r="E843" s="2">
        <f t="shared" si="41"/>
        <v>30336</v>
      </c>
      <c r="F843" s="3">
        <f t="shared" si="42"/>
        <v>0</v>
      </c>
      <c r="G843" s="3">
        <f t="shared" si="43"/>
        <v>0</v>
      </c>
    </row>
    <row r="844" spans="1:7" x14ac:dyDescent="0.3">
      <c r="A844" s="2">
        <v>30337</v>
      </c>
      <c r="B844" s="3">
        <f>Sheet2!B844</f>
        <v>944598.2</v>
      </c>
      <c r="C844" s="2">
        <v>30337</v>
      </c>
      <c r="D844" s="3">
        <f>Sheet3!B844</f>
        <v>944598.2</v>
      </c>
      <c r="E844" s="2">
        <f t="shared" si="41"/>
        <v>30337</v>
      </c>
      <c r="F844" s="3">
        <f t="shared" si="42"/>
        <v>0</v>
      </c>
      <c r="G844" s="3">
        <f t="shared" si="43"/>
        <v>0</v>
      </c>
    </row>
    <row r="845" spans="1:7" x14ac:dyDescent="0.3">
      <c r="A845" s="2">
        <v>30338</v>
      </c>
      <c r="B845" s="3">
        <f>Sheet2!B845</f>
        <v>1221025</v>
      </c>
      <c r="C845" s="2">
        <v>30338</v>
      </c>
      <c r="D845" s="3">
        <f>Sheet3!B845</f>
        <v>1221025</v>
      </c>
      <c r="E845" s="2">
        <f t="shared" si="41"/>
        <v>30338</v>
      </c>
      <c r="F845" s="3">
        <f t="shared" si="42"/>
        <v>0</v>
      </c>
      <c r="G845" s="3">
        <f t="shared" si="43"/>
        <v>0</v>
      </c>
    </row>
    <row r="846" spans="1:7" x14ac:dyDescent="0.3">
      <c r="A846" s="2">
        <v>30339</v>
      </c>
      <c r="B846" s="3">
        <f>Sheet2!B846</f>
        <v>1194085</v>
      </c>
      <c r="C846" s="2">
        <v>30339</v>
      </c>
      <c r="D846" s="3">
        <f>Sheet3!B846</f>
        <v>1194085</v>
      </c>
      <c r="E846" s="2">
        <f t="shared" si="41"/>
        <v>30339</v>
      </c>
      <c r="F846" s="3">
        <f t="shared" si="42"/>
        <v>0</v>
      </c>
      <c r="G846" s="3">
        <f t="shared" si="43"/>
        <v>0</v>
      </c>
    </row>
    <row r="847" spans="1:7" x14ac:dyDescent="0.3">
      <c r="A847" s="2">
        <v>30340</v>
      </c>
      <c r="B847" s="3">
        <f>Sheet2!B847</f>
        <v>1196964</v>
      </c>
      <c r="C847" s="2">
        <v>30340</v>
      </c>
      <c r="D847" s="3">
        <f>Sheet3!B847</f>
        <v>1196964</v>
      </c>
      <c r="E847" s="2">
        <f t="shared" si="41"/>
        <v>30340</v>
      </c>
      <c r="F847" s="3">
        <f t="shared" si="42"/>
        <v>0</v>
      </c>
      <c r="G847" s="3">
        <f t="shared" si="43"/>
        <v>0</v>
      </c>
    </row>
    <row r="848" spans="1:7" x14ac:dyDescent="0.3">
      <c r="A848" s="2">
        <v>30341</v>
      </c>
      <c r="B848" s="3">
        <f>Sheet2!B848</f>
        <v>1813109</v>
      </c>
      <c r="C848" s="2">
        <v>30341</v>
      </c>
      <c r="D848" s="3">
        <f>Sheet3!B848</f>
        <v>1813109</v>
      </c>
      <c r="E848" s="2">
        <f t="shared" si="41"/>
        <v>30341</v>
      </c>
      <c r="F848" s="3">
        <f t="shared" si="42"/>
        <v>0</v>
      </c>
      <c r="G848" s="3">
        <f t="shared" si="43"/>
        <v>0</v>
      </c>
    </row>
    <row r="849" spans="1:7" x14ac:dyDescent="0.3">
      <c r="A849" s="2">
        <v>30342</v>
      </c>
      <c r="B849" s="3">
        <f>Sheet2!B849</f>
        <v>2789919</v>
      </c>
      <c r="C849" s="2">
        <v>30342</v>
      </c>
      <c r="D849" s="3">
        <f>Sheet3!B849</f>
        <v>2789919</v>
      </c>
      <c r="E849" s="2">
        <f t="shared" si="41"/>
        <v>30342</v>
      </c>
      <c r="F849" s="3">
        <f t="shared" si="42"/>
        <v>0</v>
      </c>
      <c r="G849" s="3">
        <f t="shared" si="43"/>
        <v>0</v>
      </c>
    </row>
    <row r="850" spans="1:7" x14ac:dyDescent="0.3">
      <c r="A850" s="2">
        <v>30343</v>
      </c>
      <c r="B850" s="3">
        <f>Sheet2!B850</f>
        <v>3623564</v>
      </c>
      <c r="C850" s="2">
        <v>30343</v>
      </c>
      <c r="D850" s="3">
        <f>Sheet3!B850</f>
        <v>3623564</v>
      </c>
      <c r="E850" s="2">
        <f t="shared" si="41"/>
        <v>30343</v>
      </c>
      <c r="F850" s="3">
        <f t="shared" si="42"/>
        <v>0</v>
      </c>
      <c r="G850" s="3">
        <f t="shared" si="43"/>
        <v>0</v>
      </c>
    </row>
    <row r="851" spans="1:7" x14ac:dyDescent="0.3">
      <c r="A851" s="2">
        <v>30344</v>
      </c>
      <c r="B851" s="3">
        <f>Sheet2!B851</f>
        <v>4575655</v>
      </c>
      <c r="C851" s="2">
        <v>30344</v>
      </c>
      <c r="D851" s="3">
        <f>Sheet3!B851</f>
        <v>4575655</v>
      </c>
      <c r="E851" s="2">
        <f t="shared" si="41"/>
        <v>30344</v>
      </c>
      <c r="F851" s="3">
        <f t="shared" si="42"/>
        <v>0</v>
      </c>
      <c r="G851" s="3">
        <f t="shared" si="43"/>
        <v>0</v>
      </c>
    </row>
    <row r="852" spans="1:7" x14ac:dyDescent="0.3">
      <c r="A852" s="2">
        <v>30345</v>
      </c>
      <c r="B852" s="3">
        <f>Sheet2!B852</f>
        <v>4795688</v>
      </c>
      <c r="C852" s="2">
        <v>30345</v>
      </c>
      <c r="D852" s="3">
        <f>Sheet3!B852</f>
        <v>4795688</v>
      </c>
      <c r="E852" s="2">
        <f t="shared" si="41"/>
        <v>30345</v>
      </c>
      <c r="F852" s="3">
        <f t="shared" si="42"/>
        <v>0</v>
      </c>
      <c r="G852" s="3">
        <f t="shared" si="43"/>
        <v>0</v>
      </c>
    </row>
    <row r="853" spans="1:7" x14ac:dyDescent="0.3">
      <c r="A853" s="2">
        <v>30346</v>
      </c>
      <c r="B853" s="3">
        <f>Sheet2!B853</f>
        <v>4795613</v>
      </c>
      <c r="C853" s="2">
        <v>30346</v>
      </c>
      <c r="D853" s="3">
        <f>Sheet3!B853</f>
        <v>4795613</v>
      </c>
      <c r="E853" s="2">
        <f t="shared" si="41"/>
        <v>30346</v>
      </c>
      <c r="F853" s="3">
        <f t="shared" si="42"/>
        <v>0</v>
      </c>
      <c r="G853" s="3">
        <f t="shared" si="43"/>
        <v>0</v>
      </c>
    </row>
    <row r="854" spans="1:7" x14ac:dyDescent="0.3">
      <c r="A854" s="2">
        <v>30347</v>
      </c>
      <c r="B854" s="3">
        <f>Sheet2!B854</f>
        <v>4771110</v>
      </c>
      <c r="C854" s="2">
        <v>30347</v>
      </c>
      <c r="D854" s="3">
        <f>Sheet3!B854</f>
        <v>4771110</v>
      </c>
      <c r="E854" s="2">
        <f t="shared" si="41"/>
        <v>30347</v>
      </c>
      <c r="F854" s="3">
        <f t="shared" si="42"/>
        <v>0</v>
      </c>
      <c r="G854" s="3">
        <f t="shared" si="43"/>
        <v>0</v>
      </c>
    </row>
    <row r="855" spans="1:7" x14ac:dyDescent="0.3">
      <c r="A855" s="2">
        <v>30348</v>
      </c>
      <c r="B855" s="3">
        <f>Sheet2!B855</f>
        <v>4746590</v>
      </c>
      <c r="C855" s="2">
        <v>30348</v>
      </c>
      <c r="D855" s="3">
        <f>Sheet3!B855</f>
        <v>4746590</v>
      </c>
      <c r="E855" s="2">
        <f t="shared" si="41"/>
        <v>30348</v>
      </c>
      <c r="F855" s="3">
        <f t="shared" si="42"/>
        <v>0</v>
      </c>
      <c r="G855" s="3">
        <f t="shared" si="43"/>
        <v>0</v>
      </c>
    </row>
    <row r="856" spans="1:7" x14ac:dyDescent="0.3">
      <c r="A856" s="2">
        <v>30349</v>
      </c>
      <c r="B856" s="3">
        <f>Sheet2!B856</f>
        <v>4722092</v>
      </c>
      <c r="C856" s="2">
        <v>30349</v>
      </c>
      <c r="D856" s="3">
        <f>Sheet3!B856</f>
        <v>4722092</v>
      </c>
      <c r="E856" s="2">
        <f t="shared" si="41"/>
        <v>30349</v>
      </c>
      <c r="F856" s="3">
        <f t="shared" si="42"/>
        <v>0</v>
      </c>
      <c r="G856" s="3">
        <f t="shared" si="43"/>
        <v>0</v>
      </c>
    </row>
    <row r="857" spans="1:7" x14ac:dyDescent="0.3">
      <c r="A857" s="2">
        <v>30350</v>
      </c>
      <c r="B857" s="3">
        <f>Sheet2!B857</f>
        <v>4697602</v>
      </c>
      <c r="C857" s="2">
        <v>30350</v>
      </c>
      <c r="D857" s="3">
        <f>Sheet3!B857</f>
        <v>4697602</v>
      </c>
      <c r="E857" s="2">
        <f t="shared" si="41"/>
        <v>30350</v>
      </c>
      <c r="F857" s="3">
        <f t="shared" si="42"/>
        <v>0</v>
      </c>
      <c r="G857" s="3">
        <f t="shared" si="43"/>
        <v>0</v>
      </c>
    </row>
    <row r="858" spans="1:7" x14ac:dyDescent="0.3">
      <c r="A858" s="2">
        <v>30351</v>
      </c>
      <c r="B858" s="3">
        <f>Sheet2!B858</f>
        <v>4648650</v>
      </c>
      <c r="C858" s="2">
        <v>30351</v>
      </c>
      <c r="D858" s="3">
        <f>Sheet3!B858</f>
        <v>4648650</v>
      </c>
      <c r="E858" s="2">
        <f t="shared" si="41"/>
        <v>30351</v>
      </c>
      <c r="F858" s="3">
        <f t="shared" si="42"/>
        <v>0</v>
      </c>
      <c r="G858" s="3">
        <f t="shared" si="43"/>
        <v>0</v>
      </c>
    </row>
    <row r="859" spans="1:7" x14ac:dyDescent="0.3">
      <c r="A859" s="2">
        <v>30352</v>
      </c>
      <c r="B859" s="3">
        <f>Sheet2!B859</f>
        <v>4648634</v>
      </c>
      <c r="C859" s="2">
        <v>30352</v>
      </c>
      <c r="D859" s="3">
        <f>Sheet3!B859</f>
        <v>4648634</v>
      </c>
      <c r="E859" s="2">
        <f t="shared" si="41"/>
        <v>30352</v>
      </c>
      <c r="F859" s="3">
        <f t="shared" si="42"/>
        <v>0</v>
      </c>
      <c r="G859" s="3">
        <f t="shared" si="43"/>
        <v>0</v>
      </c>
    </row>
    <row r="860" spans="1:7" x14ac:dyDescent="0.3">
      <c r="A860" s="2">
        <v>30353</v>
      </c>
      <c r="B860" s="3">
        <f>Sheet2!B860</f>
        <v>4648622</v>
      </c>
      <c r="C860" s="2">
        <v>30353</v>
      </c>
      <c r="D860" s="3">
        <f>Sheet3!B860</f>
        <v>4648622</v>
      </c>
      <c r="E860" s="2">
        <f t="shared" si="41"/>
        <v>30353</v>
      </c>
      <c r="F860" s="3">
        <f t="shared" si="42"/>
        <v>0</v>
      </c>
      <c r="G860" s="3">
        <f t="shared" si="43"/>
        <v>0</v>
      </c>
    </row>
    <row r="861" spans="1:7" x14ac:dyDescent="0.3">
      <c r="A861" s="2">
        <v>30354</v>
      </c>
      <c r="B861" s="3">
        <f>Sheet2!B861</f>
        <v>4648829</v>
      </c>
      <c r="C861" s="2">
        <v>30354</v>
      </c>
      <c r="D861" s="3">
        <f>Sheet3!B861</f>
        <v>4648829</v>
      </c>
      <c r="E861" s="2">
        <f t="shared" si="41"/>
        <v>30354</v>
      </c>
      <c r="F861" s="3">
        <f t="shared" si="42"/>
        <v>0</v>
      </c>
      <c r="G861" s="3">
        <f t="shared" si="43"/>
        <v>0</v>
      </c>
    </row>
    <row r="862" spans="1:7" x14ac:dyDescent="0.3">
      <c r="A862" s="2">
        <v>30355</v>
      </c>
      <c r="B862" s="3">
        <f>Sheet2!B862</f>
        <v>4624582</v>
      </c>
      <c r="C862" s="2">
        <v>30355</v>
      </c>
      <c r="D862" s="3">
        <f>Sheet3!B862</f>
        <v>4624582</v>
      </c>
      <c r="E862" s="2">
        <f t="shared" si="41"/>
        <v>30355</v>
      </c>
      <c r="F862" s="3">
        <f t="shared" si="42"/>
        <v>0</v>
      </c>
      <c r="G862" s="3">
        <f t="shared" si="43"/>
        <v>0</v>
      </c>
    </row>
    <row r="863" spans="1:7" x14ac:dyDescent="0.3">
      <c r="A863" s="2">
        <v>30356</v>
      </c>
      <c r="B863" s="3">
        <f>Sheet2!B863</f>
        <v>4453252</v>
      </c>
      <c r="C863" s="2">
        <v>30356</v>
      </c>
      <c r="D863" s="3">
        <f>Sheet3!B863</f>
        <v>4453252</v>
      </c>
      <c r="E863" s="2">
        <f t="shared" si="41"/>
        <v>30356</v>
      </c>
      <c r="F863" s="3">
        <f t="shared" si="42"/>
        <v>0</v>
      </c>
      <c r="G863" s="3">
        <f t="shared" si="43"/>
        <v>0</v>
      </c>
    </row>
    <row r="864" spans="1:7" x14ac:dyDescent="0.3">
      <c r="A864" s="2">
        <v>30357</v>
      </c>
      <c r="B864" s="3">
        <f>Sheet2!B864</f>
        <v>4453214</v>
      </c>
      <c r="C864" s="2">
        <v>30357</v>
      </c>
      <c r="D864" s="3">
        <f>Sheet3!B864</f>
        <v>4453214</v>
      </c>
      <c r="E864" s="2">
        <f t="shared" si="41"/>
        <v>30357</v>
      </c>
      <c r="F864" s="3">
        <f t="shared" si="42"/>
        <v>0</v>
      </c>
      <c r="G864" s="3">
        <f t="shared" si="43"/>
        <v>0</v>
      </c>
    </row>
    <row r="865" spans="1:7" x14ac:dyDescent="0.3">
      <c r="A865" s="2">
        <v>30358</v>
      </c>
      <c r="B865" s="3">
        <f>Sheet2!B865</f>
        <v>4306931</v>
      </c>
      <c r="C865" s="2">
        <v>30358</v>
      </c>
      <c r="D865" s="3">
        <f>Sheet3!B865</f>
        <v>4306931</v>
      </c>
      <c r="E865" s="2">
        <f t="shared" si="41"/>
        <v>30358</v>
      </c>
      <c r="F865" s="3">
        <f t="shared" si="42"/>
        <v>0</v>
      </c>
      <c r="G865" s="3">
        <f t="shared" si="43"/>
        <v>0</v>
      </c>
    </row>
    <row r="866" spans="1:7" x14ac:dyDescent="0.3">
      <c r="A866" s="2">
        <v>30359</v>
      </c>
      <c r="B866" s="3">
        <f>Sheet2!B866</f>
        <v>4238014</v>
      </c>
      <c r="C866" s="2">
        <v>30359</v>
      </c>
      <c r="D866" s="3">
        <f>Sheet3!B866</f>
        <v>4238014</v>
      </c>
      <c r="E866" s="2">
        <f t="shared" si="41"/>
        <v>30359</v>
      </c>
      <c r="F866" s="3">
        <f t="shared" si="42"/>
        <v>0</v>
      </c>
      <c r="G866" s="3">
        <f t="shared" si="43"/>
        <v>0</v>
      </c>
    </row>
    <row r="867" spans="1:7" x14ac:dyDescent="0.3">
      <c r="A867" s="2">
        <v>30360</v>
      </c>
      <c r="B867" s="3">
        <f>Sheet2!B867</f>
        <v>4283304</v>
      </c>
      <c r="C867" s="2">
        <v>30360</v>
      </c>
      <c r="D867" s="3">
        <f>Sheet3!B867</f>
        <v>4283304</v>
      </c>
      <c r="E867" s="2">
        <f t="shared" si="41"/>
        <v>30360</v>
      </c>
      <c r="F867" s="3">
        <f t="shared" si="42"/>
        <v>0</v>
      </c>
      <c r="G867" s="3">
        <f t="shared" si="43"/>
        <v>0</v>
      </c>
    </row>
    <row r="868" spans="1:7" x14ac:dyDescent="0.3">
      <c r="A868" s="2">
        <v>30361</v>
      </c>
      <c r="B868" s="3">
        <f>Sheet2!B868</f>
        <v>4257814</v>
      </c>
      <c r="C868" s="2">
        <v>30361</v>
      </c>
      <c r="D868" s="3">
        <f>Sheet3!B868</f>
        <v>4257814</v>
      </c>
      <c r="E868" s="2">
        <f t="shared" si="41"/>
        <v>30361</v>
      </c>
      <c r="F868" s="3">
        <f t="shared" si="42"/>
        <v>0</v>
      </c>
      <c r="G868" s="3">
        <f t="shared" si="43"/>
        <v>0</v>
      </c>
    </row>
    <row r="869" spans="1:7" x14ac:dyDescent="0.3">
      <c r="A869" s="2">
        <v>30362</v>
      </c>
      <c r="B869" s="3">
        <f>Sheet2!B869</f>
        <v>4208718</v>
      </c>
      <c r="C869" s="2">
        <v>30362</v>
      </c>
      <c r="D869" s="3">
        <f>Sheet3!B869</f>
        <v>4208718</v>
      </c>
      <c r="E869" s="2">
        <f t="shared" si="41"/>
        <v>30362</v>
      </c>
      <c r="F869" s="3">
        <f t="shared" si="42"/>
        <v>0</v>
      </c>
      <c r="G869" s="3">
        <f t="shared" si="43"/>
        <v>0</v>
      </c>
    </row>
    <row r="870" spans="1:7" x14ac:dyDescent="0.3">
      <c r="A870" s="2">
        <v>30363</v>
      </c>
      <c r="B870" s="3">
        <f>Sheet2!B870</f>
        <v>4185080</v>
      </c>
      <c r="C870" s="2">
        <v>30363</v>
      </c>
      <c r="D870" s="3">
        <f>Sheet3!B870</f>
        <v>4185080</v>
      </c>
      <c r="E870" s="2">
        <f t="shared" si="41"/>
        <v>30363</v>
      </c>
      <c r="F870" s="3">
        <f t="shared" si="42"/>
        <v>0</v>
      </c>
      <c r="G870" s="3">
        <f t="shared" si="43"/>
        <v>0</v>
      </c>
    </row>
    <row r="871" spans="1:7" x14ac:dyDescent="0.3">
      <c r="A871" s="2">
        <v>30364</v>
      </c>
      <c r="B871" s="3">
        <f>Sheet2!B871</f>
        <v>4135365</v>
      </c>
      <c r="C871" s="2">
        <v>30364</v>
      </c>
      <c r="D871" s="3">
        <f>Sheet3!B871</f>
        <v>4135365</v>
      </c>
      <c r="E871" s="2">
        <f t="shared" si="41"/>
        <v>30364</v>
      </c>
      <c r="F871" s="3">
        <f t="shared" si="42"/>
        <v>0</v>
      </c>
      <c r="G871" s="3">
        <f t="shared" si="43"/>
        <v>0</v>
      </c>
    </row>
    <row r="872" spans="1:7" x14ac:dyDescent="0.3">
      <c r="A872" s="2">
        <v>30365</v>
      </c>
      <c r="B872" s="3">
        <f>Sheet2!B872</f>
        <v>4164521</v>
      </c>
      <c r="C872" s="2">
        <v>30365</v>
      </c>
      <c r="D872" s="3">
        <f>Sheet3!B872</f>
        <v>4164521</v>
      </c>
      <c r="E872" s="2">
        <f t="shared" si="41"/>
        <v>30365</v>
      </c>
      <c r="F872" s="3">
        <f t="shared" si="42"/>
        <v>0</v>
      </c>
      <c r="G872" s="3">
        <f t="shared" si="43"/>
        <v>0</v>
      </c>
    </row>
    <row r="873" spans="1:7" x14ac:dyDescent="0.3">
      <c r="A873" s="2">
        <v>30366</v>
      </c>
      <c r="B873" s="3">
        <f>Sheet2!B873</f>
        <v>4160730</v>
      </c>
      <c r="C873" s="2">
        <v>30366</v>
      </c>
      <c r="D873" s="3">
        <f>Sheet3!B873</f>
        <v>4160730</v>
      </c>
      <c r="E873" s="2">
        <f t="shared" si="41"/>
        <v>30366</v>
      </c>
      <c r="F873" s="3">
        <f t="shared" si="42"/>
        <v>0</v>
      </c>
      <c r="G873" s="3">
        <f t="shared" si="43"/>
        <v>0</v>
      </c>
    </row>
    <row r="874" spans="1:7" x14ac:dyDescent="0.3">
      <c r="A874" s="2">
        <v>30367</v>
      </c>
      <c r="B874" s="3">
        <f>Sheet2!B874</f>
        <v>4111028</v>
      </c>
      <c r="C874" s="2">
        <v>30367</v>
      </c>
      <c r="D874" s="3">
        <f>Sheet3!B874</f>
        <v>4111028</v>
      </c>
      <c r="E874" s="2">
        <f t="shared" si="41"/>
        <v>30367</v>
      </c>
      <c r="F874" s="3">
        <f t="shared" si="42"/>
        <v>0</v>
      </c>
      <c r="G874" s="3">
        <f t="shared" si="43"/>
        <v>0</v>
      </c>
    </row>
    <row r="875" spans="1:7" x14ac:dyDescent="0.3">
      <c r="A875" s="2">
        <v>30368</v>
      </c>
      <c r="B875" s="3">
        <f>Sheet2!B875</f>
        <v>4111796</v>
      </c>
      <c r="C875" s="2">
        <v>30368</v>
      </c>
      <c r="D875" s="3">
        <f>Sheet3!B875</f>
        <v>4111796</v>
      </c>
      <c r="E875" s="2">
        <f t="shared" si="41"/>
        <v>30368</v>
      </c>
      <c r="F875" s="3">
        <f t="shared" si="42"/>
        <v>0</v>
      </c>
      <c r="G875" s="3">
        <f t="shared" si="43"/>
        <v>0</v>
      </c>
    </row>
    <row r="876" spans="1:7" x14ac:dyDescent="0.3">
      <c r="A876" s="2">
        <v>30369</v>
      </c>
      <c r="B876" s="3">
        <f>Sheet2!B876</f>
        <v>4062656</v>
      </c>
      <c r="C876" s="2">
        <v>30369</v>
      </c>
      <c r="D876" s="3">
        <f>Sheet3!B876</f>
        <v>4062656</v>
      </c>
      <c r="E876" s="2">
        <f t="shared" si="41"/>
        <v>30369</v>
      </c>
      <c r="F876" s="3">
        <f t="shared" si="42"/>
        <v>0</v>
      </c>
      <c r="G876" s="3">
        <f t="shared" si="43"/>
        <v>0</v>
      </c>
    </row>
    <row r="877" spans="1:7" x14ac:dyDescent="0.3">
      <c r="A877" s="2">
        <v>30370</v>
      </c>
      <c r="B877" s="3">
        <f>Sheet2!B877</f>
        <v>4070692</v>
      </c>
      <c r="C877" s="2">
        <v>30370</v>
      </c>
      <c r="D877" s="3">
        <f>Sheet3!B877</f>
        <v>4070692</v>
      </c>
      <c r="E877" s="2">
        <f t="shared" si="41"/>
        <v>30370</v>
      </c>
      <c r="F877" s="3">
        <f t="shared" si="42"/>
        <v>0</v>
      </c>
      <c r="G877" s="3">
        <f t="shared" si="43"/>
        <v>0</v>
      </c>
    </row>
    <row r="878" spans="1:7" x14ac:dyDescent="0.3">
      <c r="A878" s="2">
        <v>30371</v>
      </c>
      <c r="B878" s="3">
        <f>Sheet2!B878</f>
        <v>4063228</v>
      </c>
      <c r="C878" s="2">
        <v>30371</v>
      </c>
      <c r="D878" s="3">
        <f>Sheet3!B878</f>
        <v>4063228</v>
      </c>
      <c r="E878" s="2">
        <f t="shared" si="41"/>
        <v>30371</v>
      </c>
      <c r="F878" s="3">
        <f t="shared" si="42"/>
        <v>0</v>
      </c>
      <c r="G878" s="3">
        <f t="shared" si="43"/>
        <v>0</v>
      </c>
    </row>
    <row r="879" spans="1:7" x14ac:dyDescent="0.3">
      <c r="A879" s="2">
        <v>30372</v>
      </c>
      <c r="B879" s="3">
        <f>Sheet2!B879</f>
        <v>4070018</v>
      </c>
      <c r="C879" s="2">
        <v>30372</v>
      </c>
      <c r="D879" s="3">
        <f>Sheet3!B879</f>
        <v>4070018</v>
      </c>
      <c r="E879" s="2">
        <f t="shared" si="41"/>
        <v>30372</v>
      </c>
      <c r="F879" s="3">
        <f t="shared" si="42"/>
        <v>0</v>
      </c>
      <c r="G879" s="3">
        <f t="shared" si="43"/>
        <v>0</v>
      </c>
    </row>
    <row r="880" spans="1:7" x14ac:dyDescent="0.3">
      <c r="A880" s="2">
        <v>30373</v>
      </c>
      <c r="B880" s="3">
        <f>Sheet2!B880</f>
        <v>4111372</v>
      </c>
      <c r="C880" s="2">
        <v>30373</v>
      </c>
      <c r="D880" s="3">
        <f>Sheet3!B880</f>
        <v>4111372</v>
      </c>
      <c r="E880" s="2">
        <f t="shared" si="41"/>
        <v>30373</v>
      </c>
      <c r="F880" s="3">
        <f t="shared" si="42"/>
        <v>0</v>
      </c>
      <c r="G880" s="3">
        <f t="shared" si="43"/>
        <v>0</v>
      </c>
    </row>
    <row r="881" spans="1:7" x14ac:dyDescent="0.3">
      <c r="A881" s="2">
        <v>30374</v>
      </c>
      <c r="B881" s="3">
        <f>Sheet2!B881</f>
        <v>4135603</v>
      </c>
      <c r="C881" s="2">
        <v>30374</v>
      </c>
      <c r="D881" s="3">
        <f>Sheet3!B881</f>
        <v>4135603</v>
      </c>
      <c r="E881" s="2">
        <f t="shared" si="41"/>
        <v>30374</v>
      </c>
      <c r="F881" s="3">
        <f t="shared" si="42"/>
        <v>0</v>
      </c>
      <c r="G881" s="3">
        <f t="shared" si="43"/>
        <v>0</v>
      </c>
    </row>
    <row r="882" spans="1:7" x14ac:dyDescent="0.3">
      <c r="A882" s="2">
        <v>30375</v>
      </c>
      <c r="B882" s="3">
        <f>Sheet2!B882</f>
        <v>4110979</v>
      </c>
      <c r="C882" s="2">
        <v>30375</v>
      </c>
      <c r="D882" s="3">
        <f>Sheet3!B882</f>
        <v>4110979</v>
      </c>
      <c r="E882" s="2">
        <f t="shared" si="41"/>
        <v>30375</v>
      </c>
      <c r="F882" s="3">
        <f t="shared" si="42"/>
        <v>0</v>
      </c>
      <c r="G882" s="3">
        <f t="shared" si="43"/>
        <v>0</v>
      </c>
    </row>
    <row r="883" spans="1:7" x14ac:dyDescent="0.3">
      <c r="A883" s="2">
        <v>30376</v>
      </c>
      <c r="B883" s="3">
        <f>Sheet2!B883</f>
        <v>4111057</v>
      </c>
      <c r="C883" s="2">
        <v>30376</v>
      </c>
      <c r="D883" s="3">
        <f>Sheet3!B883</f>
        <v>4111057</v>
      </c>
      <c r="E883" s="2">
        <f t="shared" si="41"/>
        <v>30376</v>
      </c>
      <c r="F883" s="3">
        <f t="shared" si="42"/>
        <v>0</v>
      </c>
      <c r="G883" s="3">
        <f t="shared" si="43"/>
        <v>0</v>
      </c>
    </row>
    <row r="884" spans="1:7" x14ac:dyDescent="0.3">
      <c r="A884" s="2">
        <v>30377</v>
      </c>
      <c r="B884" s="3">
        <f>Sheet2!B884</f>
        <v>4037434</v>
      </c>
      <c r="C884" s="2">
        <v>30377</v>
      </c>
      <c r="D884" s="3">
        <f>Sheet3!B884</f>
        <v>4037434</v>
      </c>
      <c r="E884" s="2">
        <f t="shared" si="41"/>
        <v>30377</v>
      </c>
      <c r="F884" s="3">
        <f t="shared" si="42"/>
        <v>0</v>
      </c>
      <c r="G884" s="3">
        <f t="shared" si="43"/>
        <v>0</v>
      </c>
    </row>
    <row r="885" spans="1:7" x14ac:dyDescent="0.3">
      <c r="A885" s="2">
        <v>30378</v>
      </c>
      <c r="B885" s="3">
        <f>Sheet2!B885</f>
        <v>3988604</v>
      </c>
      <c r="C885" s="2">
        <v>30378</v>
      </c>
      <c r="D885" s="3">
        <f>Sheet3!B885</f>
        <v>3988604</v>
      </c>
      <c r="E885" s="2">
        <f t="shared" si="41"/>
        <v>30378</v>
      </c>
      <c r="F885" s="3">
        <f t="shared" si="42"/>
        <v>0</v>
      </c>
      <c r="G885" s="3">
        <f t="shared" si="43"/>
        <v>0</v>
      </c>
    </row>
    <row r="886" spans="1:7" x14ac:dyDescent="0.3">
      <c r="A886" s="2">
        <v>30379</v>
      </c>
      <c r="B886" s="3">
        <f>Sheet2!B886</f>
        <v>3963938</v>
      </c>
      <c r="C886" s="2">
        <v>30379</v>
      </c>
      <c r="D886" s="3">
        <f>Sheet3!B886</f>
        <v>3963938</v>
      </c>
      <c r="E886" s="2">
        <f t="shared" si="41"/>
        <v>30379</v>
      </c>
      <c r="F886" s="3">
        <f t="shared" si="42"/>
        <v>0</v>
      </c>
      <c r="G886" s="3">
        <f t="shared" si="43"/>
        <v>0</v>
      </c>
    </row>
    <row r="887" spans="1:7" x14ac:dyDescent="0.3">
      <c r="A887" s="2">
        <v>30380</v>
      </c>
      <c r="B887" s="3">
        <f>Sheet2!B887</f>
        <v>3988344</v>
      </c>
      <c r="C887" s="2">
        <v>30380</v>
      </c>
      <c r="D887" s="3">
        <f>Sheet3!B887</f>
        <v>3988344</v>
      </c>
      <c r="E887" s="2">
        <f t="shared" si="41"/>
        <v>30380</v>
      </c>
      <c r="F887" s="3">
        <f t="shared" si="42"/>
        <v>0</v>
      </c>
      <c r="G887" s="3">
        <f t="shared" si="43"/>
        <v>0</v>
      </c>
    </row>
    <row r="888" spans="1:7" x14ac:dyDescent="0.3">
      <c r="A888" s="2">
        <v>30381</v>
      </c>
      <c r="B888" s="3">
        <f>Sheet2!B888</f>
        <v>4037278</v>
      </c>
      <c r="C888" s="2">
        <v>30381</v>
      </c>
      <c r="D888" s="3">
        <f>Sheet3!B888</f>
        <v>4037278</v>
      </c>
      <c r="E888" s="2">
        <f t="shared" si="41"/>
        <v>30381</v>
      </c>
      <c r="F888" s="3">
        <f t="shared" si="42"/>
        <v>0</v>
      </c>
      <c r="G888" s="3">
        <f t="shared" si="43"/>
        <v>0</v>
      </c>
    </row>
    <row r="889" spans="1:7" x14ac:dyDescent="0.3">
      <c r="A889" s="2">
        <v>30382</v>
      </c>
      <c r="B889" s="3">
        <f>Sheet2!B889</f>
        <v>4037920</v>
      </c>
      <c r="C889" s="2">
        <v>30382</v>
      </c>
      <c r="D889" s="3">
        <f>Sheet3!B889</f>
        <v>4037920</v>
      </c>
      <c r="E889" s="2">
        <f t="shared" si="41"/>
        <v>30382</v>
      </c>
      <c r="F889" s="3">
        <f t="shared" si="42"/>
        <v>0</v>
      </c>
      <c r="G889" s="3">
        <f t="shared" si="43"/>
        <v>0</v>
      </c>
    </row>
    <row r="890" spans="1:7" x14ac:dyDescent="0.3">
      <c r="A890" s="2">
        <v>30383</v>
      </c>
      <c r="B890" s="3">
        <f>Sheet2!B890</f>
        <v>4135197</v>
      </c>
      <c r="C890" s="2">
        <v>30383</v>
      </c>
      <c r="D890" s="3">
        <f>Sheet3!B890</f>
        <v>4135197</v>
      </c>
      <c r="E890" s="2">
        <f t="shared" si="41"/>
        <v>30383</v>
      </c>
      <c r="F890" s="3">
        <f t="shared" si="42"/>
        <v>0</v>
      </c>
      <c r="G890" s="3">
        <f t="shared" si="43"/>
        <v>0</v>
      </c>
    </row>
    <row r="891" spans="1:7" x14ac:dyDescent="0.3">
      <c r="A891" s="2">
        <v>30384</v>
      </c>
      <c r="B891" s="3">
        <f>Sheet2!B891</f>
        <v>4380064</v>
      </c>
      <c r="C891" s="2">
        <v>30384</v>
      </c>
      <c r="D891" s="3">
        <f>Sheet3!B891</f>
        <v>4380064</v>
      </c>
      <c r="E891" s="2">
        <f t="shared" si="41"/>
        <v>30384</v>
      </c>
      <c r="F891" s="3">
        <f t="shared" si="42"/>
        <v>0</v>
      </c>
      <c r="G891" s="3">
        <f t="shared" si="43"/>
        <v>0</v>
      </c>
    </row>
    <row r="892" spans="1:7" x14ac:dyDescent="0.3">
      <c r="A892" s="2">
        <v>30385</v>
      </c>
      <c r="B892" s="3">
        <f>Sheet2!B892</f>
        <v>4404875</v>
      </c>
      <c r="C892" s="2">
        <v>30385</v>
      </c>
      <c r="D892" s="3">
        <f>Sheet3!B892</f>
        <v>4404875</v>
      </c>
      <c r="E892" s="2">
        <f t="shared" si="41"/>
        <v>30385</v>
      </c>
      <c r="F892" s="3">
        <f t="shared" si="42"/>
        <v>0</v>
      </c>
      <c r="G892" s="3">
        <f t="shared" si="43"/>
        <v>0</v>
      </c>
    </row>
    <row r="893" spans="1:7" x14ac:dyDescent="0.3">
      <c r="A893" s="2">
        <v>30386</v>
      </c>
      <c r="B893" s="3">
        <f>Sheet2!B893</f>
        <v>4380271</v>
      </c>
      <c r="C893" s="2">
        <v>30386</v>
      </c>
      <c r="D893" s="3">
        <f>Sheet3!B893</f>
        <v>4380271</v>
      </c>
      <c r="E893" s="2">
        <f t="shared" si="41"/>
        <v>30386</v>
      </c>
      <c r="F893" s="3">
        <f t="shared" si="42"/>
        <v>0</v>
      </c>
      <c r="G893" s="3">
        <f t="shared" si="43"/>
        <v>0</v>
      </c>
    </row>
    <row r="894" spans="1:7" x14ac:dyDescent="0.3">
      <c r="A894" s="2">
        <v>30387</v>
      </c>
      <c r="B894" s="3">
        <f>Sheet2!B894</f>
        <v>4381267</v>
      </c>
      <c r="C894" s="2">
        <v>30387</v>
      </c>
      <c r="D894" s="3">
        <f>Sheet3!B894</f>
        <v>4381267</v>
      </c>
      <c r="E894" s="2">
        <f t="shared" si="41"/>
        <v>30387</v>
      </c>
      <c r="F894" s="3">
        <f t="shared" si="42"/>
        <v>0</v>
      </c>
      <c r="G894" s="3">
        <f t="shared" si="43"/>
        <v>0</v>
      </c>
    </row>
    <row r="895" spans="1:7" x14ac:dyDescent="0.3">
      <c r="A895" s="2">
        <v>30388</v>
      </c>
      <c r="B895" s="3">
        <f>Sheet2!B895</f>
        <v>3329641</v>
      </c>
      <c r="C895" s="2">
        <v>30388</v>
      </c>
      <c r="D895" s="3">
        <f>Sheet3!B895</f>
        <v>3329641</v>
      </c>
      <c r="E895" s="2">
        <f t="shared" si="41"/>
        <v>30388</v>
      </c>
      <c r="F895" s="3">
        <f t="shared" si="42"/>
        <v>0</v>
      </c>
      <c r="G895" s="3">
        <f t="shared" si="43"/>
        <v>0</v>
      </c>
    </row>
    <row r="896" spans="1:7" x14ac:dyDescent="0.3">
      <c r="A896" s="2">
        <v>30389</v>
      </c>
      <c r="B896" s="3">
        <f>Sheet2!B896</f>
        <v>2716526</v>
      </c>
      <c r="C896" s="2">
        <v>30389</v>
      </c>
      <c r="D896" s="3">
        <f>Sheet3!B896</f>
        <v>2716526</v>
      </c>
      <c r="E896" s="2">
        <f t="shared" si="41"/>
        <v>30389</v>
      </c>
      <c r="F896" s="3">
        <f t="shared" si="42"/>
        <v>0</v>
      </c>
      <c r="G896" s="3">
        <f t="shared" si="43"/>
        <v>0</v>
      </c>
    </row>
    <row r="897" spans="1:7" x14ac:dyDescent="0.3">
      <c r="A897" s="2">
        <v>30390</v>
      </c>
      <c r="B897" s="3">
        <f>Sheet2!B897</f>
        <v>4208794</v>
      </c>
      <c r="C897" s="2">
        <v>30390</v>
      </c>
      <c r="D897" s="3">
        <f>Sheet3!B897</f>
        <v>4208794</v>
      </c>
      <c r="E897" s="2">
        <f t="shared" si="41"/>
        <v>30390</v>
      </c>
      <c r="F897" s="3">
        <f t="shared" si="42"/>
        <v>0</v>
      </c>
      <c r="G897" s="3">
        <f t="shared" si="43"/>
        <v>0</v>
      </c>
    </row>
    <row r="898" spans="1:7" x14ac:dyDescent="0.3">
      <c r="A898" s="2">
        <v>30391</v>
      </c>
      <c r="B898" s="3">
        <f>Sheet2!B898</f>
        <v>4428958</v>
      </c>
      <c r="C898" s="2">
        <v>30391</v>
      </c>
      <c r="D898" s="3">
        <f>Sheet3!B898</f>
        <v>4428958</v>
      </c>
      <c r="E898" s="2">
        <f t="shared" si="41"/>
        <v>30391</v>
      </c>
      <c r="F898" s="3">
        <f t="shared" si="42"/>
        <v>0</v>
      </c>
      <c r="G898" s="3">
        <f t="shared" si="43"/>
        <v>0</v>
      </c>
    </row>
    <row r="899" spans="1:7" x14ac:dyDescent="0.3">
      <c r="A899" s="2">
        <v>30392</v>
      </c>
      <c r="B899" s="3">
        <f>Sheet2!B899</f>
        <v>4428799</v>
      </c>
      <c r="C899" s="2">
        <v>30392</v>
      </c>
      <c r="D899" s="3">
        <f>Sheet3!B899</f>
        <v>4428799</v>
      </c>
      <c r="E899" s="2">
        <f t="shared" ref="E899:E962" si="44">A899</f>
        <v>30392</v>
      </c>
      <c r="F899" s="3">
        <f t="shared" ref="F899:F962" si="45">ABS(B899-D899)</f>
        <v>0</v>
      </c>
      <c r="G899" s="3">
        <f t="shared" ref="G899:G962" si="46">100*F899/D899</f>
        <v>0</v>
      </c>
    </row>
    <row r="900" spans="1:7" x14ac:dyDescent="0.3">
      <c r="A900" s="2">
        <v>30393</v>
      </c>
      <c r="B900" s="3">
        <f>Sheet2!B900</f>
        <v>4453199</v>
      </c>
      <c r="C900" s="2">
        <v>30393</v>
      </c>
      <c r="D900" s="3">
        <f>Sheet3!B900</f>
        <v>4453199</v>
      </c>
      <c r="E900" s="2">
        <f t="shared" si="44"/>
        <v>30393</v>
      </c>
      <c r="F900" s="3">
        <f t="shared" si="45"/>
        <v>0</v>
      </c>
      <c r="G900" s="3">
        <f t="shared" si="46"/>
        <v>0</v>
      </c>
    </row>
    <row r="901" spans="1:7" x14ac:dyDescent="0.3">
      <c r="A901" s="2">
        <v>30394</v>
      </c>
      <c r="B901" s="3">
        <f>Sheet2!B901</f>
        <v>4453152</v>
      </c>
      <c r="C901" s="2">
        <v>30394</v>
      </c>
      <c r="D901" s="3">
        <f>Sheet3!B901</f>
        <v>4453152</v>
      </c>
      <c r="E901" s="2">
        <f t="shared" si="44"/>
        <v>30394</v>
      </c>
      <c r="F901" s="3">
        <f t="shared" si="45"/>
        <v>0</v>
      </c>
      <c r="G901" s="3">
        <f t="shared" si="46"/>
        <v>0</v>
      </c>
    </row>
    <row r="902" spans="1:7" x14ac:dyDescent="0.3">
      <c r="A902" s="2">
        <v>30395</v>
      </c>
      <c r="B902" s="3">
        <f>Sheet2!B902</f>
        <v>4428650</v>
      </c>
      <c r="C902" s="2">
        <v>30395</v>
      </c>
      <c r="D902" s="3">
        <f>Sheet3!B902</f>
        <v>4428650</v>
      </c>
      <c r="E902" s="2">
        <f t="shared" si="44"/>
        <v>30395</v>
      </c>
      <c r="F902" s="3">
        <f t="shared" si="45"/>
        <v>0</v>
      </c>
      <c r="G902" s="3">
        <f t="shared" si="46"/>
        <v>0</v>
      </c>
    </row>
    <row r="903" spans="1:7" x14ac:dyDescent="0.3">
      <c r="A903" s="2">
        <v>30396</v>
      </c>
      <c r="B903" s="3">
        <f>Sheet2!B903</f>
        <v>4428622</v>
      </c>
      <c r="C903" s="2">
        <v>30396</v>
      </c>
      <c r="D903" s="3">
        <f>Sheet3!B903</f>
        <v>4428622</v>
      </c>
      <c r="E903" s="2">
        <f t="shared" si="44"/>
        <v>30396</v>
      </c>
      <c r="F903" s="3">
        <f t="shared" si="45"/>
        <v>0</v>
      </c>
      <c r="G903" s="3">
        <f t="shared" si="46"/>
        <v>0</v>
      </c>
    </row>
    <row r="904" spans="1:7" x14ac:dyDescent="0.3">
      <c r="A904" s="2">
        <v>30397</v>
      </c>
      <c r="B904" s="3">
        <f>Sheet2!B904</f>
        <v>4453076</v>
      </c>
      <c r="C904" s="2">
        <v>30397</v>
      </c>
      <c r="D904" s="3">
        <f>Sheet3!B904</f>
        <v>4453076</v>
      </c>
      <c r="E904" s="2">
        <f t="shared" si="44"/>
        <v>30397</v>
      </c>
      <c r="F904" s="3">
        <f t="shared" si="45"/>
        <v>0</v>
      </c>
      <c r="G904" s="3">
        <f t="shared" si="46"/>
        <v>0</v>
      </c>
    </row>
    <row r="905" spans="1:7" x14ac:dyDescent="0.3">
      <c r="A905" s="2">
        <v>30398</v>
      </c>
      <c r="B905" s="3">
        <f>Sheet2!B905</f>
        <v>4477514</v>
      </c>
      <c r="C905" s="2">
        <v>30398</v>
      </c>
      <c r="D905" s="3">
        <f>Sheet3!B905</f>
        <v>4477514</v>
      </c>
      <c r="E905" s="2">
        <f t="shared" si="44"/>
        <v>30398</v>
      </c>
      <c r="F905" s="3">
        <f t="shared" si="45"/>
        <v>0</v>
      </c>
      <c r="G905" s="3">
        <f t="shared" si="46"/>
        <v>0</v>
      </c>
    </row>
    <row r="906" spans="1:7" x14ac:dyDescent="0.3">
      <c r="A906" s="2">
        <v>30399</v>
      </c>
      <c r="B906" s="3">
        <f>Sheet2!B906</f>
        <v>4526446</v>
      </c>
      <c r="C906" s="2">
        <v>30399</v>
      </c>
      <c r="D906" s="3">
        <f>Sheet3!B906</f>
        <v>4526446</v>
      </c>
      <c r="E906" s="2">
        <f t="shared" si="44"/>
        <v>30399</v>
      </c>
      <c r="F906" s="3">
        <f t="shared" si="45"/>
        <v>0</v>
      </c>
      <c r="G906" s="3">
        <f t="shared" si="46"/>
        <v>0</v>
      </c>
    </row>
    <row r="907" spans="1:7" x14ac:dyDescent="0.3">
      <c r="A907" s="2">
        <v>30400</v>
      </c>
      <c r="B907" s="3">
        <f>Sheet2!B907</f>
        <v>4501950</v>
      </c>
      <c r="C907" s="2">
        <v>30400</v>
      </c>
      <c r="D907" s="3">
        <f>Sheet3!B907</f>
        <v>4501950</v>
      </c>
      <c r="E907" s="2">
        <f t="shared" si="44"/>
        <v>30400</v>
      </c>
      <c r="F907" s="3">
        <f t="shared" si="45"/>
        <v>0</v>
      </c>
      <c r="G907" s="3">
        <f t="shared" si="46"/>
        <v>0</v>
      </c>
    </row>
    <row r="908" spans="1:7" x14ac:dyDescent="0.3">
      <c r="A908" s="2">
        <v>30401</v>
      </c>
      <c r="B908" s="3">
        <f>Sheet2!B908</f>
        <v>4477472</v>
      </c>
      <c r="C908" s="2">
        <v>30401</v>
      </c>
      <c r="D908" s="3">
        <f>Sheet3!B908</f>
        <v>4477472</v>
      </c>
      <c r="E908" s="2">
        <f t="shared" si="44"/>
        <v>30401</v>
      </c>
      <c r="F908" s="3">
        <f t="shared" si="45"/>
        <v>0</v>
      </c>
      <c r="G908" s="3">
        <f t="shared" si="46"/>
        <v>0</v>
      </c>
    </row>
    <row r="909" spans="1:7" x14ac:dyDescent="0.3">
      <c r="A909" s="2">
        <v>30402</v>
      </c>
      <c r="B909" s="3">
        <f>Sheet2!B909</f>
        <v>4452996</v>
      </c>
      <c r="C909" s="2">
        <v>30402</v>
      </c>
      <c r="D909" s="3">
        <f>Sheet3!B909</f>
        <v>4452996</v>
      </c>
      <c r="E909" s="2">
        <f t="shared" si="44"/>
        <v>30402</v>
      </c>
      <c r="F909" s="3">
        <f t="shared" si="45"/>
        <v>0</v>
      </c>
      <c r="G909" s="3">
        <f t="shared" si="46"/>
        <v>0</v>
      </c>
    </row>
    <row r="910" spans="1:7" x14ac:dyDescent="0.3">
      <c r="A910" s="2">
        <v>30403</v>
      </c>
      <c r="B910" s="3">
        <f>Sheet2!B910</f>
        <v>4452988</v>
      </c>
      <c r="C910" s="2">
        <v>30403</v>
      </c>
      <c r="D910" s="3">
        <f>Sheet3!B910</f>
        <v>4452988</v>
      </c>
      <c r="E910" s="2">
        <f t="shared" si="44"/>
        <v>30403</v>
      </c>
      <c r="F910" s="3">
        <f t="shared" si="45"/>
        <v>0</v>
      </c>
      <c r="G910" s="3">
        <f t="shared" si="46"/>
        <v>0</v>
      </c>
    </row>
    <row r="911" spans="1:7" x14ac:dyDescent="0.3">
      <c r="A911" s="2">
        <v>30404</v>
      </c>
      <c r="B911" s="3">
        <f>Sheet2!B911</f>
        <v>4428536</v>
      </c>
      <c r="C911" s="2">
        <v>30404</v>
      </c>
      <c r="D911" s="3">
        <f>Sheet3!B911</f>
        <v>4428536</v>
      </c>
      <c r="E911" s="2">
        <f t="shared" si="44"/>
        <v>30404</v>
      </c>
      <c r="F911" s="3">
        <f t="shared" si="45"/>
        <v>0</v>
      </c>
      <c r="G911" s="3">
        <f t="shared" si="46"/>
        <v>0</v>
      </c>
    </row>
    <row r="912" spans="1:7" x14ac:dyDescent="0.3">
      <c r="A912" s="2">
        <v>30405</v>
      </c>
      <c r="B912" s="3">
        <f>Sheet2!B912</f>
        <v>4404239</v>
      </c>
      <c r="C912" s="2">
        <v>30405</v>
      </c>
      <c r="D912" s="3">
        <f>Sheet3!B912</f>
        <v>4404239</v>
      </c>
      <c r="E912" s="2">
        <f t="shared" si="44"/>
        <v>30405</v>
      </c>
      <c r="F912" s="3">
        <f t="shared" si="45"/>
        <v>0</v>
      </c>
      <c r="G912" s="3">
        <f t="shared" si="46"/>
        <v>0</v>
      </c>
    </row>
    <row r="913" spans="1:7" x14ac:dyDescent="0.3">
      <c r="A913" s="2">
        <v>30406</v>
      </c>
      <c r="B913" s="3">
        <f>Sheet2!B913</f>
        <v>4429338</v>
      </c>
      <c r="C913" s="2">
        <v>30406</v>
      </c>
      <c r="D913" s="3">
        <f>Sheet3!B913</f>
        <v>4429338</v>
      </c>
      <c r="E913" s="2">
        <f t="shared" si="44"/>
        <v>30406</v>
      </c>
      <c r="F913" s="3">
        <f t="shared" si="45"/>
        <v>0</v>
      </c>
      <c r="G913" s="3">
        <f t="shared" si="46"/>
        <v>0</v>
      </c>
    </row>
    <row r="914" spans="1:7" x14ac:dyDescent="0.3">
      <c r="A914" s="2">
        <v>30407</v>
      </c>
      <c r="B914" s="3">
        <f>Sheet2!B914</f>
        <v>4429603</v>
      </c>
      <c r="C914" s="2">
        <v>30407</v>
      </c>
      <c r="D914" s="3">
        <f>Sheet3!B914</f>
        <v>4429603</v>
      </c>
      <c r="E914" s="2">
        <f t="shared" si="44"/>
        <v>30407</v>
      </c>
      <c r="F914" s="3">
        <f t="shared" si="45"/>
        <v>0</v>
      </c>
      <c r="G914" s="3">
        <f t="shared" si="46"/>
        <v>0</v>
      </c>
    </row>
    <row r="915" spans="1:7" x14ac:dyDescent="0.3">
      <c r="A915" s="2">
        <v>30408</v>
      </c>
      <c r="B915" s="3">
        <f>Sheet2!B915</f>
        <v>4431379</v>
      </c>
      <c r="C915" s="2">
        <v>30408</v>
      </c>
      <c r="D915" s="3">
        <f>Sheet3!B915</f>
        <v>4431379</v>
      </c>
      <c r="E915" s="2">
        <f t="shared" si="44"/>
        <v>30408</v>
      </c>
      <c r="F915" s="3">
        <f t="shared" si="45"/>
        <v>0</v>
      </c>
      <c r="G915" s="3">
        <f t="shared" si="46"/>
        <v>0</v>
      </c>
    </row>
    <row r="916" spans="1:7" x14ac:dyDescent="0.3">
      <c r="A916" s="2">
        <v>30409</v>
      </c>
      <c r="B916" s="3">
        <f>Sheet2!B916</f>
        <v>4429496</v>
      </c>
      <c r="C916" s="2">
        <v>30409</v>
      </c>
      <c r="D916" s="3">
        <f>Sheet3!B916</f>
        <v>4429496</v>
      </c>
      <c r="E916" s="2">
        <f t="shared" si="44"/>
        <v>30409</v>
      </c>
      <c r="F916" s="3">
        <f t="shared" si="45"/>
        <v>0</v>
      </c>
      <c r="G916" s="3">
        <f t="shared" si="46"/>
        <v>0</v>
      </c>
    </row>
    <row r="917" spans="1:7" x14ac:dyDescent="0.3">
      <c r="A917" s="2">
        <v>30410</v>
      </c>
      <c r="B917" s="3">
        <f>Sheet2!B917</f>
        <v>4430774</v>
      </c>
      <c r="C917" s="2">
        <v>30410</v>
      </c>
      <c r="D917" s="3">
        <f>Sheet3!B917</f>
        <v>4430774</v>
      </c>
      <c r="E917" s="2">
        <f t="shared" si="44"/>
        <v>30410</v>
      </c>
      <c r="F917" s="3">
        <f t="shared" si="45"/>
        <v>0</v>
      </c>
      <c r="G917" s="3">
        <f t="shared" si="46"/>
        <v>0</v>
      </c>
    </row>
    <row r="918" spans="1:7" x14ac:dyDescent="0.3">
      <c r="A918" s="2">
        <v>30411</v>
      </c>
      <c r="B918" s="3">
        <f>Sheet2!B918</f>
        <v>4430107</v>
      </c>
      <c r="C918" s="2">
        <v>30411</v>
      </c>
      <c r="D918" s="3">
        <f>Sheet3!B918</f>
        <v>4430107</v>
      </c>
      <c r="E918" s="2">
        <f t="shared" si="44"/>
        <v>30411</v>
      </c>
      <c r="F918" s="3">
        <f t="shared" si="45"/>
        <v>0</v>
      </c>
      <c r="G918" s="3">
        <f t="shared" si="46"/>
        <v>0</v>
      </c>
    </row>
    <row r="919" spans="1:7" x14ac:dyDescent="0.3">
      <c r="A919" s="2">
        <v>30412</v>
      </c>
      <c r="B919" s="3">
        <f>Sheet2!B919</f>
        <v>4381526</v>
      </c>
      <c r="C919" s="2">
        <v>30412</v>
      </c>
      <c r="D919" s="3">
        <f>Sheet3!B919</f>
        <v>4381526</v>
      </c>
      <c r="E919" s="2">
        <f t="shared" si="44"/>
        <v>30412</v>
      </c>
      <c r="F919" s="3">
        <f t="shared" si="45"/>
        <v>0</v>
      </c>
      <c r="G919" s="3">
        <f t="shared" si="46"/>
        <v>0</v>
      </c>
    </row>
    <row r="920" spans="1:7" x14ac:dyDescent="0.3">
      <c r="A920" s="2">
        <v>30413</v>
      </c>
      <c r="B920" s="3">
        <f>Sheet2!B920</f>
        <v>4406866</v>
      </c>
      <c r="C920" s="2">
        <v>30413</v>
      </c>
      <c r="D920" s="3">
        <f>Sheet3!B920</f>
        <v>4406866</v>
      </c>
      <c r="E920" s="2">
        <f t="shared" si="44"/>
        <v>30413</v>
      </c>
      <c r="F920" s="3">
        <f t="shared" si="45"/>
        <v>0</v>
      </c>
      <c r="G920" s="3">
        <f t="shared" si="46"/>
        <v>0</v>
      </c>
    </row>
    <row r="921" spans="1:7" x14ac:dyDescent="0.3">
      <c r="A921" s="2">
        <v>30414</v>
      </c>
      <c r="B921" s="3">
        <f>Sheet2!B921</f>
        <v>4435448</v>
      </c>
      <c r="C921" s="2">
        <v>30414</v>
      </c>
      <c r="D921" s="3">
        <f>Sheet3!B921</f>
        <v>4435448</v>
      </c>
      <c r="E921" s="2">
        <f t="shared" si="44"/>
        <v>30414</v>
      </c>
      <c r="F921" s="3">
        <f t="shared" si="45"/>
        <v>0</v>
      </c>
      <c r="G921" s="3">
        <f t="shared" si="46"/>
        <v>0</v>
      </c>
    </row>
    <row r="922" spans="1:7" x14ac:dyDescent="0.3">
      <c r="A922" s="2">
        <v>30415</v>
      </c>
      <c r="B922" s="3">
        <f>Sheet2!B922</f>
        <v>4415207</v>
      </c>
      <c r="C922" s="2">
        <v>30415</v>
      </c>
      <c r="D922" s="3">
        <f>Sheet3!B922</f>
        <v>4415207</v>
      </c>
      <c r="E922" s="2">
        <f t="shared" si="44"/>
        <v>30415</v>
      </c>
      <c r="F922" s="3">
        <f t="shared" si="45"/>
        <v>0</v>
      </c>
      <c r="G922" s="3">
        <f t="shared" si="46"/>
        <v>0</v>
      </c>
    </row>
    <row r="923" spans="1:7" x14ac:dyDescent="0.3">
      <c r="A923" s="2">
        <v>30416</v>
      </c>
      <c r="B923" s="3">
        <f>Sheet2!B923</f>
        <v>4417612</v>
      </c>
      <c r="C923" s="2">
        <v>30416</v>
      </c>
      <c r="D923" s="3">
        <f>Sheet3!B923</f>
        <v>4417612</v>
      </c>
      <c r="E923" s="2">
        <f t="shared" si="44"/>
        <v>30416</v>
      </c>
      <c r="F923" s="3">
        <f t="shared" si="45"/>
        <v>0</v>
      </c>
      <c r="G923" s="3">
        <f t="shared" si="46"/>
        <v>0</v>
      </c>
    </row>
    <row r="924" spans="1:7" x14ac:dyDescent="0.3">
      <c r="A924" s="2">
        <v>30417</v>
      </c>
      <c r="B924" s="3">
        <f>Sheet2!B924</f>
        <v>4406290</v>
      </c>
      <c r="C924" s="2">
        <v>30417</v>
      </c>
      <c r="D924" s="3">
        <f>Sheet3!B924</f>
        <v>4406290</v>
      </c>
      <c r="E924" s="2">
        <f t="shared" si="44"/>
        <v>30417</v>
      </c>
      <c r="F924" s="3">
        <f t="shared" si="45"/>
        <v>0</v>
      </c>
      <c r="G924" s="3">
        <f t="shared" si="46"/>
        <v>0</v>
      </c>
    </row>
    <row r="925" spans="1:7" x14ac:dyDescent="0.3">
      <c r="A925" s="2">
        <v>30418</v>
      </c>
      <c r="B925" s="3">
        <f>Sheet2!B925</f>
        <v>4429501</v>
      </c>
      <c r="C925" s="2">
        <v>30418</v>
      </c>
      <c r="D925" s="3">
        <f>Sheet3!B925</f>
        <v>4429501</v>
      </c>
      <c r="E925" s="2">
        <f t="shared" si="44"/>
        <v>30418</v>
      </c>
      <c r="F925" s="3">
        <f t="shared" si="45"/>
        <v>0</v>
      </c>
      <c r="G925" s="3">
        <f t="shared" si="46"/>
        <v>0</v>
      </c>
    </row>
    <row r="926" spans="1:7" x14ac:dyDescent="0.3">
      <c r="A926" s="2">
        <v>30419</v>
      </c>
      <c r="B926" s="3">
        <f>Sheet2!B926</f>
        <v>4404778</v>
      </c>
      <c r="C926" s="2">
        <v>30419</v>
      </c>
      <c r="D926" s="3">
        <f>Sheet3!B926</f>
        <v>4404778</v>
      </c>
      <c r="E926" s="2">
        <f t="shared" si="44"/>
        <v>30419</v>
      </c>
      <c r="F926" s="3">
        <f t="shared" si="45"/>
        <v>0</v>
      </c>
      <c r="G926" s="3">
        <f t="shared" si="46"/>
        <v>0</v>
      </c>
    </row>
    <row r="927" spans="1:7" x14ac:dyDescent="0.3">
      <c r="A927" s="2">
        <v>30420</v>
      </c>
      <c r="B927" s="3">
        <f>Sheet2!B927</f>
        <v>4431184</v>
      </c>
      <c r="C927" s="2">
        <v>30420</v>
      </c>
      <c r="D927" s="3">
        <f>Sheet3!B927</f>
        <v>4431184</v>
      </c>
      <c r="E927" s="2">
        <f t="shared" si="44"/>
        <v>30420</v>
      </c>
      <c r="F927" s="3">
        <f t="shared" si="45"/>
        <v>0</v>
      </c>
      <c r="G927" s="3">
        <f t="shared" si="46"/>
        <v>0</v>
      </c>
    </row>
    <row r="928" spans="1:7" x14ac:dyDescent="0.3">
      <c r="A928" s="2">
        <v>30421</v>
      </c>
      <c r="B928" s="3">
        <f>Sheet2!B928</f>
        <v>4435039</v>
      </c>
      <c r="C928" s="2">
        <v>30421</v>
      </c>
      <c r="D928" s="3">
        <f>Sheet3!B928</f>
        <v>4435039</v>
      </c>
      <c r="E928" s="2">
        <f t="shared" si="44"/>
        <v>30421</v>
      </c>
      <c r="F928" s="3">
        <f t="shared" si="45"/>
        <v>0</v>
      </c>
      <c r="G928" s="3">
        <f t="shared" si="46"/>
        <v>0</v>
      </c>
    </row>
    <row r="929" spans="1:7" x14ac:dyDescent="0.3">
      <c r="A929" s="2">
        <v>30422</v>
      </c>
      <c r="B929" s="3">
        <f>Sheet2!B929</f>
        <v>4412651</v>
      </c>
      <c r="C929" s="2">
        <v>30422</v>
      </c>
      <c r="D929" s="3">
        <f>Sheet3!B929</f>
        <v>4412651</v>
      </c>
      <c r="E929" s="2">
        <f t="shared" si="44"/>
        <v>30422</v>
      </c>
      <c r="F929" s="3">
        <f t="shared" si="45"/>
        <v>0</v>
      </c>
      <c r="G929" s="3">
        <f t="shared" si="46"/>
        <v>0</v>
      </c>
    </row>
    <row r="930" spans="1:7" x14ac:dyDescent="0.3">
      <c r="A930" s="2">
        <v>30423</v>
      </c>
      <c r="B930" s="3">
        <f>Sheet2!B930</f>
        <v>4398036</v>
      </c>
      <c r="C930" s="2">
        <v>30423</v>
      </c>
      <c r="D930" s="3">
        <f>Sheet3!B930</f>
        <v>4398036</v>
      </c>
      <c r="E930" s="2">
        <f t="shared" si="44"/>
        <v>30423</v>
      </c>
      <c r="F930" s="3">
        <f t="shared" si="45"/>
        <v>0</v>
      </c>
      <c r="G930" s="3">
        <f t="shared" si="46"/>
        <v>0</v>
      </c>
    </row>
    <row r="931" spans="1:7" x14ac:dyDescent="0.3">
      <c r="A931" s="2">
        <v>30424</v>
      </c>
      <c r="B931" s="3">
        <f>Sheet2!B931</f>
        <v>4366858</v>
      </c>
      <c r="C931" s="2">
        <v>30424</v>
      </c>
      <c r="D931" s="3">
        <f>Sheet3!B931</f>
        <v>4366858</v>
      </c>
      <c r="E931" s="2">
        <f t="shared" si="44"/>
        <v>30424</v>
      </c>
      <c r="F931" s="3">
        <f t="shared" si="45"/>
        <v>0</v>
      </c>
      <c r="G931" s="3">
        <f t="shared" si="46"/>
        <v>0</v>
      </c>
    </row>
    <row r="932" spans="1:7" x14ac:dyDescent="0.3">
      <c r="A932" s="2">
        <v>30425</v>
      </c>
      <c r="B932" s="3">
        <f>Sheet2!B932</f>
        <v>4417250</v>
      </c>
      <c r="C932" s="2">
        <v>30425</v>
      </c>
      <c r="D932" s="3">
        <f>Sheet3!B932</f>
        <v>4417250</v>
      </c>
      <c r="E932" s="2">
        <f t="shared" si="44"/>
        <v>30425</v>
      </c>
      <c r="F932" s="3">
        <f t="shared" si="45"/>
        <v>0</v>
      </c>
      <c r="G932" s="3">
        <f t="shared" si="46"/>
        <v>0</v>
      </c>
    </row>
    <row r="933" spans="1:7" x14ac:dyDescent="0.3">
      <c r="A933" s="2">
        <v>30426</v>
      </c>
      <c r="B933" s="3">
        <f>Sheet2!B933</f>
        <v>4469339</v>
      </c>
      <c r="C933" s="2">
        <v>30426</v>
      </c>
      <c r="D933" s="3">
        <f>Sheet3!B933</f>
        <v>4469339</v>
      </c>
      <c r="E933" s="2">
        <f t="shared" si="44"/>
        <v>30426</v>
      </c>
      <c r="F933" s="3">
        <f t="shared" si="45"/>
        <v>0</v>
      </c>
      <c r="G933" s="3">
        <f t="shared" si="46"/>
        <v>0</v>
      </c>
    </row>
    <row r="934" spans="1:7" x14ac:dyDescent="0.3">
      <c r="A934" s="2">
        <v>30427</v>
      </c>
      <c r="B934" s="3">
        <f>Sheet2!B934</f>
        <v>4462280</v>
      </c>
      <c r="C934" s="2">
        <v>30427</v>
      </c>
      <c r="D934" s="3">
        <f>Sheet3!B934</f>
        <v>4462280</v>
      </c>
      <c r="E934" s="2">
        <f t="shared" si="44"/>
        <v>30427</v>
      </c>
      <c r="F934" s="3">
        <f t="shared" si="45"/>
        <v>0</v>
      </c>
      <c r="G934" s="3">
        <f t="shared" si="46"/>
        <v>0</v>
      </c>
    </row>
    <row r="935" spans="1:7" x14ac:dyDescent="0.3">
      <c r="A935" s="2">
        <v>30428</v>
      </c>
      <c r="B935" s="3">
        <f>Sheet2!B935</f>
        <v>4417884</v>
      </c>
      <c r="C935" s="2">
        <v>30428</v>
      </c>
      <c r="D935" s="3">
        <f>Sheet3!B935</f>
        <v>4417884</v>
      </c>
      <c r="E935" s="2">
        <f t="shared" si="44"/>
        <v>30428</v>
      </c>
      <c r="F935" s="3">
        <f t="shared" si="45"/>
        <v>0</v>
      </c>
      <c r="G935" s="3">
        <f t="shared" si="46"/>
        <v>0</v>
      </c>
    </row>
    <row r="936" spans="1:7" x14ac:dyDescent="0.3">
      <c r="A936" s="2">
        <v>30429</v>
      </c>
      <c r="B936" s="3">
        <f>Sheet2!B936</f>
        <v>4410192</v>
      </c>
      <c r="C936" s="2">
        <v>30429</v>
      </c>
      <c r="D936" s="3">
        <f>Sheet3!B936</f>
        <v>4410192</v>
      </c>
      <c r="E936" s="2">
        <f t="shared" si="44"/>
        <v>30429</v>
      </c>
      <c r="F936" s="3">
        <f t="shared" si="45"/>
        <v>0</v>
      </c>
      <c r="G936" s="3">
        <f t="shared" si="46"/>
        <v>0</v>
      </c>
    </row>
    <row r="937" spans="1:7" x14ac:dyDescent="0.3">
      <c r="A937" s="2">
        <v>30430</v>
      </c>
      <c r="B937" s="3">
        <f>Sheet2!B937</f>
        <v>4459544</v>
      </c>
      <c r="C937" s="2">
        <v>30430</v>
      </c>
      <c r="D937" s="3">
        <f>Sheet3!B937</f>
        <v>4459544</v>
      </c>
      <c r="E937" s="2">
        <f t="shared" si="44"/>
        <v>30430</v>
      </c>
      <c r="F937" s="3">
        <f t="shared" si="45"/>
        <v>0</v>
      </c>
      <c r="G937" s="3">
        <f t="shared" si="46"/>
        <v>0</v>
      </c>
    </row>
    <row r="938" spans="1:7" x14ac:dyDescent="0.3">
      <c r="A938" s="2">
        <v>30431</v>
      </c>
      <c r="B938" s="3">
        <f>Sheet2!B938</f>
        <v>4478572</v>
      </c>
      <c r="C938" s="2">
        <v>30431</v>
      </c>
      <c r="D938" s="3">
        <f>Sheet3!B938</f>
        <v>4478572</v>
      </c>
      <c r="E938" s="2">
        <f t="shared" si="44"/>
        <v>30431</v>
      </c>
      <c r="F938" s="3">
        <f t="shared" si="45"/>
        <v>0</v>
      </c>
      <c r="G938" s="3">
        <f t="shared" si="46"/>
        <v>0</v>
      </c>
    </row>
    <row r="939" spans="1:7" x14ac:dyDescent="0.3">
      <c r="A939" s="2">
        <v>30432</v>
      </c>
      <c r="B939" s="3">
        <f>Sheet2!B939</f>
        <v>4453822</v>
      </c>
      <c r="C939" s="2">
        <v>30432</v>
      </c>
      <c r="D939" s="3">
        <f>Sheet3!B939</f>
        <v>4453822</v>
      </c>
      <c r="E939" s="2">
        <f t="shared" si="44"/>
        <v>30432</v>
      </c>
      <c r="F939" s="3">
        <f t="shared" si="45"/>
        <v>0</v>
      </c>
      <c r="G939" s="3">
        <f t="shared" si="46"/>
        <v>0</v>
      </c>
    </row>
    <row r="940" spans="1:7" x14ac:dyDescent="0.3">
      <c r="A940" s="2">
        <v>30433</v>
      </c>
      <c r="B940" s="3">
        <f>Sheet2!B940</f>
        <v>4429594</v>
      </c>
      <c r="C940" s="2">
        <v>30433</v>
      </c>
      <c r="D940" s="3">
        <f>Sheet3!B940</f>
        <v>4429594</v>
      </c>
      <c r="E940" s="2">
        <f t="shared" si="44"/>
        <v>30433</v>
      </c>
      <c r="F940" s="3">
        <f t="shared" si="45"/>
        <v>0</v>
      </c>
      <c r="G940" s="3">
        <f t="shared" si="46"/>
        <v>0</v>
      </c>
    </row>
    <row r="941" spans="1:7" x14ac:dyDescent="0.3">
      <c r="A941" s="2">
        <v>30434</v>
      </c>
      <c r="B941" s="3">
        <f>Sheet2!B941</f>
        <v>4429614</v>
      </c>
      <c r="C941" s="2">
        <v>30434</v>
      </c>
      <c r="D941" s="3">
        <f>Sheet3!B941</f>
        <v>4429614</v>
      </c>
      <c r="E941" s="2">
        <f t="shared" si="44"/>
        <v>30434</v>
      </c>
      <c r="F941" s="3">
        <f t="shared" si="45"/>
        <v>0</v>
      </c>
      <c r="G941" s="3">
        <f t="shared" si="46"/>
        <v>0</v>
      </c>
    </row>
    <row r="942" spans="1:7" x14ac:dyDescent="0.3">
      <c r="A942" s="2">
        <v>30435</v>
      </c>
      <c r="B942" s="3">
        <f>Sheet2!B942</f>
        <v>4431889</v>
      </c>
      <c r="C942" s="2">
        <v>30435</v>
      </c>
      <c r="D942" s="3">
        <f>Sheet3!B942</f>
        <v>4431889</v>
      </c>
      <c r="E942" s="2">
        <f t="shared" si="44"/>
        <v>30435</v>
      </c>
      <c r="F942" s="3">
        <f t="shared" si="45"/>
        <v>0</v>
      </c>
      <c r="G942" s="3">
        <f t="shared" si="46"/>
        <v>0</v>
      </c>
    </row>
    <row r="943" spans="1:7" x14ac:dyDescent="0.3">
      <c r="A943" s="2">
        <v>30436</v>
      </c>
      <c r="B943" s="3">
        <f>Sheet2!B943</f>
        <v>4406801</v>
      </c>
      <c r="C943" s="2">
        <v>30436</v>
      </c>
      <c r="D943" s="3">
        <f>Sheet3!B943</f>
        <v>4406801</v>
      </c>
      <c r="E943" s="2">
        <f t="shared" si="44"/>
        <v>30436</v>
      </c>
      <c r="F943" s="3">
        <f t="shared" si="45"/>
        <v>0</v>
      </c>
      <c r="G943" s="3">
        <f t="shared" si="46"/>
        <v>0</v>
      </c>
    </row>
    <row r="944" spans="1:7" x14ac:dyDescent="0.3">
      <c r="A944" s="2">
        <v>30437</v>
      </c>
      <c r="B944" s="3">
        <f>Sheet2!B944</f>
        <v>4382778</v>
      </c>
      <c r="C944" s="2">
        <v>30437</v>
      </c>
      <c r="D944" s="3">
        <f>Sheet3!B944</f>
        <v>4382778</v>
      </c>
      <c r="E944" s="2">
        <f t="shared" si="44"/>
        <v>30437</v>
      </c>
      <c r="F944" s="3">
        <f t="shared" si="45"/>
        <v>0</v>
      </c>
      <c r="G944" s="3">
        <f t="shared" si="46"/>
        <v>0</v>
      </c>
    </row>
    <row r="945" spans="1:7" x14ac:dyDescent="0.3">
      <c r="A945" s="2">
        <v>30438</v>
      </c>
      <c r="B945" s="3">
        <f>Sheet2!B945</f>
        <v>4363300</v>
      </c>
      <c r="C945" s="2">
        <v>30438</v>
      </c>
      <c r="D945" s="3">
        <f>Sheet3!B945</f>
        <v>4363300</v>
      </c>
      <c r="E945" s="2">
        <f t="shared" si="44"/>
        <v>30438</v>
      </c>
      <c r="F945" s="3">
        <f t="shared" si="45"/>
        <v>0</v>
      </c>
      <c r="G945" s="3">
        <f t="shared" si="46"/>
        <v>0</v>
      </c>
    </row>
    <row r="946" spans="1:7" x14ac:dyDescent="0.3">
      <c r="A946" s="2">
        <v>30439</v>
      </c>
      <c r="B946" s="3">
        <f>Sheet2!B946</f>
        <v>4337462</v>
      </c>
      <c r="C946" s="2">
        <v>30439</v>
      </c>
      <c r="D946" s="3">
        <f>Sheet3!B946</f>
        <v>4337462</v>
      </c>
      <c r="E946" s="2">
        <f t="shared" si="44"/>
        <v>30439</v>
      </c>
      <c r="F946" s="3">
        <f t="shared" si="45"/>
        <v>0</v>
      </c>
      <c r="G946" s="3">
        <f t="shared" si="46"/>
        <v>0</v>
      </c>
    </row>
    <row r="947" spans="1:7" x14ac:dyDescent="0.3">
      <c r="A947" s="2">
        <v>30440</v>
      </c>
      <c r="B947" s="3">
        <f>Sheet2!B947</f>
        <v>4343908</v>
      </c>
      <c r="C947" s="2">
        <v>30440</v>
      </c>
      <c r="D947" s="3">
        <f>Sheet3!B947</f>
        <v>4343908</v>
      </c>
      <c r="E947" s="2">
        <f t="shared" si="44"/>
        <v>30440</v>
      </c>
      <c r="F947" s="3">
        <f t="shared" si="45"/>
        <v>0</v>
      </c>
      <c r="G947" s="3">
        <f t="shared" si="46"/>
        <v>0</v>
      </c>
    </row>
    <row r="948" spans="1:7" x14ac:dyDescent="0.3">
      <c r="A948" s="2">
        <v>30441</v>
      </c>
      <c r="B948" s="3">
        <f>Sheet2!B948</f>
        <v>4268818</v>
      </c>
      <c r="C948" s="2">
        <v>30441</v>
      </c>
      <c r="D948" s="3">
        <f>Sheet3!B948</f>
        <v>4268818</v>
      </c>
      <c r="E948" s="2">
        <f t="shared" si="44"/>
        <v>30441</v>
      </c>
      <c r="F948" s="3">
        <f t="shared" si="45"/>
        <v>0</v>
      </c>
      <c r="G948" s="3">
        <f t="shared" si="46"/>
        <v>0</v>
      </c>
    </row>
    <row r="949" spans="1:7" x14ac:dyDescent="0.3">
      <c r="A949" s="2">
        <v>30442</v>
      </c>
      <c r="B949" s="3">
        <f>Sheet2!B949</f>
        <v>3427987</v>
      </c>
      <c r="C949" s="2">
        <v>30442</v>
      </c>
      <c r="D949" s="3">
        <f>Sheet3!B949</f>
        <v>3427987</v>
      </c>
      <c r="E949" s="2">
        <f t="shared" si="44"/>
        <v>30442</v>
      </c>
      <c r="F949" s="3">
        <f t="shared" si="45"/>
        <v>0</v>
      </c>
      <c r="G949" s="3">
        <f t="shared" si="46"/>
        <v>0</v>
      </c>
    </row>
    <row r="950" spans="1:7" x14ac:dyDescent="0.3">
      <c r="A950" s="2">
        <v>30443</v>
      </c>
      <c r="B950" s="3">
        <f>Sheet2!B950</f>
        <v>2949352</v>
      </c>
      <c r="C950" s="2">
        <v>30443</v>
      </c>
      <c r="D950" s="3">
        <f>Sheet3!B950</f>
        <v>2949352</v>
      </c>
      <c r="E950" s="2">
        <f t="shared" si="44"/>
        <v>30443</v>
      </c>
      <c r="F950" s="3">
        <f t="shared" si="45"/>
        <v>0</v>
      </c>
      <c r="G950" s="3">
        <f t="shared" si="46"/>
        <v>0</v>
      </c>
    </row>
    <row r="951" spans="1:7" x14ac:dyDescent="0.3">
      <c r="A951" s="2">
        <v>30444</v>
      </c>
      <c r="B951" s="3">
        <f>Sheet2!B951</f>
        <v>2929996</v>
      </c>
      <c r="C951" s="2">
        <v>30444</v>
      </c>
      <c r="D951" s="3">
        <f>Sheet3!B951</f>
        <v>2929996</v>
      </c>
      <c r="E951" s="2">
        <f t="shared" si="44"/>
        <v>30444</v>
      </c>
      <c r="F951" s="3">
        <f t="shared" si="45"/>
        <v>0</v>
      </c>
      <c r="G951" s="3">
        <f t="shared" si="46"/>
        <v>0</v>
      </c>
    </row>
    <row r="952" spans="1:7" x14ac:dyDescent="0.3">
      <c r="A952" s="2">
        <v>30445</v>
      </c>
      <c r="B952" s="3">
        <f>Sheet2!B952</f>
        <v>2919624</v>
      </c>
      <c r="C952" s="2">
        <v>30445</v>
      </c>
      <c r="D952" s="3">
        <f>Sheet3!B952</f>
        <v>2919624</v>
      </c>
      <c r="E952" s="2">
        <f t="shared" si="44"/>
        <v>30445</v>
      </c>
      <c r="F952" s="3">
        <f t="shared" si="45"/>
        <v>0</v>
      </c>
      <c r="G952" s="3">
        <f t="shared" si="46"/>
        <v>0</v>
      </c>
    </row>
    <row r="953" spans="1:7" x14ac:dyDescent="0.3">
      <c r="A953" s="2">
        <v>30446</v>
      </c>
      <c r="B953" s="3">
        <f>Sheet2!B953</f>
        <v>2924724</v>
      </c>
      <c r="C953" s="2">
        <v>30446</v>
      </c>
      <c r="D953" s="3">
        <f>Sheet3!B953</f>
        <v>2924724</v>
      </c>
      <c r="E953" s="2">
        <f t="shared" si="44"/>
        <v>30446</v>
      </c>
      <c r="F953" s="3">
        <f t="shared" si="45"/>
        <v>0</v>
      </c>
      <c r="G953" s="3">
        <f t="shared" si="46"/>
        <v>0</v>
      </c>
    </row>
    <row r="954" spans="1:7" x14ac:dyDescent="0.3">
      <c r="A954" s="2">
        <v>30447</v>
      </c>
      <c r="B954" s="3">
        <f>Sheet2!B954</f>
        <v>2921447</v>
      </c>
      <c r="C954" s="2">
        <v>30447</v>
      </c>
      <c r="D954" s="3">
        <f>Sheet3!B954</f>
        <v>2921447</v>
      </c>
      <c r="E954" s="2">
        <f t="shared" si="44"/>
        <v>30447</v>
      </c>
      <c r="F954" s="3">
        <f t="shared" si="45"/>
        <v>0</v>
      </c>
      <c r="G954" s="3">
        <f t="shared" si="46"/>
        <v>0</v>
      </c>
    </row>
    <row r="955" spans="1:7" x14ac:dyDescent="0.3">
      <c r="A955" s="2">
        <v>30448</v>
      </c>
      <c r="B955" s="3">
        <f>Sheet2!B955</f>
        <v>2931087</v>
      </c>
      <c r="C955" s="2">
        <v>30448</v>
      </c>
      <c r="D955" s="3">
        <f>Sheet3!B955</f>
        <v>2931087</v>
      </c>
      <c r="E955" s="2">
        <f t="shared" si="44"/>
        <v>30448</v>
      </c>
      <c r="F955" s="3">
        <f t="shared" si="45"/>
        <v>0</v>
      </c>
      <c r="G955" s="3">
        <f t="shared" si="46"/>
        <v>0</v>
      </c>
    </row>
    <row r="956" spans="1:7" x14ac:dyDescent="0.3">
      <c r="A956" s="2">
        <v>30449</v>
      </c>
      <c r="B956" s="3">
        <f>Sheet2!B956</f>
        <v>2930544</v>
      </c>
      <c r="C956" s="2">
        <v>30449</v>
      </c>
      <c r="D956" s="3">
        <f>Sheet3!B956</f>
        <v>2930544</v>
      </c>
      <c r="E956" s="2">
        <f t="shared" si="44"/>
        <v>30449</v>
      </c>
      <c r="F956" s="3">
        <f t="shared" si="45"/>
        <v>0</v>
      </c>
      <c r="G956" s="3">
        <f t="shared" si="46"/>
        <v>0</v>
      </c>
    </row>
    <row r="957" spans="1:7" x14ac:dyDescent="0.3">
      <c r="A957" s="2">
        <v>30450</v>
      </c>
      <c r="B957" s="3">
        <f>Sheet2!B957</f>
        <v>2936592</v>
      </c>
      <c r="C957" s="2">
        <v>30450</v>
      </c>
      <c r="D957" s="3">
        <f>Sheet3!B957</f>
        <v>2936592</v>
      </c>
      <c r="E957" s="2">
        <f t="shared" si="44"/>
        <v>30450</v>
      </c>
      <c r="F957" s="3">
        <f t="shared" si="45"/>
        <v>0</v>
      </c>
      <c r="G957" s="3">
        <f t="shared" si="46"/>
        <v>0</v>
      </c>
    </row>
    <row r="958" spans="1:7" x14ac:dyDescent="0.3">
      <c r="A958" s="2">
        <v>30451</v>
      </c>
      <c r="B958" s="3">
        <f>Sheet2!B958</f>
        <v>2918829</v>
      </c>
      <c r="C958" s="2">
        <v>30451</v>
      </c>
      <c r="D958" s="3">
        <f>Sheet3!B958</f>
        <v>2918829</v>
      </c>
      <c r="E958" s="2">
        <f t="shared" si="44"/>
        <v>30451</v>
      </c>
      <c r="F958" s="3">
        <f t="shared" si="45"/>
        <v>0</v>
      </c>
      <c r="G958" s="3">
        <f t="shared" si="46"/>
        <v>0</v>
      </c>
    </row>
    <row r="959" spans="1:7" x14ac:dyDescent="0.3">
      <c r="A959" s="2">
        <v>30452</v>
      </c>
      <c r="B959" s="3">
        <f>Sheet2!B959</f>
        <v>2694401</v>
      </c>
      <c r="C959" s="2">
        <v>30452</v>
      </c>
      <c r="D959" s="3">
        <f>Sheet3!B959</f>
        <v>2694401</v>
      </c>
      <c r="E959" s="2">
        <f t="shared" si="44"/>
        <v>30452</v>
      </c>
      <c r="F959" s="3">
        <f t="shared" si="45"/>
        <v>0</v>
      </c>
      <c r="G959" s="3">
        <f t="shared" si="46"/>
        <v>0</v>
      </c>
    </row>
    <row r="960" spans="1:7" x14ac:dyDescent="0.3">
      <c r="A960" s="2">
        <v>30453</v>
      </c>
      <c r="B960" s="3">
        <f>Sheet2!B960</f>
        <v>2227052</v>
      </c>
      <c r="C960" s="2">
        <v>30453</v>
      </c>
      <c r="D960" s="3">
        <f>Sheet3!B960</f>
        <v>2227052</v>
      </c>
      <c r="E960" s="2">
        <f t="shared" si="44"/>
        <v>30453</v>
      </c>
      <c r="F960" s="3">
        <f t="shared" si="45"/>
        <v>0</v>
      </c>
      <c r="G960" s="3">
        <f t="shared" si="46"/>
        <v>0</v>
      </c>
    </row>
    <row r="961" spans="1:7" x14ac:dyDescent="0.3">
      <c r="A961" s="2">
        <v>30454</v>
      </c>
      <c r="B961" s="3">
        <f>Sheet2!B961</f>
        <v>2232965</v>
      </c>
      <c r="C961" s="2">
        <v>30454</v>
      </c>
      <c r="D961" s="3">
        <f>Sheet3!B961</f>
        <v>2232965</v>
      </c>
      <c r="E961" s="2">
        <f t="shared" si="44"/>
        <v>30454</v>
      </c>
      <c r="F961" s="3">
        <f t="shared" si="45"/>
        <v>0</v>
      </c>
      <c r="G961" s="3">
        <f t="shared" si="46"/>
        <v>0</v>
      </c>
    </row>
    <row r="962" spans="1:7" x14ac:dyDescent="0.3">
      <c r="A962" s="2">
        <v>30455</v>
      </c>
      <c r="B962" s="3">
        <f>Sheet2!B962</f>
        <v>2072452</v>
      </c>
      <c r="C962" s="2">
        <v>30455</v>
      </c>
      <c r="D962" s="3">
        <f>Sheet3!B962</f>
        <v>2072452</v>
      </c>
      <c r="E962" s="2">
        <f t="shared" si="44"/>
        <v>30455</v>
      </c>
      <c r="F962" s="3">
        <f t="shared" si="45"/>
        <v>0</v>
      </c>
      <c r="G962" s="3">
        <f t="shared" si="46"/>
        <v>0</v>
      </c>
    </row>
    <row r="963" spans="1:7" x14ac:dyDescent="0.3">
      <c r="A963" s="2">
        <v>30456</v>
      </c>
      <c r="B963" s="3">
        <f>Sheet2!B963</f>
        <v>1512280</v>
      </c>
      <c r="C963" s="2">
        <v>30456</v>
      </c>
      <c r="D963" s="3">
        <f>Sheet3!B963</f>
        <v>1512280</v>
      </c>
      <c r="E963" s="2">
        <f t="shared" ref="E963:E1026" si="47">A963</f>
        <v>30456</v>
      </c>
      <c r="F963" s="3">
        <f t="shared" ref="F963:F1026" si="48">ABS(B963-D963)</f>
        <v>0</v>
      </c>
      <c r="G963" s="3">
        <f t="shared" ref="G963:G1026" si="49">100*F963/D963</f>
        <v>0</v>
      </c>
    </row>
    <row r="964" spans="1:7" x14ac:dyDescent="0.3">
      <c r="A964" s="2">
        <v>30457</v>
      </c>
      <c r="B964" s="3">
        <f>Sheet2!B964</f>
        <v>1525230</v>
      </c>
      <c r="C964" s="2">
        <v>30457</v>
      </c>
      <c r="D964" s="3">
        <f>Sheet3!B964</f>
        <v>1525230</v>
      </c>
      <c r="E964" s="2">
        <f t="shared" si="47"/>
        <v>30457</v>
      </c>
      <c r="F964" s="3">
        <f t="shared" si="48"/>
        <v>0</v>
      </c>
      <c r="G964" s="3">
        <f t="shared" si="49"/>
        <v>0</v>
      </c>
    </row>
    <row r="965" spans="1:7" x14ac:dyDescent="0.3">
      <c r="A965" s="2">
        <v>30458</v>
      </c>
      <c r="B965" s="3">
        <f>Sheet2!B965</f>
        <v>1532705</v>
      </c>
      <c r="C965" s="2">
        <v>30458</v>
      </c>
      <c r="D965" s="3">
        <f>Sheet3!B965</f>
        <v>1532705</v>
      </c>
      <c r="E965" s="2">
        <f t="shared" si="47"/>
        <v>30458</v>
      </c>
      <c r="F965" s="3">
        <f t="shared" si="48"/>
        <v>0</v>
      </c>
      <c r="G965" s="3">
        <f t="shared" si="49"/>
        <v>0</v>
      </c>
    </row>
    <row r="966" spans="1:7" x14ac:dyDescent="0.3">
      <c r="A966" s="2">
        <v>30459</v>
      </c>
      <c r="B966" s="3">
        <f>Sheet2!B966</f>
        <v>1114949</v>
      </c>
      <c r="C966" s="2">
        <v>30459</v>
      </c>
      <c r="D966" s="3">
        <f>Sheet3!B966</f>
        <v>1114949</v>
      </c>
      <c r="E966" s="2">
        <f t="shared" si="47"/>
        <v>30459</v>
      </c>
      <c r="F966" s="3">
        <f t="shared" si="48"/>
        <v>0</v>
      </c>
      <c r="G966" s="3">
        <f t="shared" si="49"/>
        <v>0</v>
      </c>
    </row>
    <row r="967" spans="1:7" x14ac:dyDescent="0.3">
      <c r="A967" s="2">
        <v>30460</v>
      </c>
      <c r="B967" s="3">
        <f>Sheet2!B967</f>
        <v>412107.1</v>
      </c>
      <c r="C967" s="2">
        <v>30460</v>
      </c>
      <c r="D967" s="3">
        <f>Sheet3!B967</f>
        <v>412107.1</v>
      </c>
      <c r="E967" s="2">
        <f t="shared" si="47"/>
        <v>30460</v>
      </c>
      <c r="F967" s="3">
        <f t="shared" si="48"/>
        <v>0</v>
      </c>
      <c r="G967" s="3">
        <f t="shared" si="49"/>
        <v>0</v>
      </c>
    </row>
    <row r="968" spans="1:7" x14ac:dyDescent="0.3">
      <c r="A968" s="2">
        <v>30461</v>
      </c>
      <c r="B968" s="3">
        <f>Sheet2!B968</f>
        <v>179232</v>
      </c>
      <c r="C968" s="2">
        <v>30461</v>
      </c>
      <c r="D968" s="3">
        <f>Sheet3!B968</f>
        <v>179232</v>
      </c>
      <c r="E968" s="2">
        <f t="shared" si="47"/>
        <v>30461</v>
      </c>
      <c r="F968" s="3">
        <f t="shared" si="48"/>
        <v>0</v>
      </c>
      <c r="G968" s="3">
        <f t="shared" si="49"/>
        <v>0</v>
      </c>
    </row>
    <row r="969" spans="1:7" x14ac:dyDescent="0.3">
      <c r="A969" s="2">
        <v>30462</v>
      </c>
      <c r="B969" s="3">
        <f>Sheet2!B969</f>
        <v>178637.7</v>
      </c>
      <c r="C969" s="2">
        <v>30462</v>
      </c>
      <c r="D969" s="3">
        <f>Sheet3!B969</f>
        <v>178637.7</v>
      </c>
      <c r="E969" s="2">
        <f t="shared" si="47"/>
        <v>30462</v>
      </c>
      <c r="F969" s="3">
        <f t="shared" si="48"/>
        <v>0</v>
      </c>
      <c r="G969" s="3">
        <f t="shared" si="49"/>
        <v>0</v>
      </c>
    </row>
    <row r="970" spans="1:7" x14ac:dyDescent="0.3">
      <c r="A970" s="2">
        <v>30463</v>
      </c>
      <c r="B970" s="3">
        <f>Sheet2!B970</f>
        <v>179174.39999999999</v>
      </c>
      <c r="C970" s="2">
        <v>30463</v>
      </c>
      <c r="D970" s="3">
        <f>Sheet3!B970</f>
        <v>179174.39999999999</v>
      </c>
      <c r="E970" s="2">
        <f t="shared" si="47"/>
        <v>30463</v>
      </c>
      <c r="F970" s="3">
        <f t="shared" si="48"/>
        <v>0</v>
      </c>
      <c r="G970" s="3">
        <f t="shared" si="49"/>
        <v>0</v>
      </c>
    </row>
    <row r="971" spans="1:7" x14ac:dyDescent="0.3">
      <c r="A971" s="2">
        <v>30464</v>
      </c>
      <c r="B971" s="3">
        <f>Sheet2!B971</f>
        <v>178678.8</v>
      </c>
      <c r="C971" s="2">
        <v>30464</v>
      </c>
      <c r="D971" s="3">
        <f>Sheet3!B971</f>
        <v>178678.8</v>
      </c>
      <c r="E971" s="2">
        <f t="shared" si="47"/>
        <v>30464</v>
      </c>
      <c r="F971" s="3">
        <f t="shared" si="48"/>
        <v>0</v>
      </c>
      <c r="G971" s="3">
        <f t="shared" si="49"/>
        <v>0</v>
      </c>
    </row>
    <row r="972" spans="1:7" x14ac:dyDescent="0.3">
      <c r="A972" s="2">
        <v>30465</v>
      </c>
      <c r="B972" s="3">
        <f>Sheet2!B972</f>
        <v>184925.2</v>
      </c>
      <c r="C972" s="2">
        <v>30465</v>
      </c>
      <c r="D972" s="3">
        <f>Sheet3!B972</f>
        <v>184925.2</v>
      </c>
      <c r="E972" s="2">
        <f t="shared" si="47"/>
        <v>30465</v>
      </c>
      <c r="F972" s="3">
        <f t="shared" si="48"/>
        <v>0</v>
      </c>
      <c r="G972" s="3">
        <f t="shared" si="49"/>
        <v>0</v>
      </c>
    </row>
    <row r="973" spans="1:7" x14ac:dyDescent="0.3">
      <c r="A973" s="2">
        <v>30466</v>
      </c>
      <c r="B973" s="3">
        <f>Sheet2!B973</f>
        <v>177380.8</v>
      </c>
      <c r="C973" s="2">
        <v>30466</v>
      </c>
      <c r="D973" s="3">
        <f>Sheet3!B973</f>
        <v>177380.8</v>
      </c>
      <c r="E973" s="2">
        <f t="shared" si="47"/>
        <v>30466</v>
      </c>
      <c r="F973" s="3">
        <f t="shared" si="48"/>
        <v>0</v>
      </c>
      <c r="G973" s="3">
        <f t="shared" si="49"/>
        <v>0</v>
      </c>
    </row>
    <row r="974" spans="1:7" x14ac:dyDescent="0.3">
      <c r="A974" s="2">
        <v>30467</v>
      </c>
      <c r="B974" s="3">
        <f>Sheet2!B974</f>
        <v>175792.8</v>
      </c>
      <c r="C974" s="2">
        <v>30467</v>
      </c>
      <c r="D974" s="3">
        <f>Sheet3!B974</f>
        <v>175792.8</v>
      </c>
      <c r="E974" s="2">
        <f t="shared" si="47"/>
        <v>30467</v>
      </c>
      <c r="F974" s="3">
        <f t="shared" si="48"/>
        <v>0</v>
      </c>
      <c r="G974" s="3">
        <f t="shared" si="49"/>
        <v>0</v>
      </c>
    </row>
    <row r="975" spans="1:7" x14ac:dyDescent="0.3">
      <c r="A975" s="2">
        <v>30468</v>
      </c>
      <c r="B975" s="3">
        <f>Sheet2!B975</f>
        <v>411690.8</v>
      </c>
      <c r="C975" s="2">
        <v>30468</v>
      </c>
      <c r="D975" s="3">
        <f>Sheet3!B975</f>
        <v>411690.8</v>
      </c>
      <c r="E975" s="2">
        <f t="shared" si="47"/>
        <v>30468</v>
      </c>
      <c r="F975" s="3">
        <f t="shared" si="48"/>
        <v>0</v>
      </c>
      <c r="G975" s="3">
        <f t="shared" si="49"/>
        <v>0</v>
      </c>
    </row>
    <row r="976" spans="1:7" x14ac:dyDescent="0.3">
      <c r="A976" s="2">
        <v>30469</v>
      </c>
      <c r="B976" s="3">
        <f>Sheet2!B976</f>
        <v>1117987</v>
      </c>
      <c r="C976" s="2">
        <v>30469</v>
      </c>
      <c r="D976" s="3">
        <f>Sheet3!B976</f>
        <v>1117987</v>
      </c>
      <c r="E976" s="2">
        <f t="shared" si="47"/>
        <v>30469</v>
      </c>
      <c r="F976" s="3">
        <f t="shared" si="48"/>
        <v>0</v>
      </c>
      <c r="G976" s="3">
        <f t="shared" si="49"/>
        <v>0</v>
      </c>
    </row>
    <row r="977" spans="1:7" x14ac:dyDescent="0.3">
      <c r="A977" s="2">
        <v>30470</v>
      </c>
      <c r="B977" s="3">
        <f>Sheet2!B977</f>
        <v>1929860</v>
      </c>
      <c r="C977" s="2">
        <v>30470</v>
      </c>
      <c r="D977" s="3">
        <f>Sheet3!B977</f>
        <v>1929860</v>
      </c>
      <c r="E977" s="2">
        <f t="shared" si="47"/>
        <v>30470</v>
      </c>
      <c r="F977" s="3">
        <f t="shared" si="48"/>
        <v>0</v>
      </c>
      <c r="G977" s="3">
        <f t="shared" si="49"/>
        <v>0</v>
      </c>
    </row>
    <row r="978" spans="1:7" x14ac:dyDescent="0.3">
      <c r="A978" s="2">
        <v>30471</v>
      </c>
      <c r="B978" s="3">
        <f>Sheet2!B978</f>
        <v>2328416</v>
      </c>
      <c r="C978" s="2">
        <v>30471</v>
      </c>
      <c r="D978" s="3">
        <f>Sheet3!B978</f>
        <v>2328416</v>
      </c>
      <c r="E978" s="2">
        <f t="shared" si="47"/>
        <v>30471</v>
      </c>
      <c r="F978" s="3">
        <f t="shared" si="48"/>
        <v>0</v>
      </c>
      <c r="G978" s="3">
        <f t="shared" si="49"/>
        <v>0</v>
      </c>
    </row>
    <row r="979" spans="1:7" x14ac:dyDescent="0.3">
      <c r="A979" s="2">
        <v>30472</v>
      </c>
      <c r="B979" s="3">
        <f>Sheet2!B979</f>
        <v>2326933</v>
      </c>
      <c r="C979" s="2">
        <v>30472</v>
      </c>
      <c r="D979" s="3">
        <f>Sheet3!B979</f>
        <v>2326933</v>
      </c>
      <c r="E979" s="2">
        <f t="shared" si="47"/>
        <v>30472</v>
      </c>
      <c r="F979" s="3">
        <f t="shared" si="48"/>
        <v>0</v>
      </c>
      <c r="G979" s="3">
        <f t="shared" si="49"/>
        <v>0</v>
      </c>
    </row>
    <row r="980" spans="1:7" x14ac:dyDescent="0.3">
      <c r="A980" s="2">
        <v>30473</v>
      </c>
      <c r="B980" s="3">
        <f>Sheet2!B980</f>
        <v>2330854</v>
      </c>
      <c r="C980" s="2">
        <v>30473</v>
      </c>
      <c r="D980" s="3">
        <f>Sheet3!B980</f>
        <v>2330854</v>
      </c>
      <c r="E980" s="2">
        <f t="shared" si="47"/>
        <v>30473</v>
      </c>
      <c r="F980" s="3">
        <f t="shared" si="48"/>
        <v>0</v>
      </c>
      <c r="G980" s="3">
        <f t="shared" si="49"/>
        <v>0</v>
      </c>
    </row>
    <row r="981" spans="1:7" x14ac:dyDescent="0.3">
      <c r="A981" s="2">
        <v>30474</v>
      </c>
      <c r="B981" s="3">
        <f>Sheet2!B981</f>
        <v>2857355</v>
      </c>
      <c r="C981" s="2">
        <v>30474</v>
      </c>
      <c r="D981" s="3">
        <f>Sheet3!B981</f>
        <v>2857355</v>
      </c>
      <c r="E981" s="2">
        <f t="shared" si="47"/>
        <v>30474</v>
      </c>
      <c r="F981" s="3">
        <f t="shared" si="48"/>
        <v>0</v>
      </c>
      <c r="G981" s="3">
        <f t="shared" si="49"/>
        <v>0</v>
      </c>
    </row>
    <row r="982" spans="1:7" x14ac:dyDescent="0.3">
      <c r="A982" s="2">
        <v>30475</v>
      </c>
      <c r="B982" s="3">
        <f>Sheet2!B982</f>
        <v>3592670</v>
      </c>
      <c r="C982" s="2">
        <v>30475</v>
      </c>
      <c r="D982" s="3">
        <f>Sheet3!B982</f>
        <v>3592670</v>
      </c>
      <c r="E982" s="2">
        <f t="shared" si="47"/>
        <v>30475</v>
      </c>
      <c r="F982" s="3">
        <f t="shared" si="48"/>
        <v>0</v>
      </c>
      <c r="G982" s="3">
        <f t="shared" si="49"/>
        <v>0</v>
      </c>
    </row>
    <row r="983" spans="1:7" x14ac:dyDescent="0.3">
      <c r="A983" s="2">
        <v>30476</v>
      </c>
      <c r="B983" s="3">
        <f>Sheet2!B983</f>
        <v>3907256</v>
      </c>
      <c r="C983" s="2">
        <v>30476</v>
      </c>
      <c r="D983" s="3">
        <f>Sheet3!B983</f>
        <v>3907256</v>
      </c>
      <c r="E983" s="2">
        <f t="shared" si="47"/>
        <v>30476</v>
      </c>
      <c r="F983" s="3">
        <f t="shared" si="48"/>
        <v>0</v>
      </c>
      <c r="G983" s="3">
        <f t="shared" si="49"/>
        <v>0</v>
      </c>
    </row>
    <row r="984" spans="1:7" x14ac:dyDescent="0.3">
      <c r="A984" s="2">
        <v>30477</v>
      </c>
      <c r="B984" s="3">
        <f>Sheet2!B984</f>
        <v>3100366</v>
      </c>
      <c r="C984" s="2">
        <v>30477</v>
      </c>
      <c r="D984" s="3">
        <f>Sheet3!B984</f>
        <v>3100366</v>
      </c>
      <c r="E984" s="2">
        <f t="shared" si="47"/>
        <v>30477</v>
      </c>
      <c r="F984" s="3">
        <f t="shared" si="48"/>
        <v>0</v>
      </c>
      <c r="G984" s="3">
        <f t="shared" si="49"/>
        <v>0</v>
      </c>
    </row>
    <row r="985" spans="1:7" x14ac:dyDescent="0.3">
      <c r="A985" s="2">
        <v>30478</v>
      </c>
      <c r="B985" s="3">
        <f>Sheet2!B985</f>
        <v>2395238</v>
      </c>
      <c r="C985" s="2">
        <v>30478</v>
      </c>
      <c r="D985" s="3">
        <f>Sheet3!B985</f>
        <v>2395238</v>
      </c>
      <c r="E985" s="2">
        <f t="shared" si="47"/>
        <v>30478</v>
      </c>
      <c r="F985" s="3">
        <f t="shared" si="48"/>
        <v>0</v>
      </c>
      <c r="G985" s="3">
        <f t="shared" si="49"/>
        <v>0</v>
      </c>
    </row>
    <row r="986" spans="1:7" x14ac:dyDescent="0.3">
      <c r="A986" s="2">
        <v>30479</v>
      </c>
      <c r="B986" s="3">
        <f>Sheet2!B986</f>
        <v>2392663</v>
      </c>
      <c r="C986" s="2">
        <v>30479</v>
      </c>
      <c r="D986" s="3">
        <f>Sheet3!B986</f>
        <v>2392663</v>
      </c>
      <c r="E986" s="2">
        <f t="shared" si="47"/>
        <v>30479</v>
      </c>
      <c r="F986" s="3">
        <f t="shared" si="48"/>
        <v>0</v>
      </c>
      <c r="G986" s="3">
        <f t="shared" si="49"/>
        <v>0</v>
      </c>
    </row>
    <row r="987" spans="1:7" x14ac:dyDescent="0.3">
      <c r="A987" s="2">
        <v>30480</v>
      </c>
      <c r="B987" s="3">
        <f>Sheet2!B987</f>
        <v>2926616</v>
      </c>
      <c r="C987" s="2">
        <v>30480</v>
      </c>
      <c r="D987" s="3">
        <f>Sheet3!B987</f>
        <v>2926616</v>
      </c>
      <c r="E987" s="2">
        <f t="shared" si="47"/>
        <v>30480</v>
      </c>
      <c r="F987" s="3">
        <f t="shared" si="48"/>
        <v>0</v>
      </c>
      <c r="G987" s="3">
        <f t="shared" si="49"/>
        <v>0</v>
      </c>
    </row>
    <row r="988" spans="1:7" x14ac:dyDescent="0.3">
      <c r="A988" s="2">
        <v>30481</v>
      </c>
      <c r="B988" s="3">
        <f>Sheet2!B988</f>
        <v>3221242</v>
      </c>
      <c r="C988" s="2">
        <v>30481</v>
      </c>
      <c r="D988" s="3">
        <f>Sheet3!B988</f>
        <v>3221242</v>
      </c>
      <c r="E988" s="2">
        <f t="shared" si="47"/>
        <v>30481</v>
      </c>
      <c r="F988" s="3">
        <f t="shared" si="48"/>
        <v>0</v>
      </c>
      <c r="G988" s="3">
        <f t="shared" si="49"/>
        <v>0</v>
      </c>
    </row>
    <row r="989" spans="1:7" x14ac:dyDescent="0.3">
      <c r="A989" s="2">
        <v>30482</v>
      </c>
      <c r="B989" s="3">
        <f>Sheet2!B989</f>
        <v>3220192</v>
      </c>
      <c r="C989" s="2">
        <v>30482</v>
      </c>
      <c r="D989" s="3">
        <f>Sheet3!B989</f>
        <v>3220192</v>
      </c>
      <c r="E989" s="2">
        <f t="shared" si="47"/>
        <v>30482</v>
      </c>
      <c r="F989" s="3">
        <f t="shared" si="48"/>
        <v>0</v>
      </c>
      <c r="G989" s="3">
        <f t="shared" si="49"/>
        <v>0</v>
      </c>
    </row>
    <row r="990" spans="1:7" x14ac:dyDescent="0.3">
      <c r="A990" s="2">
        <v>30483</v>
      </c>
      <c r="B990" s="3">
        <f>Sheet2!B990</f>
        <v>3171138</v>
      </c>
      <c r="C990" s="2">
        <v>30483</v>
      </c>
      <c r="D990" s="3">
        <f>Sheet3!B990</f>
        <v>3171138</v>
      </c>
      <c r="E990" s="2">
        <f t="shared" si="47"/>
        <v>30483</v>
      </c>
      <c r="F990" s="3">
        <f t="shared" si="48"/>
        <v>0</v>
      </c>
      <c r="G990" s="3">
        <f t="shared" si="49"/>
        <v>0</v>
      </c>
    </row>
    <row r="991" spans="1:7" x14ac:dyDescent="0.3">
      <c r="A991" s="2">
        <v>30484</v>
      </c>
      <c r="B991" s="3">
        <f>Sheet2!B991</f>
        <v>3465248</v>
      </c>
      <c r="C991" s="2">
        <v>30484</v>
      </c>
      <c r="D991" s="3">
        <f>Sheet3!B991</f>
        <v>3465248</v>
      </c>
      <c r="E991" s="2">
        <f t="shared" si="47"/>
        <v>30484</v>
      </c>
      <c r="F991" s="3">
        <f t="shared" si="48"/>
        <v>0</v>
      </c>
      <c r="G991" s="3">
        <f t="shared" si="49"/>
        <v>0</v>
      </c>
    </row>
    <row r="992" spans="1:7" x14ac:dyDescent="0.3">
      <c r="A992" s="2">
        <v>30485</v>
      </c>
      <c r="B992" s="3">
        <f>Sheet2!B992</f>
        <v>3876865</v>
      </c>
      <c r="C992" s="2">
        <v>30485</v>
      </c>
      <c r="D992" s="3">
        <f>Sheet3!B992</f>
        <v>3876865</v>
      </c>
      <c r="E992" s="2">
        <f t="shared" si="47"/>
        <v>30485</v>
      </c>
      <c r="F992" s="3">
        <f t="shared" si="48"/>
        <v>0</v>
      </c>
      <c r="G992" s="3">
        <f t="shared" si="49"/>
        <v>0</v>
      </c>
    </row>
    <row r="993" spans="1:7" x14ac:dyDescent="0.3">
      <c r="A993" s="2">
        <v>30486</v>
      </c>
      <c r="B993" s="3">
        <f>Sheet2!B993</f>
        <v>3483652</v>
      </c>
      <c r="C993" s="2">
        <v>30486</v>
      </c>
      <c r="D993" s="3">
        <f>Sheet3!B993</f>
        <v>3483652</v>
      </c>
      <c r="E993" s="2">
        <f t="shared" si="47"/>
        <v>30486</v>
      </c>
      <c r="F993" s="3">
        <f t="shared" si="48"/>
        <v>0</v>
      </c>
      <c r="G993" s="3">
        <f t="shared" si="49"/>
        <v>0</v>
      </c>
    </row>
    <row r="994" spans="1:7" x14ac:dyDescent="0.3">
      <c r="A994" s="2">
        <v>30487</v>
      </c>
      <c r="B994" s="3">
        <f>Sheet2!B994</f>
        <v>2751091</v>
      </c>
      <c r="C994" s="2">
        <v>30487</v>
      </c>
      <c r="D994" s="3">
        <f>Sheet3!B994</f>
        <v>2751091</v>
      </c>
      <c r="E994" s="2">
        <f t="shared" si="47"/>
        <v>30487</v>
      </c>
      <c r="F994" s="3">
        <f t="shared" si="48"/>
        <v>0</v>
      </c>
      <c r="G994" s="3">
        <f t="shared" si="49"/>
        <v>0</v>
      </c>
    </row>
    <row r="995" spans="1:7" x14ac:dyDescent="0.3">
      <c r="A995" s="2">
        <v>30488</v>
      </c>
      <c r="B995" s="3">
        <f>Sheet2!B995</f>
        <v>1985692</v>
      </c>
      <c r="C995" s="2">
        <v>30488</v>
      </c>
      <c r="D995" s="3">
        <f>Sheet3!B995</f>
        <v>1985692</v>
      </c>
      <c r="E995" s="2">
        <f t="shared" si="47"/>
        <v>30488</v>
      </c>
      <c r="F995" s="3">
        <f t="shared" si="48"/>
        <v>0</v>
      </c>
      <c r="G995" s="3">
        <f t="shared" si="49"/>
        <v>0</v>
      </c>
    </row>
    <row r="996" spans="1:7" x14ac:dyDescent="0.3">
      <c r="A996" s="2">
        <v>30489</v>
      </c>
      <c r="B996" s="3">
        <f>Sheet2!B996</f>
        <v>1560585</v>
      </c>
      <c r="C996" s="2">
        <v>30489</v>
      </c>
      <c r="D996" s="3">
        <f>Sheet3!B996</f>
        <v>1560585</v>
      </c>
      <c r="E996" s="2">
        <f t="shared" si="47"/>
        <v>30489</v>
      </c>
      <c r="F996" s="3">
        <f t="shared" si="48"/>
        <v>0</v>
      </c>
      <c r="G996" s="3">
        <f t="shared" si="49"/>
        <v>0</v>
      </c>
    </row>
    <row r="997" spans="1:7" x14ac:dyDescent="0.3">
      <c r="A997" s="2">
        <v>30490</v>
      </c>
      <c r="B997" s="3">
        <f>Sheet2!B997</f>
        <v>1550316</v>
      </c>
      <c r="C997" s="2">
        <v>30490</v>
      </c>
      <c r="D997" s="3">
        <f>Sheet3!B997</f>
        <v>1550316</v>
      </c>
      <c r="E997" s="2">
        <f t="shared" si="47"/>
        <v>30490</v>
      </c>
      <c r="F997" s="3">
        <f t="shared" si="48"/>
        <v>0</v>
      </c>
      <c r="G997" s="3">
        <f t="shared" si="49"/>
        <v>0</v>
      </c>
    </row>
    <row r="998" spans="1:7" x14ac:dyDescent="0.3">
      <c r="A998" s="2">
        <v>30491</v>
      </c>
      <c r="B998" s="3">
        <f>Sheet2!B998</f>
        <v>1546804</v>
      </c>
      <c r="C998" s="2">
        <v>30491</v>
      </c>
      <c r="D998" s="3">
        <f>Sheet3!B998</f>
        <v>1546804</v>
      </c>
      <c r="E998" s="2">
        <f t="shared" si="47"/>
        <v>30491</v>
      </c>
      <c r="F998" s="3">
        <f t="shared" si="48"/>
        <v>0</v>
      </c>
      <c r="G998" s="3">
        <f t="shared" si="49"/>
        <v>0</v>
      </c>
    </row>
    <row r="999" spans="1:7" x14ac:dyDescent="0.3">
      <c r="A999" s="2">
        <v>30492</v>
      </c>
      <c r="B999" s="3">
        <f>Sheet2!B999</f>
        <v>1552228</v>
      </c>
      <c r="C999" s="2">
        <v>30492</v>
      </c>
      <c r="D999" s="3">
        <f>Sheet3!B999</f>
        <v>1552228</v>
      </c>
      <c r="E999" s="2">
        <f t="shared" si="47"/>
        <v>30492</v>
      </c>
      <c r="F999" s="3">
        <f t="shared" si="48"/>
        <v>0</v>
      </c>
      <c r="G999" s="3">
        <f t="shared" si="49"/>
        <v>0</v>
      </c>
    </row>
    <row r="1000" spans="1:7" x14ac:dyDescent="0.3">
      <c r="A1000" s="2">
        <v>30493</v>
      </c>
      <c r="B1000" s="3">
        <f>Sheet2!B1000</f>
        <v>1548572</v>
      </c>
      <c r="C1000" s="2">
        <v>30493</v>
      </c>
      <c r="D1000" s="3">
        <f>Sheet3!B1000</f>
        <v>1548572</v>
      </c>
      <c r="E1000" s="2">
        <f t="shared" si="47"/>
        <v>30493</v>
      </c>
      <c r="F1000" s="3">
        <f t="shared" si="48"/>
        <v>0</v>
      </c>
      <c r="G1000" s="3">
        <f t="shared" si="49"/>
        <v>0</v>
      </c>
    </row>
    <row r="1001" spans="1:7" x14ac:dyDescent="0.3">
      <c r="A1001" s="2">
        <v>30494</v>
      </c>
      <c r="B1001" s="3">
        <f>Sheet2!B1001</f>
        <v>1549016</v>
      </c>
      <c r="C1001" s="2">
        <v>30494</v>
      </c>
      <c r="D1001" s="3">
        <f>Sheet3!B1001</f>
        <v>1549016</v>
      </c>
      <c r="E1001" s="2">
        <f t="shared" si="47"/>
        <v>30494</v>
      </c>
      <c r="F1001" s="3">
        <f t="shared" si="48"/>
        <v>0</v>
      </c>
      <c r="G1001" s="3">
        <f t="shared" si="49"/>
        <v>0</v>
      </c>
    </row>
    <row r="1002" spans="1:7" x14ac:dyDescent="0.3">
      <c r="A1002" s="2">
        <v>30495</v>
      </c>
      <c r="B1002" s="3">
        <f>Sheet2!B1002</f>
        <v>1801043</v>
      </c>
      <c r="C1002" s="2">
        <v>30495</v>
      </c>
      <c r="D1002" s="3">
        <f>Sheet3!B1002</f>
        <v>1801043</v>
      </c>
      <c r="E1002" s="2">
        <f t="shared" si="47"/>
        <v>30495</v>
      </c>
      <c r="F1002" s="3">
        <f t="shared" si="48"/>
        <v>0</v>
      </c>
      <c r="G1002" s="3">
        <f t="shared" si="49"/>
        <v>0</v>
      </c>
    </row>
    <row r="1003" spans="1:7" x14ac:dyDescent="0.3">
      <c r="A1003" s="2">
        <v>30496</v>
      </c>
      <c r="B1003" s="3">
        <f>Sheet2!B1003</f>
        <v>2316833</v>
      </c>
      <c r="C1003" s="2">
        <v>30496</v>
      </c>
      <c r="D1003" s="3">
        <f>Sheet3!B1003</f>
        <v>2316833</v>
      </c>
      <c r="E1003" s="2">
        <f t="shared" si="47"/>
        <v>30496</v>
      </c>
      <c r="F1003" s="3">
        <f t="shared" si="48"/>
        <v>0</v>
      </c>
      <c r="G1003" s="3">
        <f t="shared" si="49"/>
        <v>0</v>
      </c>
    </row>
    <row r="1004" spans="1:7" x14ac:dyDescent="0.3">
      <c r="A1004" s="2">
        <v>30497</v>
      </c>
      <c r="B1004" s="3">
        <f>Sheet2!B1004</f>
        <v>1952745</v>
      </c>
      <c r="C1004" s="2">
        <v>30497</v>
      </c>
      <c r="D1004" s="3">
        <f>Sheet3!B1004</f>
        <v>1952745</v>
      </c>
      <c r="E1004" s="2">
        <f t="shared" si="47"/>
        <v>30497</v>
      </c>
      <c r="F1004" s="3">
        <f t="shared" si="48"/>
        <v>0</v>
      </c>
      <c r="G1004" s="3">
        <f t="shared" si="49"/>
        <v>0</v>
      </c>
    </row>
    <row r="1005" spans="1:7" x14ac:dyDescent="0.3">
      <c r="A1005" s="2">
        <v>30498</v>
      </c>
      <c r="B1005" s="3">
        <f>Sheet2!B1005</f>
        <v>1423311</v>
      </c>
      <c r="C1005" s="2">
        <v>30498</v>
      </c>
      <c r="D1005" s="3">
        <f>Sheet3!B1005</f>
        <v>1423311</v>
      </c>
      <c r="E1005" s="2">
        <f t="shared" si="47"/>
        <v>30498</v>
      </c>
      <c r="F1005" s="3">
        <f t="shared" si="48"/>
        <v>0</v>
      </c>
      <c r="G1005" s="3">
        <f t="shared" si="49"/>
        <v>0</v>
      </c>
    </row>
    <row r="1006" spans="1:7" x14ac:dyDescent="0.3">
      <c r="A1006" s="2">
        <v>30499</v>
      </c>
      <c r="B1006" s="3">
        <f>Sheet2!B1006</f>
        <v>1407420</v>
      </c>
      <c r="C1006" s="2">
        <v>30499</v>
      </c>
      <c r="D1006" s="3">
        <f>Sheet3!B1006</f>
        <v>1407420</v>
      </c>
      <c r="E1006" s="2">
        <f t="shared" si="47"/>
        <v>30499</v>
      </c>
      <c r="F1006" s="3">
        <f t="shared" si="48"/>
        <v>0</v>
      </c>
      <c r="G1006" s="3">
        <f t="shared" si="49"/>
        <v>0</v>
      </c>
    </row>
    <row r="1007" spans="1:7" x14ac:dyDescent="0.3">
      <c r="A1007" s="2">
        <v>30500</v>
      </c>
      <c r="B1007" s="3">
        <f>Sheet2!B1007</f>
        <v>1410524</v>
      </c>
      <c r="C1007" s="2">
        <v>30500</v>
      </c>
      <c r="D1007" s="3">
        <f>Sheet3!B1007</f>
        <v>1410524</v>
      </c>
      <c r="E1007" s="2">
        <f t="shared" si="47"/>
        <v>30500</v>
      </c>
      <c r="F1007" s="3">
        <f t="shared" si="48"/>
        <v>0</v>
      </c>
      <c r="G1007" s="3">
        <f t="shared" si="49"/>
        <v>0</v>
      </c>
    </row>
    <row r="1008" spans="1:7" x14ac:dyDescent="0.3">
      <c r="A1008" s="2">
        <v>30501</v>
      </c>
      <c r="B1008" s="3">
        <f>Sheet2!B1008</f>
        <v>1407363</v>
      </c>
      <c r="C1008" s="2">
        <v>30501</v>
      </c>
      <c r="D1008" s="3">
        <f>Sheet3!B1008</f>
        <v>1407363</v>
      </c>
      <c r="E1008" s="2">
        <f t="shared" si="47"/>
        <v>30501</v>
      </c>
      <c r="F1008" s="3">
        <f t="shared" si="48"/>
        <v>0</v>
      </c>
      <c r="G1008" s="3">
        <f t="shared" si="49"/>
        <v>0</v>
      </c>
    </row>
    <row r="1009" spans="1:7" x14ac:dyDescent="0.3">
      <c r="A1009" s="2">
        <v>30502</v>
      </c>
      <c r="B1009" s="3">
        <f>Sheet2!B1009</f>
        <v>1965031</v>
      </c>
      <c r="C1009" s="2">
        <v>30502</v>
      </c>
      <c r="D1009" s="3">
        <f>Sheet3!B1009</f>
        <v>1965031</v>
      </c>
      <c r="E1009" s="2">
        <f t="shared" si="47"/>
        <v>30502</v>
      </c>
      <c r="F1009" s="3">
        <f t="shared" si="48"/>
        <v>0</v>
      </c>
      <c r="G1009" s="3">
        <f t="shared" si="49"/>
        <v>0</v>
      </c>
    </row>
    <row r="1010" spans="1:7" x14ac:dyDescent="0.3">
      <c r="A1010" s="2">
        <v>30503</v>
      </c>
      <c r="B1010" s="3">
        <f>Sheet2!B1010</f>
        <v>3498924</v>
      </c>
      <c r="C1010" s="2">
        <v>30503</v>
      </c>
      <c r="D1010" s="3">
        <f>Sheet3!B1010</f>
        <v>3498924</v>
      </c>
      <c r="E1010" s="2">
        <f t="shared" si="47"/>
        <v>30503</v>
      </c>
      <c r="F1010" s="3">
        <f t="shared" si="48"/>
        <v>0</v>
      </c>
      <c r="G1010" s="3">
        <f t="shared" si="49"/>
        <v>0</v>
      </c>
    </row>
    <row r="1011" spans="1:7" x14ac:dyDescent="0.3">
      <c r="A1011" s="2">
        <v>30504</v>
      </c>
      <c r="B1011" s="3">
        <f>Sheet2!B1011</f>
        <v>3792431</v>
      </c>
      <c r="C1011" s="2">
        <v>30504</v>
      </c>
      <c r="D1011" s="3">
        <f>Sheet3!B1011</f>
        <v>3792431</v>
      </c>
      <c r="E1011" s="2">
        <f t="shared" si="47"/>
        <v>30504</v>
      </c>
      <c r="F1011" s="3">
        <f t="shared" si="48"/>
        <v>0</v>
      </c>
      <c r="G1011" s="3">
        <f t="shared" si="49"/>
        <v>0</v>
      </c>
    </row>
    <row r="1012" spans="1:7" x14ac:dyDescent="0.3">
      <c r="A1012" s="2">
        <v>30505</v>
      </c>
      <c r="B1012" s="3">
        <f>Sheet2!B1012</f>
        <v>3792376</v>
      </c>
      <c r="C1012" s="2">
        <v>30505</v>
      </c>
      <c r="D1012" s="3">
        <f>Sheet3!B1012</f>
        <v>3792376</v>
      </c>
      <c r="E1012" s="2">
        <f t="shared" si="47"/>
        <v>30505</v>
      </c>
      <c r="F1012" s="3">
        <f t="shared" si="48"/>
        <v>0</v>
      </c>
      <c r="G1012" s="3">
        <f t="shared" si="49"/>
        <v>0</v>
      </c>
    </row>
    <row r="1013" spans="1:7" x14ac:dyDescent="0.3">
      <c r="A1013" s="2">
        <v>30506</v>
      </c>
      <c r="B1013" s="3">
        <f>Sheet2!B1013</f>
        <v>3816807</v>
      </c>
      <c r="C1013" s="2">
        <v>30506</v>
      </c>
      <c r="D1013" s="3">
        <f>Sheet3!B1013</f>
        <v>3816807</v>
      </c>
      <c r="E1013" s="2">
        <f t="shared" si="47"/>
        <v>30506</v>
      </c>
      <c r="F1013" s="3">
        <f t="shared" si="48"/>
        <v>0</v>
      </c>
      <c r="G1013" s="3">
        <f t="shared" si="49"/>
        <v>0</v>
      </c>
    </row>
    <row r="1014" spans="1:7" x14ac:dyDescent="0.3">
      <c r="A1014" s="2">
        <v>30507</v>
      </c>
      <c r="B1014" s="3">
        <f>Sheet2!B1014</f>
        <v>3816784</v>
      </c>
      <c r="C1014" s="2">
        <v>30507</v>
      </c>
      <c r="D1014" s="3">
        <f>Sheet3!B1014</f>
        <v>3816784</v>
      </c>
      <c r="E1014" s="2">
        <f t="shared" si="47"/>
        <v>30507</v>
      </c>
      <c r="F1014" s="3">
        <f t="shared" si="48"/>
        <v>0</v>
      </c>
      <c r="G1014" s="3">
        <f t="shared" si="49"/>
        <v>0</v>
      </c>
    </row>
    <row r="1015" spans="1:7" x14ac:dyDescent="0.3">
      <c r="A1015" s="2">
        <v>30508</v>
      </c>
      <c r="B1015" s="3">
        <f>Sheet2!B1015</f>
        <v>3816768</v>
      </c>
      <c r="C1015" s="2">
        <v>30508</v>
      </c>
      <c r="D1015" s="3">
        <f>Sheet3!B1015</f>
        <v>3816768</v>
      </c>
      <c r="E1015" s="2">
        <f t="shared" si="47"/>
        <v>30508</v>
      </c>
      <c r="F1015" s="3">
        <f t="shared" si="48"/>
        <v>0</v>
      </c>
      <c r="G1015" s="3">
        <f t="shared" si="49"/>
        <v>0</v>
      </c>
    </row>
    <row r="1016" spans="1:7" x14ac:dyDescent="0.3">
      <c r="A1016" s="2">
        <v>30509</v>
      </c>
      <c r="B1016" s="3">
        <f>Sheet2!B1016</f>
        <v>4134800</v>
      </c>
      <c r="C1016" s="2">
        <v>30509</v>
      </c>
      <c r="D1016" s="3">
        <f>Sheet3!B1016</f>
        <v>4134800</v>
      </c>
      <c r="E1016" s="2">
        <f t="shared" si="47"/>
        <v>30509</v>
      </c>
      <c r="F1016" s="3">
        <f t="shared" si="48"/>
        <v>0</v>
      </c>
      <c r="G1016" s="3">
        <f t="shared" si="49"/>
        <v>0</v>
      </c>
    </row>
    <row r="1017" spans="1:7" x14ac:dyDescent="0.3">
      <c r="A1017" s="2">
        <v>30510</v>
      </c>
      <c r="B1017" s="3">
        <f>Sheet2!B1017</f>
        <v>4379437</v>
      </c>
      <c r="C1017" s="2">
        <v>30510</v>
      </c>
      <c r="D1017" s="3">
        <f>Sheet3!B1017</f>
        <v>4379437</v>
      </c>
      <c r="E1017" s="2">
        <f t="shared" si="47"/>
        <v>30510</v>
      </c>
      <c r="F1017" s="3">
        <f t="shared" si="48"/>
        <v>0</v>
      </c>
      <c r="G1017" s="3">
        <f t="shared" si="49"/>
        <v>0</v>
      </c>
    </row>
    <row r="1018" spans="1:7" x14ac:dyDescent="0.3">
      <c r="A1018" s="2">
        <v>30511</v>
      </c>
      <c r="B1018" s="3">
        <f>Sheet2!B1018</f>
        <v>4379422</v>
      </c>
      <c r="C1018" s="2">
        <v>30511</v>
      </c>
      <c r="D1018" s="3">
        <f>Sheet3!B1018</f>
        <v>4379422</v>
      </c>
      <c r="E1018" s="2">
        <f t="shared" si="47"/>
        <v>30511</v>
      </c>
      <c r="F1018" s="3">
        <f t="shared" si="48"/>
        <v>0</v>
      </c>
      <c r="G1018" s="3">
        <f t="shared" si="49"/>
        <v>0</v>
      </c>
    </row>
    <row r="1019" spans="1:7" x14ac:dyDescent="0.3">
      <c r="A1019" s="2">
        <v>30512</v>
      </c>
      <c r="B1019" s="3">
        <f>Sheet2!B1019</f>
        <v>4379413</v>
      </c>
      <c r="C1019" s="2">
        <v>30512</v>
      </c>
      <c r="D1019" s="3">
        <f>Sheet3!B1019</f>
        <v>4379413</v>
      </c>
      <c r="E1019" s="2">
        <f t="shared" si="47"/>
        <v>30512</v>
      </c>
      <c r="F1019" s="3">
        <f t="shared" si="48"/>
        <v>0</v>
      </c>
      <c r="G1019" s="3">
        <f t="shared" si="49"/>
        <v>0</v>
      </c>
    </row>
    <row r="1020" spans="1:7" x14ac:dyDescent="0.3">
      <c r="A1020" s="2">
        <v>30513</v>
      </c>
      <c r="B1020" s="3">
        <f>Sheet2!B1020</f>
        <v>4379407</v>
      </c>
      <c r="C1020" s="2">
        <v>30513</v>
      </c>
      <c r="D1020" s="3">
        <f>Sheet3!B1020</f>
        <v>4379407</v>
      </c>
      <c r="E1020" s="2">
        <f t="shared" si="47"/>
        <v>30513</v>
      </c>
      <c r="F1020" s="3">
        <f t="shared" si="48"/>
        <v>0</v>
      </c>
      <c r="G1020" s="3">
        <f t="shared" si="49"/>
        <v>0</v>
      </c>
    </row>
    <row r="1021" spans="1:7" x14ac:dyDescent="0.3">
      <c r="A1021" s="2">
        <v>30514</v>
      </c>
      <c r="B1021" s="3">
        <f>Sheet2!B1021</f>
        <v>4257075</v>
      </c>
      <c r="C1021" s="2">
        <v>30514</v>
      </c>
      <c r="D1021" s="3">
        <f>Sheet3!B1021</f>
        <v>4257075</v>
      </c>
      <c r="E1021" s="2">
        <f t="shared" si="47"/>
        <v>30514</v>
      </c>
      <c r="F1021" s="3">
        <f t="shared" si="48"/>
        <v>0</v>
      </c>
      <c r="G1021" s="3">
        <f t="shared" si="49"/>
        <v>0</v>
      </c>
    </row>
    <row r="1022" spans="1:7" x14ac:dyDescent="0.3">
      <c r="A1022" s="2">
        <v>30515</v>
      </c>
      <c r="B1022" s="3">
        <f>Sheet2!B1022</f>
        <v>3302907</v>
      </c>
      <c r="C1022" s="2">
        <v>30515</v>
      </c>
      <c r="D1022" s="3">
        <f>Sheet3!B1022</f>
        <v>3302907</v>
      </c>
      <c r="E1022" s="2">
        <f t="shared" si="47"/>
        <v>30515</v>
      </c>
      <c r="F1022" s="3">
        <f t="shared" si="48"/>
        <v>0</v>
      </c>
      <c r="G1022" s="3">
        <f t="shared" si="49"/>
        <v>0</v>
      </c>
    </row>
    <row r="1023" spans="1:7" x14ac:dyDescent="0.3">
      <c r="A1023" s="2">
        <v>30516</v>
      </c>
      <c r="B1023" s="3">
        <f>Sheet2!B1023</f>
        <v>2666794</v>
      </c>
      <c r="C1023" s="2">
        <v>30516</v>
      </c>
      <c r="D1023" s="3">
        <f>Sheet3!B1023</f>
        <v>2666794</v>
      </c>
      <c r="E1023" s="2">
        <f t="shared" si="47"/>
        <v>30516</v>
      </c>
      <c r="F1023" s="3">
        <f t="shared" si="48"/>
        <v>0</v>
      </c>
      <c r="G1023" s="3">
        <f t="shared" si="49"/>
        <v>0</v>
      </c>
    </row>
    <row r="1024" spans="1:7" x14ac:dyDescent="0.3">
      <c r="A1024" s="2">
        <v>30517</v>
      </c>
      <c r="B1024" s="3">
        <f>Sheet2!B1024</f>
        <v>2231301</v>
      </c>
      <c r="C1024" s="2">
        <v>30517</v>
      </c>
      <c r="D1024" s="3">
        <f>Sheet3!B1024</f>
        <v>2231301</v>
      </c>
      <c r="E1024" s="2">
        <f t="shared" si="47"/>
        <v>30517</v>
      </c>
      <c r="F1024" s="3">
        <f t="shared" si="48"/>
        <v>0</v>
      </c>
      <c r="G1024" s="3">
        <f t="shared" si="49"/>
        <v>0</v>
      </c>
    </row>
    <row r="1025" spans="1:7" x14ac:dyDescent="0.3">
      <c r="A1025" s="2">
        <v>30518</v>
      </c>
      <c r="B1025" s="3">
        <f>Sheet2!B1025</f>
        <v>2226406</v>
      </c>
      <c r="C1025" s="2">
        <v>30518</v>
      </c>
      <c r="D1025" s="3">
        <f>Sheet3!B1025</f>
        <v>2226406</v>
      </c>
      <c r="E1025" s="2">
        <f t="shared" si="47"/>
        <v>30518</v>
      </c>
      <c r="F1025" s="3">
        <f t="shared" si="48"/>
        <v>0</v>
      </c>
      <c r="G1025" s="3">
        <f t="shared" si="49"/>
        <v>0</v>
      </c>
    </row>
    <row r="1026" spans="1:7" x14ac:dyDescent="0.3">
      <c r="A1026" s="2">
        <v>30519</v>
      </c>
      <c r="B1026" s="3">
        <f>Sheet2!B1026</f>
        <v>1915689</v>
      </c>
      <c r="C1026" s="2">
        <v>30519</v>
      </c>
      <c r="D1026" s="3">
        <f>Sheet3!B1026</f>
        <v>1915689</v>
      </c>
      <c r="E1026" s="2">
        <f t="shared" si="47"/>
        <v>30519</v>
      </c>
      <c r="F1026" s="3">
        <f t="shared" si="48"/>
        <v>0</v>
      </c>
      <c r="G1026" s="3">
        <f t="shared" si="49"/>
        <v>0</v>
      </c>
    </row>
    <row r="1027" spans="1:7" x14ac:dyDescent="0.3">
      <c r="A1027" s="2">
        <v>30520</v>
      </c>
      <c r="B1027" s="3">
        <f>Sheet2!B1027</f>
        <v>1445945</v>
      </c>
      <c r="C1027" s="2">
        <v>30520</v>
      </c>
      <c r="D1027" s="3">
        <f>Sheet3!B1027</f>
        <v>1445945</v>
      </c>
      <c r="E1027" s="2">
        <f t="shared" ref="E1027:E1090" si="50">A1027</f>
        <v>30520</v>
      </c>
      <c r="F1027" s="3">
        <f t="shared" ref="F1027:F1090" si="51">ABS(B1027-D1027)</f>
        <v>0</v>
      </c>
      <c r="G1027" s="3">
        <f t="shared" ref="G1027:G1090" si="52">100*F1027/D1027</f>
        <v>0</v>
      </c>
    </row>
    <row r="1028" spans="1:7" x14ac:dyDescent="0.3">
      <c r="A1028" s="2">
        <v>30521</v>
      </c>
      <c r="B1028" s="3">
        <f>Sheet2!B1028</f>
        <v>1441259</v>
      </c>
      <c r="C1028" s="2">
        <v>30521</v>
      </c>
      <c r="D1028" s="3">
        <f>Sheet3!B1028</f>
        <v>1441259</v>
      </c>
      <c r="E1028" s="2">
        <f t="shared" si="50"/>
        <v>30521</v>
      </c>
      <c r="F1028" s="3">
        <f t="shared" si="51"/>
        <v>0</v>
      </c>
      <c r="G1028" s="3">
        <f t="shared" si="52"/>
        <v>0</v>
      </c>
    </row>
    <row r="1029" spans="1:7" x14ac:dyDescent="0.3">
      <c r="A1029" s="2">
        <v>30522</v>
      </c>
      <c r="B1029" s="3">
        <f>Sheet2!B1029</f>
        <v>1441074</v>
      </c>
      <c r="C1029" s="2">
        <v>30522</v>
      </c>
      <c r="D1029" s="3">
        <f>Sheet3!B1029</f>
        <v>1441074</v>
      </c>
      <c r="E1029" s="2">
        <f t="shared" si="50"/>
        <v>30522</v>
      </c>
      <c r="F1029" s="3">
        <f t="shared" si="51"/>
        <v>0</v>
      </c>
      <c r="G1029" s="3">
        <f t="shared" si="52"/>
        <v>0</v>
      </c>
    </row>
    <row r="1030" spans="1:7" x14ac:dyDescent="0.3">
      <c r="A1030" s="2">
        <v>30523</v>
      </c>
      <c r="B1030" s="3">
        <f>Sheet2!B1030</f>
        <v>1426390</v>
      </c>
      <c r="C1030" s="2">
        <v>30523</v>
      </c>
      <c r="D1030" s="3">
        <f>Sheet3!B1030</f>
        <v>1426390</v>
      </c>
      <c r="E1030" s="2">
        <f t="shared" si="50"/>
        <v>30523</v>
      </c>
      <c r="F1030" s="3">
        <f t="shared" si="51"/>
        <v>0</v>
      </c>
      <c r="G1030" s="3">
        <f t="shared" si="52"/>
        <v>0</v>
      </c>
    </row>
    <row r="1031" spans="1:7" x14ac:dyDescent="0.3">
      <c r="A1031" s="2">
        <v>30524</v>
      </c>
      <c r="B1031" s="3">
        <f>Sheet2!B1031</f>
        <v>1419047</v>
      </c>
      <c r="C1031" s="2">
        <v>30524</v>
      </c>
      <c r="D1031" s="3">
        <f>Sheet3!B1031</f>
        <v>1419047</v>
      </c>
      <c r="E1031" s="2">
        <f t="shared" si="50"/>
        <v>30524</v>
      </c>
      <c r="F1031" s="3">
        <f t="shared" si="51"/>
        <v>0</v>
      </c>
      <c r="G1031" s="3">
        <f t="shared" si="52"/>
        <v>0</v>
      </c>
    </row>
    <row r="1032" spans="1:7" x14ac:dyDescent="0.3">
      <c r="A1032" s="2">
        <v>30525</v>
      </c>
      <c r="B1032" s="3">
        <f>Sheet2!B1032</f>
        <v>1416598</v>
      </c>
      <c r="C1032" s="2">
        <v>30525</v>
      </c>
      <c r="D1032" s="3">
        <f>Sheet3!B1032</f>
        <v>1416598</v>
      </c>
      <c r="E1032" s="2">
        <f t="shared" si="50"/>
        <v>30525</v>
      </c>
      <c r="F1032" s="3">
        <f t="shared" si="51"/>
        <v>0</v>
      </c>
      <c r="G1032" s="3">
        <f t="shared" si="52"/>
        <v>0</v>
      </c>
    </row>
    <row r="1033" spans="1:7" x14ac:dyDescent="0.3">
      <c r="A1033" s="2">
        <v>30526</v>
      </c>
      <c r="B1033" s="3">
        <f>Sheet2!B1033</f>
        <v>1416595</v>
      </c>
      <c r="C1033" s="2">
        <v>30526</v>
      </c>
      <c r="D1033" s="3">
        <f>Sheet3!B1033</f>
        <v>1416595</v>
      </c>
      <c r="E1033" s="2">
        <f t="shared" si="50"/>
        <v>30526</v>
      </c>
      <c r="F1033" s="3">
        <f t="shared" si="51"/>
        <v>0</v>
      </c>
      <c r="G1033" s="3">
        <f t="shared" si="52"/>
        <v>0</v>
      </c>
    </row>
    <row r="1034" spans="1:7" x14ac:dyDescent="0.3">
      <c r="A1034" s="2">
        <v>30527</v>
      </c>
      <c r="B1034" s="3">
        <f>Sheet2!B1034</f>
        <v>1416592</v>
      </c>
      <c r="C1034" s="2">
        <v>30527</v>
      </c>
      <c r="D1034" s="3">
        <f>Sheet3!B1034</f>
        <v>1416592</v>
      </c>
      <c r="E1034" s="2">
        <f t="shared" si="50"/>
        <v>30527</v>
      </c>
      <c r="F1034" s="3">
        <f t="shared" si="51"/>
        <v>0</v>
      </c>
      <c r="G1034" s="3">
        <f t="shared" si="52"/>
        <v>0</v>
      </c>
    </row>
    <row r="1035" spans="1:7" x14ac:dyDescent="0.3">
      <c r="A1035" s="2">
        <v>30528</v>
      </c>
      <c r="B1035" s="3">
        <f>Sheet2!B1035</f>
        <v>1416590</v>
      </c>
      <c r="C1035" s="2">
        <v>30528</v>
      </c>
      <c r="D1035" s="3">
        <f>Sheet3!B1035</f>
        <v>1416590</v>
      </c>
      <c r="E1035" s="2">
        <f t="shared" si="50"/>
        <v>30528</v>
      </c>
      <c r="F1035" s="3">
        <f t="shared" si="51"/>
        <v>0</v>
      </c>
      <c r="G1035" s="3">
        <f t="shared" si="52"/>
        <v>0</v>
      </c>
    </row>
    <row r="1036" spans="1:7" x14ac:dyDescent="0.3">
      <c r="A1036" s="2">
        <v>30529</v>
      </c>
      <c r="B1036" s="3">
        <f>Sheet2!B1036</f>
        <v>1414142</v>
      </c>
      <c r="C1036" s="2">
        <v>30529</v>
      </c>
      <c r="D1036" s="3">
        <f>Sheet3!B1036</f>
        <v>1414142</v>
      </c>
      <c r="E1036" s="2">
        <f t="shared" si="50"/>
        <v>30529</v>
      </c>
      <c r="F1036" s="3">
        <f t="shared" si="51"/>
        <v>0</v>
      </c>
      <c r="G1036" s="3">
        <f t="shared" si="52"/>
        <v>0</v>
      </c>
    </row>
    <row r="1037" spans="1:7" x14ac:dyDescent="0.3">
      <c r="A1037" s="2">
        <v>30530</v>
      </c>
      <c r="B1037" s="3">
        <f>Sheet2!B1037</f>
        <v>1416587</v>
      </c>
      <c r="C1037" s="2">
        <v>30530</v>
      </c>
      <c r="D1037" s="3">
        <f>Sheet3!B1037</f>
        <v>1416587</v>
      </c>
      <c r="E1037" s="2">
        <f t="shared" si="50"/>
        <v>30530</v>
      </c>
      <c r="F1037" s="3">
        <f t="shared" si="51"/>
        <v>0</v>
      </c>
      <c r="G1037" s="3">
        <f t="shared" si="52"/>
        <v>0</v>
      </c>
    </row>
    <row r="1038" spans="1:7" x14ac:dyDescent="0.3">
      <c r="A1038" s="2">
        <v>30531</v>
      </c>
      <c r="B1038" s="3">
        <f>Sheet2!B1038</f>
        <v>1416585</v>
      </c>
      <c r="C1038" s="2">
        <v>30531</v>
      </c>
      <c r="D1038" s="3">
        <f>Sheet3!B1038</f>
        <v>1416585</v>
      </c>
      <c r="E1038" s="2">
        <f t="shared" si="50"/>
        <v>30531</v>
      </c>
      <c r="F1038" s="3">
        <f t="shared" si="51"/>
        <v>0</v>
      </c>
      <c r="G1038" s="3">
        <f t="shared" si="52"/>
        <v>0</v>
      </c>
    </row>
    <row r="1039" spans="1:7" x14ac:dyDescent="0.3">
      <c r="A1039" s="2">
        <v>30532</v>
      </c>
      <c r="B1039" s="3">
        <f>Sheet2!B1039</f>
        <v>1416584</v>
      </c>
      <c r="C1039" s="2">
        <v>30532</v>
      </c>
      <c r="D1039" s="3">
        <f>Sheet3!B1039</f>
        <v>1416584</v>
      </c>
      <c r="E1039" s="2">
        <f t="shared" si="50"/>
        <v>30532</v>
      </c>
      <c r="F1039" s="3">
        <f t="shared" si="51"/>
        <v>0</v>
      </c>
      <c r="G1039" s="3">
        <f t="shared" si="52"/>
        <v>0</v>
      </c>
    </row>
    <row r="1040" spans="1:7" x14ac:dyDescent="0.3">
      <c r="A1040" s="2">
        <v>30533</v>
      </c>
      <c r="B1040" s="3">
        <f>Sheet2!B1040</f>
        <v>1416583</v>
      </c>
      <c r="C1040" s="2">
        <v>30533</v>
      </c>
      <c r="D1040" s="3">
        <f>Sheet3!B1040</f>
        <v>1416583</v>
      </c>
      <c r="E1040" s="2">
        <f t="shared" si="50"/>
        <v>30533</v>
      </c>
      <c r="F1040" s="3">
        <f t="shared" si="51"/>
        <v>0</v>
      </c>
      <c r="G1040" s="3">
        <f t="shared" si="52"/>
        <v>0</v>
      </c>
    </row>
    <row r="1041" spans="1:7" x14ac:dyDescent="0.3">
      <c r="A1041" s="2">
        <v>30534</v>
      </c>
      <c r="B1041" s="3">
        <f>Sheet2!B1041</f>
        <v>1416777</v>
      </c>
      <c r="C1041" s="2">
        <v>30534</v>
      </c>
      <c r="D1041" s="3">
        <f>Sheet3!B1041</f>
        <v>1416777</v>
      </c>
      <c r="E1041" s="2">
        <f t="shared" si="50"/>
        <v>30534</v>
      </c>
      <c r="F1041" s="3">
        <f t="shared" si="51"/>
        <v>0</v>
      </c>
      <c r="G1041" s="3">
        <f t="shared" si="52"/>
        <v>0</v>
      </c>
    </row>
    <row r="1042" spans="1:7" x14ac:dyDescent="0.3">
      <c r="A1042" s="2">
        <v>30535</v>
      </c>
      <c r="B1042" s="3">
        <f>Sheet2!B1042</f>
        <v>1416825</v>
      </c>
      <c r="C1042" s="2">
        <v>30535</v>
      </c>
      <c r="D1042" s="3">
        <f>Sheet3!B1042</f>
        <v>1416825</v>
      </c>
      <c r="E1042" s="2">
        <f t="shared" si="50"/>
        <v>30535</v>
      </c>
      <c r="F1042" s="3">
        <f t="shared" si="51"/>
        <v>0</v>
      </c>
      <c r="G1042" s="3">
        <f t="shared" si="52"/>
        <v>0</v>
      </c>
    </row>
    <row r="1043" spans="1:7" x14ac:dyDescent="0.3">
      <c r="A1043" s="2">
        <v>30536</v>
      </c>
      <c r="B1043" s="3">
        <f>Sheet2!B1043</f>
        <v>1414188</v>
      </c>
      <c r="C1043" s="2">
        <v>30536</v>
      </c>
      <c r="D1043" s="3">
        <f>Sheet3!B1043</f>
        <v>1414188</v>
      </c>
      <c r="E1043" s="2">
        <f t="shared" si="50"/>
        <v>30536</v>
      </c>
      <c r="F1043" s="3">
        <f t="shared" si="51"/>
        <v>0</v>
      </c>
      <c r="G1043" s="3">
        <f t="shared" si="52"/>
        <v>0</v>
      </c>
    </row>
    <row r="1044" spans="1:7" x14ac:dyDescent="0.3">
      <c r="A1044" s="2">
        <v>30537</v>
      </c>
      <c r="B1044" s="3">
        <f>Sheet2!B1044</f>
        <v>1416627</v>
      </c>
      <c r="C1044" s="2">
        <v>30537</v>
      </c>
      <c r="D1044" s="3">
        <f>Sheet3!B1044</f>
        <v>1416627</v>
      </c>
      <c r="E1044" s="2">
        <f t="shared" si="50"/>
        <v>30537</v>
      </c>
      <c r="F1044" s="3">
        <f t="shared" si="51"/>
        <v>0</v>
      </c>
      <c r="G1044" s="3">
        <f t="shared" si="52"/>
        <v>0</v>
      </c>
    </row>
    <row r="1045" spans="1:7" x14ac:dyDescent="0.3">
      <c r="A1045" s="2">
        <v>30538</v>
      </c>
      <c r="B1045" s="3">
        <f>Sheet2!B1045</f>
        <v>1416620</v>
      </c>
      <c r="C1045" s="2">
        <v>30538</v>
      </c>
      <c r="D1045" s="3">
        <f>Sheet3!B1045</f>
        <v>1416620</v>
      </c>
      <c r="E1045" s="2">
        <f t="shared" si="50"/>
        <v>30538</v>
      </c>
      <c r="F1045" s="3">
        <f t="shared" si="51"/>
        <v>0</v>
      </c>
      <c r="G1045" s="3">
        <f t="shared" si="52"/>
        <v>0</v>
      </c>
    </row>
    <row r="1046" spans="1:7" x14ac:dyDescent="0.3">
      <c r="A1046" s="2">
        <v>30539</v>
      </c>
      <c r="B1046" s="3">
        <f>Sheet2!B1046</f>
        <v>1416614</v>
      </c>
      <c r="C1046" s="2">
        <v>30539</v>
      </c>
      <c r="D1046" s="3">
        <f>Sheet3!B1046</f>
        <v>1416614</v>
      </c>
      <c r="E1046" s="2">
        <f t="shared" si="50"/>
        <v>30539</v>
      </c>
      <c r="F1046" s="3">
        <f t="shared" si="51"/>
        <v>0</v>
      </c>
      <c r="G1046" s="3">
        <f t="shared" si="52"/>
        <v>0</v>
      </c>
    </row>
    <row r="1047" spans="1:7" x14ac:dyDescent="0.3">
      <c r="A1047" s="2">
        <v>30540</v>
      </c>
      <c r="B1047" s="3">
        <f>Sheet2!B1047</f>
        <v>1416610</v>
      </c>
      <c r="C1047" s="2">
        <v>30540</v>
      </c>
      <c r="D1047" s="3">
        <f>Sheet3!B1047</f>
        <v>1416610</v>
      </c>
      <c r="E1047" s="2">
        <f t="shared" si="50"/>
        <v>30540</v>
      </c>
      <c r="F1047" s="3">
        <f t="shared" si="51"/>
        <v>0</v>
      </c>
      <c r="G1047" s="3">
        <f t="shared" si="52"/>
        <v>0</v>
      </c>
    </row>
    <row r="1048" spans="1:7" x14ac:dyDescent="0.3">
      <c r="A1048" s="2">
        <v>30541</v>
      </c>
      <c r="B1048" s="3">
        <f>Sheet2!B1048</f>
        <v>1416605</v>
      </c>
      <c r="C1048" s="2">
        <v>30541</v>
      </c>
      <c r="D1048" s="3">
        <f>Sheet3!B1048</f>
        <v>1416605</v>
      </c>
      <c r="E1048" s="2">
        <f t="shared" si="50"/>
        <v>30541</v>
      </c>
      <c r="F1048" s="3">
        <f t="shared" si="51"/>
        <v>0</v>
      </c>
      <c r="G1048" s="3">
        <f t="shared" si="52"/>
        <v>0</v>
      </c>
    </row>
    <row r="1049" spans="1:7" x14ac:dyDescent="0.3">
      <c r="A1049" s="2">
        <v>30542</v>
      </c>
      <c r="B1049" s="3">
        <f>Sheet2!B1049</f>
        <v>1421920</v>
      </c>
      <c r="C1049" s="2">
        <v>30542</v>
      </c>
      <c r="D1049" s="3">
        <f>Sheet3!B1049</f>
        <v>1421920</v>
      </c>
      <c r="E1049" s="2">
        <f t="shared" si="50"/>
        <v>30542</v>
      </c>
      <c r="F1049" s="3">
        <f t="shared" si="51"/>
        <v>0</v>
      </c>
      <c r="G1049" s="3">
        <f t="shared" si="52"/>
        <v>0</v>
      </c>
    </row>
    <row r="1050" spans="1:7" x14ac:dyDescent="0.3">
      <c r="A1050" s="2">
        <v>30543</v>
      </c>
      <c r="B1050" s="3">
        <f>Sheet2!B1050</f>
        <v>1434019</v>
      </c>
      <c r="C1050" s="2">
        <v>30543</v>
      </c>
      <c r="D1050" s="3">
        <f>Sheet3!B1050</f>
        <v>1434019</v>
      </c>
      <c r="E1050" s="2">
        <f t="shared" si="50"/>
        <v>30543</v>
      </c>
      <c r="F1050" s="3">
        <f t="shared" si="51"/>
        <v>0</v>
      </c>
      <c r="G1050" s="3">
        <f t="shared" si="52"/>
        <v>0</v>
      </c>
    </row>
    <row r="1051" spans="1:7" x14ac:dyDescent="0.3">
      <c r="A1051" s="2">
        <v>30544</v>
      </c>
      <c r="B1051" s="3">
        <f>Sheet2!B1051</f>
        <v>1434053</v>
      </c>
      <c r="C1051" s="2">
        <v>30544</v>
      </c>
      <c r="D1051" s="3">
        <f>Sheet3!B1051</f>
        <v>1434053</v>
      </c>
      <c r="E1051" s="2">
        <f t="shared" si="50"/>
        <v>30544</v>
      </c>
      <c r="F1051" s="3">
        <f t="shared" si="51"/>
        <v>0</v>
      </c>
      <c r="G1051" s="3">
        <f t="shared" si="52"/>
        <v>0</v>
      </c>
    </row>
    <row r="1052" spans="1:7" x14ac:dyDescent="0.3">
      <c r="A1052" s="2">
        <v>30545</v>
      </c>
      <c r="B1052" s="3">
        <f>Sheet2!B1052</f>
        <v>1433840</v>
      </c>
      <c r="C1052" s="2">
        <v>30545</v>
      </c>
      <c r="D1052" s="3">
        <f>Sheet3!B1052</f>
        <v>1433840</v>
      </c>
      <c r="E1052" s="2">
        <f t="shared" si="50"/>
        <v>30545</v>
      </c>
      <c r="F1052" s="3">
        <f t="shared" si="51"/>
        <v>0</v>
      </c>
      <c r="G1052" s="3">
        <f t="shared" si="52"/>
        <v>0</v>
      </c>
    </row>
    <row r="1053" spans="1:7" x14ac:dyDescent="0.3">
      <c r="A1053" s="2">
        <v>30546</v>
      </c>
      <c r="B1053" s="3">
        <f>Sheet2!B1053</f>
        <v>1433818</v>
      </c>
      <c r="C1053" s="2">
        <v>30546</v>
      </c>
      <c r="D1053" s="3">
        <f>Sheet3!B1053</f>
        <v>1433818</v>
      </c>
      <c r="E1053" s="2">
        <f t="shared" si="50"/>
        <v>30546</v>
      </c>
      <c r="F1053" s="3">
        <f t="shared" si="51"/>
        <v>0</v>
      </c>
      <c r="G1053" s="3">
        <f t="shared" si="52"/>
        <v>0</v>
      </c>
    </row>
    <row r="1054" spans="1:7" x14ac:dyDescent="0.3">
      <c r="A1054" s="2">
        <v>30547</v>
      </c>
      <c r="B1054" s="3">
        <f>Sheet2!B1054</f>
        <v>1434268</v>
      </c>
      <c r="C1054" s="2">
        <v>30547</v>
      </c>
      <c r="D1054" s="3">
        <f>Sheet3!B1054</f>
        <v>1434268</v>
      </c>
      <c r="E1054" s="2">
        <f t="shared" si="50"/>
        <v>30547</v>
      </c>
      <c r="F1054" s="3">
        <f t="shared" si="51"/>
        <v>0</v>
      </c>
      <c r="G1054" s="3">
        <f t="shared" si="52"/>
        <v>0</v>
      </c>
    </row>
    <row r="1055" spans="1:7" x14ac:dyDescent="0.3">
      <c r="A1055" s="2">
        <v>30548</v>
      </c>
      <c r="B1055" s="3">
        <f>Sheet2!B1055</f>
        <v>1433866</v>
      </c>
      <c r="C1055" s="2">
        <v>30548</v>
      </c>
      <c r="D1055" s="3">
        <f>Sheet3!B1055</f>
        <v>1433866</v>
      </c>
      <c r="E1055" s="2">
        <f t="shared" si="50"/>
        <v>30548</v>
      </c>
      <c r="F1055" s="3">
        <f t="shared" si="51"/>
        <v>0</v>
      </c>
      <c r="G1055" s="3">
        <f t="shared" si="52"/>
        <v>0</v>
      </c>
    </row>
    <row r="1056" spans="1:7" x14ac:dyDescent="0.3">
      <c r="A1056" s="2">
        <v>30549</v>
      </c>
      <c r="B1056" s="3">
        <f>Sheet2!B1056</f>
        <v>1433839</v>
      </c>
      <c r="C1056" s="2">
        <v>30549</v>
      </c>
      <c r="D1056" s="3">
        <f>Sheet3!B1056</f>
        <v>1433839</v>
      </c>
      <c r="E1056" s="2">
        <f t="shared" si="50"/>
        <v>30549</v>
      </c>
      <c r="F1056" s="3">
        <f t="shared" si="51"/>
        <v>0</v>
      </c>
      <c r="G1056" s="3">
        <f t="shared" si="52"/>
        <v>0</v>
      </c>
    </row>
    <row r="1057" spans="1:7" x14ac:dyDescent="0.3">
      <c r="A1057" s="2">
        <v>30550</v>
      </c>
      <c r="B1057" s="3">
        <f>Sheet2!B1057</f>
        <v>1436264</v>
      </c>
      <c r="C1057" s="2">
        <v>30550</v>
      </c>
      <c r="D1057" s="3">
        <f>Sheet3!B1057</f>
        <v>1436264</v>
      </c>
      <c r="E1057" s="2">
        <f t="shared" si="50"/>
        <v>30550</v>
      </c>
      <c r="F1057" s="3">
        <f t="shared" si="51"/>
        <v>0</v>
      </c>
      <c r="G1057" s="3">
        <f t="shared" si="52"/>
        <v>0</v>
      </c>
    </row>
    <row r="1058" spans="1:7" x14ac:dyDescent="0.3">
      <c r="A1058" s="2">
        <v>30551</v>
      </c>
      <c r="B1058" s="3">
        <f>Sheet2!B1058</f>
        <v>1419120</v>
      </c>
      <c r="C1058" s="2">
        <v>30551</v>
      </c>
      <c r="D1058" s="3">
        <f>Sheet3!B1058</f>
        <v>1419120</v>
      </c>
      <c r="E1058" s="2">
        <f t="shared" si="50"/>
        <v>30551</v>
      </c>
      <c r="F1058" s="3">
        <f t="shared" si="51"/>
        <v>0</v>
      </c>
      <c r="G1058" s="3">
        <f t="shared" si="52"/>
        <v>0</v>
      </c>
    </row>
    <row r="1059" spans="1:7" x14ac:dyDescent="0.3">
      <c r="A1059" s="2">
        <v>30552</v>
      </c>
      <c r="B1059" s="3">
        <f>Sheet2!B1059</f>
        <v>1247846</v>
      </c>
      <c r="C1059" s="2">
        <v>30552</v>
      </c>
      <c r="D1059" s="3">
        <f>Sheet3!B1059</f>
        <v>1247846</v>
      </c>
      <c r="E1059" s="2">
        <f t="shared" si="50"/>
        <v>30552</v>
      </c>
      <c r="F1059" s="3">
        <f t="shared" si="51"/>
        <v>0</v>
      </c>
      <c r="G1059" s="3">
        <f t="shared" si="52"/>
        <v>0</v>
      </c>
    </row>
    <row r="1060" spans="1:7" x14ac:dyDescent="0.3">
      <c r="A1060" s="2">
        <v>30553</v>
      </c>
      <c r="B1060" s="3">
        <f>Sheet2!B1060</f>
        <v>1321231</v>
      </c>
      <c r="C1060" s="2">
        <v>30553</v>
      </c>
      <c r="D1060" s="3">
        <f>Sheet3!B1060</f>
        <v>1321231</v>
      </c>
      <c r="E1060" s="2">
        <f t="shared" si="50"/>
        <v>30553</v>
      </c>
      <c r="F1060" s="3">
        <f t="shared" si="51"/>
        <v>0</v>
      </c>
      <c r="G1060" s="3">
        <f t="shared" si="52"/>
        <v>0</v>
      </c>
    </row>
    <row r="1061" spans="1:7" x14ac:dyDescent="0.3">
      <c r="A1061" s="2">
        <v>30554</v>
      </c>
      <c r="B1061" s="3">
        <f>Sheet2!B1061</f>
        <v>1372805</v>
      </c>
      <c r="C1061" s="2">
        <v>30554</v>
      </c>
      <c r="D1061" s="3">
        <f>Sheet3!B1061</f>
        <v>1372805</v>
      </c>
      <c r="E1061" s="2">
        <f t="shared" si="50"/>
        <v>30554</v>
      </c>
      <c r="F1061" s="3">
        <f t="shared" si="51"/>
        <v>0</v>
      </c>
      <c r="G1061" s="3">
        <f t="shared" si="52"/>
        <v>0</v>
      </c>
    </row>
    <row r="1062" spans="1:7" x14ac:dyDescent="0.3">
      <c r="A1062" s="2">
        <v>30555</v>
      </c>
      <c r="B1062" s="3">
        <f>Sheet2!B1062</f>
        <v>1372626</v>
      </c>
      <c r="C1062" s="2">
        <v>30555</v>
      </c>
      <c r="D1062" s="3">
        <f>Sheet3!B1062</f>
        <v>1372626</v>
      </c>
      <c r="E1062" s="2">
        <f t="shared" si="50"/>
        <v>30555</v>
      </c>
      <c r="F1062" s="3">
        <f t="shared" si="51"/>
        <v>0</v>
      </c>
      <c r="G1062" s="3">
        <f t="shared" si="52"/>
        <v>0</v>
      </c>
    </row>
    <row r="1063" spans="1:7" x14ac:dyDescent="0.3">
      <c r="A1063" s="2">
        <v>30556</v>
      </c>
      <c r="B1063" s="3">
        <f>Sheet2!B1063</f>
        <v>1372614</v>
      </c>
      <c r="C1063" s="2">
        <v>30556</v>
      </c>
      <c r="D1063" s="3">
        <f>Sheet3!B1063</f>
        <v>1372614</v>
      </c>
      <c r="E1063" s="2">
        <f t="shared" si="50"/>
        <v>30556</v>
      </c>
      <c r="F1063" s="3">
        <f t="shared" si="51"/>
        <v>0</v>
      </c>
      <c r="G1063" s="3">
        <f t="shared" si="52"/>
        <v>0</v>
      </c>
    </row>
    <row r="1064" spans="1:7" x14ac:dyDescent="0.3">
      <c r="A1064" s="2">
        <v>30557</v>
      </c>
      <c r="B1064" s="3">
        <f>Sheet2!B1064</f>
        <v>1370603</v>
      </c>
      <c r="C1064" s="2">
        <v>30557</v>
      </c>
      <c r="D1064" s="3">
        <f>Sheet3!B1064</f>
        <v>1370603</v>
      </c>
      <c r="E1064" s="2">
        <f t="shared" si="50"/>
        <v>30557</v>
      </c>
      <c r="F1064" s="3">
        <f t="shared" si="51"/>
        <v>0</v>
      </c>
      <c r="G1064" s="3">
        <f t="shared" si="52"/>
        <v>0</v>
      </c>
    </row>
    <row r="1065" spans="1:7" x14ac:dyDescent="0.3">
      <c r="A1065" s="2">
        <v>30558</v>
      </c>
      <c r="B1065" s="3">
        <f>Sheet2!B1065</f>
        <v>1360437</v>
      </c>
      <c r="C1065" s="2">
        <v>30558</v>
      </c>
      <c r="D1065" s="3">
        <f>Sheet3!B1065</f>
        <v>1360437</v>
      </c>
      <c r="E1065" s="2">
        <f t="shared" si="50"/>
        <v>30558</v>
      </c>
      <c r="F1065" s="3">
        <f t="shared" si="51"/>
        <v>0</v>
      </c>
      <c r="G1065" s="3">
        <f t="shared" si="52"/>
        <v>0</v>
      </c>
    </row>
    <row r="1066" spans="1:7" x14ac:dyDescent="0.3">
      <c r="A1066" s="2">
        <v>30559</v>
      </c>
      <c r="B1066" s="3">
        <f>Sheet2!B1066</f>
        <v>1357969</v>
      </c>
      <c r="C1066" s="2">
        <v>30559</v>
      </c>
      <c r="D1066" s="3">
        <f>Sheet3!B1066</f>
        <v>1357969</v>
      </c>
      <c r="E1066" s="2">
        <f t="shared" si="50"/>
        <v>30559</v>
      </c>
      <c r="F1066" s="3">
        <f t="shared" si="51"/>
        <v>0</v>
      </c>
      <c r="G1066" s="3">
        <f t="shared" si="52"/>
        <v>0</v>
      </c>
    </row>
    <row r="1067" spans="1:7" x14ac:dyDescent="0.3">
      <c r="A1067" s="2">
        <v>30560</v>
      </c>
      <c r="B1067" s="3">
        <f>Sheet2!B1067</f>
        <v>1360399</v>
      </c>
      <c r="C1067" s="2">
        <v>30560</v>
      </c>
      <c r="D1067" s="3">
        <f>Sheet3!B1067</f>
        <v>1360399</v>
      </c>
      <c r="E1067" s="2">
        <f t="shared" si="50"/>
        <v>30560</v>
      </c>
      <c r="F1067" s="3">
        <f t="shared" si="51"/>
        <v>0</v>
      </c>
      <c r="G1067" s="3">
        <f t="shared" si="52"/>
        <v>0</v>
      </c>
    </row>
    <row r="1068" spans="1:7" x14ac:dyDescent="0.3">
      <c r="A1068" s="2">
        <v>30561</v>
      </c>
      <c r="B1068" s="3">
        <f>Sheet2!B1068</f>
        <v>1357939</v>
      </c>
      <c r="C1068" s="2">
        <v>30561</v>
      </c>
      <c r="D1068" s="3">
        <f>Sheet3!B1068</f>
        <v>1357939</v>
      </c>
      <c r="E1068" s="2">
        <f t="shared" si="50"/>
        <v>30561</v>
      </c>
      <c r="F1068" s="3">
        <f t="shared" si="51"/>
        <v>0</v>
      </c>
      <c r="G1068" s="3">
        <f t="shared" si="52"/>
        <v>0</v>
      </c>
    </row>
    <row r="1069" spans="1:7" x14ac:dyDescent="0.3">
      <c r="A1069" s="2">
        <v>30562</v>
      </c>
      <c r="B1069" s="3">
        <f>Sheet2!B1069</f>
        <v>1375054</v>
      </c>
      <c r="C1069" s="2">
        <v>30562</v>
      </c>
      <c r="D1069" s="3">
        <f>Sheet3!B1069</f>
        <v>1375054</v>
      </c>
      <c r="E1069" s="2">
        <f t="shared" si="50"/>
        <v>30562</v>
      </c>
      <c r="F1069" s="3">
        <f t="shared" si="51"/>
        <v>0</v>
      </c>
      <c r="G1069" s="3">
        <f t="shared" si="52"/>
        <v>0</v>
      </c>
    </row>
    <row r="1070" spans="1:7" x14ac:dyDescent="0.3">
      <c r="A1070" s="2">
        <v>30563</v>
      </c>
      <c r="B1070" s="3">
        <f>Sheet2!B1070</f>
        <v>1401957</v>
      </c>
      <c r="C1070" s="2">
        <v>30563</v>
      </c>
      <c r="D1070" s="3">
        <f>Sheet3!B1070</f>
        <v>1401957</v>
      </c>
      <c r="E1070" s="2">
        <f t="shared" si="50"/>
        <v>30563</v>
      </c>
      <c r="F1070" s="3">
        <f t="shared" si="51"/>
        <v>0</v>
      </c>
      <c r="G1070" s="3">
        <f t="shared" si="52"/>
        <v>0</v>
      </c>
    </row>
    <row r="1071" spans="1:7" x14ac:dyDescent="0.3">
      <c r="A1071" s="2">
        <v>30564</v>
      </c>
      <c r="B1071" s="3">
        <f>Sheet2!B1071</f>
        <v>1409289</v>
      </c>
      <c r="C1071" s="2">
        <v>30564</v>
      </c>
      <c r="D1071" s="3">
        <f>Sheet3!B1071</f>
        <v>1409289</v>
      </c>
      <c r="E1071" s="2">
        <f t="shared" si="50"/>
        <v>30564</v>
      </c>
      <c r="F1071" s="3">
        <f t="shared" si="51"/>
        <v>0</v>
      </c>
      <c r="G1071" s="3">
        <f t="shared" si="52"/>
        <v>0</v>
      </c>
    </row>
    <row r="1072" spans="1:7" x14ac:dyDescent="0.3">
      <c r="A1072" s="2">
        <v>30565</v>
      </c>
      <c r="B1072" s="3">
        <f>Sheet2!B1072</f>
        <v>1409282</v>
      </c>
      <c r="C1072" s="2">
        <v>30565</v>
      </c>
      <c r="D1072" s="3">
        <f>Sheet3!B1072</f>
        <v>1409282</v>
      </c>
      <c r="E1072" s="2">
        <f t="shared" si="50"/>
        <v>30565</v>
      </c>
      <c r="F1072" s="3">
        <f t="shared" si="51"/>
        <v>0</v>
      </c>
      <c r="G1072" s="3">
        <f t="shared" si="52"/>
        <v>0</v>
      </c>
    </row>
    <row r="1073" spans="1:7" x14ac:dyDescent="0.3">
      <c r="A1073" s="2">
        <v>30566</v>
      </c>
      <c r="B1073" s="3">
        <f>Sheet2!B1073</f>
        <v>1406830</v>
      </c>
      <c r="C1073" s="2">
        <v>30566</v>
      </c>
      <c r="D1073" s="3">
        <f>Sheet3!B1073</f>
        <v>1406830</v>
      </c>
      <c r="E1073" s="2">
        <f t="shared" si="50"/>
        <v>30566</v>
      </c>
      <c r="F1073" s="3">
        <f t="shared" si="51"/>
        <v>0</v>
      </c>
      <c r="G1073" s="3">
        <f t="shared" si="52"/>
        <v>0</v>
      </c>
    </row>
    <row r="1074" spans="1:7" x14ac:dyDescent="0.3">
      <c r="A1074" s="2">
        <v>30567</v>
      </c>
      <c r="B1074" s="3">
        <f>Sheet2!B1074</f>
        <v>1401932</v>
      </c>
      <c r="C1074" s="2">
        <v>30567</v>
      </c>
      <c r="D1074" s="3">
        <f>Sheet3!B1074</f>
        <v>1401932</v>
      </c>
      <c r="E1074" s="2">
        <f t="shared" si="50"/>
        <v>30567</v>
      </c>
      <c r="F1074" s="3">
        <f t="shared" si="51"/>
        <v>0</v>
      </c>
      <c r="G1074" s="3">
        <f t="shared" si="52"/>
        <v>0</v>
      </c>
    </row>
    <row r="1075" spans="1:7" x14ac:dyDescent="0.3">
      <c r="A1075" s="2">
        <v>30568</v>
      </c>
      <c r="B1075" s="3">
        <f>Sheet2!B1075</f>
        <v>1401928</v>
      </c>
      <c r="C1075" s="2">
        <v>30568</v>
      </c>
      <c r="D1075" s="3">
        <f>Sheet3!B1075</f>
        <v>1401928</v>
      </c>
      <c r="E1075" s="2">
        <f t="shared" si="50"/>
        <v>30568</v>
      </c>
      <c r="F1075" s="3">
        <f t="shared" si="51"/>
        <v>0</v>
      </c>
      <c r="G1075" s="3">
        <f t="shared" si="52"/>
        <v>0</v>
      </c>
    </row>
    <row r="1076" spans="1:7" x14ac:dyDescent="0.3">
      <c r="A1076" s="2">
        <v>30569</v>
      </c>
      <c r="B1076" s="3">
        <f>Sheet2!B1076</f>
        <v>1401924</v>
      </c>
      <c r="C1076" s="2">
        <v>30569</v>
      </c>
      <c r="D1076" s="3">
        <f>Sheet3!B1076</f>
        <v>1401924</v>
      </c>
      <c r="E1076" s="2">
        <f t="shared" si="50"/>
        <v>30569</v>
      </c>
      <c r="F1076" s="3">
        <f t="shared" si="51"/>
        <v>0</v>
      </c>
      <c r="G1076" s="3">
        <f t="shared" si="52"/>
        <v>0</v>
      </c>
    </row>
    <row r="1077" spans="1:7" x14ac:dyDescent="0.3">
      <c r="A1077" s="2">
        <v>30570</v>
      </c>
      <c r="B1077" s="3">
        <f>Sheet2!B1077</f>
        <v>1397028</v>
      </c>
      <c r="C1077" s="2">
        <v>30570</v>
      </c>
      <c r="D1077" s="3">
        <f>Sheet3!B1077</f>
        <v>1397028</v>
      </c>
      <c r="E1077" s="2">
        <f t="shared" si="50"/>
        <v>30570</v>
      </c>
      <c r="F1077" s="3">
        <f t="shared" si="51"/>
        <v>0</v>
      </c>
      <c r="G1077" s="3">
        <f t="shared" si="52"/>
        <v>0</v>
      </c>
    </row>
    <row r="1078" spans="1:7" x14ac:dyDescent="0.3">
      <c r="A1078" s="2">
        <v>30571</v>
      </c>
      <c r="B1078" s="3">
        <f>Sheet2!B1078</f>
        <v>1394578</v>
      </c>
      <c r="C1078" s="2">
        <v>30571</v>
      </c>
      <c r="D1078" s="3">
        <f>Sheet3!B1078</f>
        <v>1394578</v>
      </c>
      <c r="E1078" s="2">
        <f t="shared" si="50"/>
        <v>30571</v>
      </c>
      <c r="F1078" s="3">
        <f t="shared" si="51"/>
        <v>0</v>
      </c>
      <c r="G1078" s="3">
        <f t="shared" si="52"/>
        <v>0</v>
      </c>
    </row>
    <row r="1079" spans="1:7" x14ac:dyDescent="0.3">
      <c r="A1079" s="2">
        <v>30572</v>
      </c>
      <c r="B1079" s="3">
        <f>Sheet2!B1079</f>
        <v>1394576</v>
      </c>
      <c r="C1079" s="2">
        <v>30572</v>
      </c>
      <c r="D1079" s="3">
        <f>Sheet3!B1079</f>
        <v>1394576</v>
      </c>
      <c r="E1079" s="2">
        <f t="shared" si="50"/>
        <v>30572</v>
      </c>
      <c r="F1079" s="3">
        <f t="shared" si="51"/>
        <v>0</v>
      </c>
      <c r="G1079" s="3">
        <f t="shared" si="52"/>
        <v>0</v>
      </c>
    </row>
    <row r="1080" spans="1:7" x14ac:dyDescent="0.3">
      <c r="A1080" s="2">
        <v>30573</v>
      </c>
      <c r="B1080" s="3">
        <f>Sheet2!B1080</f>
        <v>1394574</v>
      </c>
      <c r="C1080" s="2">
        <v>30573</v>
      </c>
      <c r="D1080" s="3">
        <f>Sheet3!B1080</f>
        <v>1394574</v>
      </c>
      <c r="E1080" s="2">
        <f t="shared" si="50"/>
        <v>30573</v>
      </c>
      <c r="F1080" s="3">
        <f t="shared" si="51"/>
        <v>0</v>
      </c>
      <c r="G1080" s="3">
        <f t="shared" si="52"/>
        <v>0</v>
      </c>
    </row>
    <row r="1081" spans="1:7" x14ac:dyDescent="0.3">
      <c r="A1081" s="2">
        <v>30574</v>
      </c>
      <c r="B1081" s="3">
        <f>Sheet2!B1081</f>
        <v>1389678</v>
      </c>
      <c r="C1081" s="2">
        <v>30574</v>
      </c>
      <c r="D1081" s="3">
        <f>Sheet3!B1081</f>
        <v>1389678</v>
      </c>
      <c r="E1081" s="2">
        <f t="shared" si="50"/>
        <v>30574</v>
      </c>
      <c r="F1081" s="3">
        <f t="shared" si="51"/>
        <v>0</v>
      </c>
      <c r="G1081" s="3">
        <f t="shared" si="52"/>
        <v>0</v>
      </c>
    </row>
    <row r="1082" spans="1:7" x14ac:dyDescent="0.3">
      <c r="A1082" s="2">
        <v>30575</v>
      </c>
      <c r="B1082" s="3">
        <f>Sheet2!B1082</f>
        <v>1397016</v>
      </c>
      <c r="C1082" s="2">
        <v>30575</v>
      </c>
      <c r="D1082" s="3">
        <f>Sheet3!B1082</f>
        <v>1397016</v>
      </c>
      <c r="E1082" s="2">
        <f t="shared" si="50"/>
        <v>30575</v>
      </c>
      <c r="F1082" s="3">
        <f t="shared" si="51"/>
        <v>0</v>
      </c>
      <c r="G1082" s="3">
        <f t="shared" si="52"/>
        <v>0</v>
      </c>
    </row>
    <row r="1083" spans="1:7" x14ac:dyDescent="0.3">
      <c r="A1083" s="2">
        <v>30576</v>
      </c>
      <c r="B1083" s="3">
        <f>Sheet2!B1083</f>
        <v>1401908</v>
      </c>
      <c r="C1083" s="2">
        <v>30576</v>
      </c>
      <c r="D1083" s="3">
        <f>Sheet3!B1083</f>
        <v>1401908</v>
      </c>
      <c r="E1083" s="2">
        <f t="shared" si="50"/>
        <v>30576</v>
      </c>
      <c r="F1083" s="3">
        <f t="shared" si="51"/>
        <v>0</v>
      </c>
      <c r="G1083" s="3">
        <f t="shared" si="52"/>
        <v>0</v>
      </c>
    </row>
    <row r="1084" spans="1:7" x14ac:dyDescent="0.3">
      <c r="A1084" s="2">
        <v>30577</v>
      </c>
      <c r="B1084" s="3">
        <f>Sheet2!B1084</f>
        <v>1404353</v>
      </c>
      <c r="C1084" s="2">
        <v>30577</v>
      </c>
      <c r="D1084" s="3">
        <f>Sheet3!B1084</f>
        <v>1404353</v>
      </c>
      <c r="E1084" s="2">
        <f t="shared" si="50"/>
        <v>30577</v>
      </c>
      <c r="F1084" s="3">
        <f t="shared" si="51"/>
        <v>0</v>
      </c>
      <c r="G1084" s="3">
        <f t="shared" si="52"/>
        <v>0</v>
      </c>
    </row>
    <row r="1085" spans="1:7" x14ac:dyDescent="0.3">
      <c r="A1085" s="2">
        <v>30578</v>
      </c>
      <c r="B1085" s="3">
        <f>Sheet2!B1085</f>
        <v>1399459</v>
      </c>
      <c r="C1085" s="2">
        <v>30578</v>
      </c>
      <c r="D1085" s="3">
        <f>Sheet3!B1085</f>
        <v>1399459</v>
      </c>
      <c r="E1085" s="2">
        <f t="shared" si="50"/>
        <v>30578</v>
      </c>
      <c r="F1085" s="3">
        <f t="shared" si="51"/>
        <v>0</v>
      </c>
      <c r="G1085" s="3">
        <f t="shared" si="52"/>
        <v>0</v>
      </c>
    </row>
    <row r="1086" spans="1:7" x14ac:dyDescent="0.3">
      <c r="A1086" s="2">
        <v>30579</v>
      </c>
      <c r="B1086" s="3">
        <f>Sheet2!B1086</f>
        <v>1940151</v>
      </c>
      <c r="C1086" s="2">
        <v>30579</v>
      </c>
      <c r="D1086" s="3">
        <f>Sheet3!B1086</f>
        <v>1940151</v>
      </c>
      <c r="E1086" s="2">
        <f t="shared" si="50"/>
        <v>30579</v>
      </c>
      <c r="F1086" s="3">
        <f t="shared" si="51"/>
        <v>0</v>
      </c>
      <c r="G1086" s="3">
        <f t="shared" si="52"/>
        <v>0</v>
      </c>
    </row>
    <row r="1087" spans="1:7" x14ac:dyDescent="0.3">
      <c r="A1087" s="2">
        <v>30580</v>
      </c>
      <c r="B1087" s="3">
        <f>Sheet2!B1087</f>
        <v>2666783</v>
      </c>
      <c r="C1087" s="2">
        <v>30580</v>
      </c>
      <c r="D1087" s="3">
        <f>Sheet3!B1087</f>
        <v>2666783</v>
      </c>
      <c r="E1087" s="2">
        <f t="shared" si="50"/>
        <v>30580</v>
      </c>
      <c r="F1087" s="3">
        <f t="shared" si="51"/>
        <v>0</v>
      </c>
      <c r="G1087" s="3">
        <f t="shared" si="52"/>
        <v>0</v>
      </c>
    </row>
    <row r="1088" spans="1:7" x14ac:dyDescent="0.3">
      <c r="A1088" s="2">
        <v>30581</v>
      </c>
      <c r="B1088" s="3">
        <f>Sheet2!B1088</f>
        <v>2349881</v>
      </c>
      <c r="C1088" s="2">
        <v>30581</v>
      </c>
      <c r="D1088" s="3">
        <f>Sheet3!B1088</f>
        <v>2349881</v>
      </c>
      <c r="E1088" s="2">
        <f t="shared" si="50"/>
        <v>30581</v>
      </c>
      <c r="F1088" s="3">
        <f t="shared" si="51"/>
        <v>0</v>
      </c>
      <c r="G1088" s="3">
        <f t="shared" si="52"/>
        <v>0</v>
      </c>
    </row>
    <row r="1089" spans="1:7" x14ac:dyDescent="0.3">
      <c r="A1089" s="2">
        <v>30582</v>
      </c>
      <c r="B1089" s="3">
        <f>Sheet2!B1089</f>
        <v>2332009</v>
      </c>
      <c r="C1089" s="2">
        <v>30582</v>
      </c>
      <c r="D1089" s="3">
        <f>Sheet3!B1089</f>
        <v>2332009</v>
      </c>
      <c r="E1089" s="2">
        <f t="shared" si="50"/>
        <v>30582</v>
      </c>
      <c r="F1089" s="3">
        <f t="shared" si="51"/>
        <v>0</v>
      </c>
      <c r="G1089" s="3">
        <f t="shared" si="52"/>
        <v>0</v>
      </c>
    </row>
    <row r="1090" spans="1:7" x14ac:dyDescent="0.3">
      <c r="A1090" s="2">
        <v>30583</v>
      </c>
      <c r="B1090" s="3">
        <f>Sheet2!B1090</f>
        <v>2290982</v>
      </c>
      <c r="C1090" s="2">
        <v>30583</v>
      </c>
      <c r="D1090" s="3">
        <f>Sheet3!B1090</f>
        <v>2290982</v>
      </c>
      <c r="E1090" s="2">
        <f t="shared" si="50"/>
        <v>30583</v>
      </c>
      <c r="F1090" s="3">
        <f t="shared" si="51"/>
        <v>0</v>
      </c>
      <c r="G1090" s="3">
        <f t="shared" si="52"/>
        <v>0</v>
      </c>
    </row>
    <row r="1091" spans="1:7" x14ac:dyDescent="0.3">
      <c r="A1091" s="2">
        <v>30584</v>
      </c>
      <c r="B1091" s="3">
        <f>Sheet2!B1091</f>
        <v>2270985</v>
      </c>
      <c r="C1091" s="2">
        <v>30584</v>
      </c>
      <c r="D1091" s="3">
        <f>Sheet3!B1091</f>
        <v>2270985</v>
      </c>
      <c r="E1091" s="2">
        <f t="shared" ref="E1091:E1154" si="53">A1091</f>
        <v>30584</v>
      </c>
      <c r="F1091" s="3">
        <f t="shared" ref="F1091:F1154" si="54">ABS(B1091-D1091)</f>
        <v>0</v>
      </c>
      <c r="G1091" s="3">
        <f t="shared" ref="G1091:G1154" si="55">100*F1091/D1091</f>
        <v>0</v>
      </c>
    </row>
    <row r="1092" spans="1:7" x14ac:dyDescent="0.3">
      <c r="A1092" s="2">
        <v>30585</v>
      </c>
      <c r="B1092" s="3">
        <f>Sheet2!B1092</f>
        <v>2270712</v>
      </c>
      <c r="C1092" s="2">
        <v>30585</v>
      </c>
      <c r="D1092" s="3">
        <f>Sheet3!B1092</f>
        <v>2270712</v>
      </c>
      <c r="E1092" s="2">
        <f t="shared" si="53"/>
        <v>30585</v>
      </c>
      <c r="F1092" s="3">
        <f t="shared" si="54"/>
        <v>0</v>
      </c>
      <c r="G1092" s="3">
        <f t="shared" si="55"/>
        <v>0</v>
      </c>
    </row>
    <row r="1093" spans="1:7" x14ac:dyDescent="0.3">
      <c r="A1093" s="2">
        <v>30586</v>
      </c>
      <c r="B1093" s="3">
        <f>Sheet2!B1093</f>
        <v>2270656</v>
      </c>
      <c r="C1093" s="2">
        <v>30586</v>
      </c>
      <c r="D1093" s="3">
        <f>Sheet3!B1093</f>
        <v>2270656</v>
      </c>
      <c r="E1093" s="2">
        <f t="shared" si="53"/>
        <v>30586</v>
      </c>
      <c r="F1093" s="3">
        <f t="shared" si="54"/>
        <v>0</v>
      </c>
      <c r="G1093" s="3">
        <f t="shared" si="55"/>
        <v>0</v>
      </c>
    </row>
    <row r="1094" spans="1:7" x14ac:dyDescent="0.3">
      <c r="A1094" s="2">
        <v>30587</v>
      </c>
      <c r="B1094" s="3">
        <f>Sheet2!B1094</f>
        <v>2074889</v>
      </c>
      <c r="C1094" s="2">
        <v>30587</v>
      </c>
      <c r="D1094" s="3">
        <f>Sheet3!B1094</f>
        <v>2074889</v>
      </c>
      <c r="E1094" s="2">
        <f t="shared" si="53"/>
        <v>30587</v>
      </c>
      <c r="F1094" s="3">
        <f t="shared" si="54"/>
        <v>0</v>
      </c>
      <c r="G1094" s="3">
        <f t="shared" si="55"/>
        <v>0</v>
      </c>
    </row>
    <row r="1095" spans="1:7" x14ac:dyDescent="0.3">
      <c r="A1095" s="2">
        <v>30588</v>
      </c>
      <c r="B1095" s="3">
        <f>Sheet2!B1095</f>
        <v>1810849</v>
      </c>
      <c r="C1095" s="2">
        <v>30588</v>
      </c>
      <c r="D1095" s="3">
        <f>Sheet3!B1095</f>
        <v>1810849</v>
      </c>
      <c r="E1095" s="2">
        <f t="shared" si="53"/>
        <v>30588</v>
      </c>
      <c r="F1095" s="3">
        <f t="shared" si="54"/>
        <v>0</v>
      </c>
      <c r="G1095" s="3">
        <f t="shared" si="55"/>
        <v>0</v>
      </c>
    </row>
    <row r="1096" spans="1:7" x14ac:dyDescent="0.3">
      <c r="A1096" s="2">
        <v>30589</v>
      </c>
      <c r="B1096" s="3">
        <f>Sheet2!B1096</f>
        <v>1622684</v>
      </c>
      <c r="C1096" s="2">
        <v>30589</v>
      </c>
      <c r="D1096" s="3">
        <f>Sheet3!B1096</f>
        <v>1622684</v>
      </c>
      <c r="E1096" s="2">
        <f t="shared" si="53"/>
        <v>30589</v>
      </c>
      <c r="F1096" s="3">
        <f t="shared" si="54"/>
        <v>0</v>
      </c>
      <c r="G1096" s="3">
        <f t="shared" si="55"/>
        <v>0</v>
      </c>
    </row>
    <row r="1097" spans="1:7" x14ac:dyDescent="0.3">
      <c r="A1097" s="2">
        <v>30590</v>
      </c>
      <c r="B1097" s="3">
        <f>Sheet2!B1097</f>
        <v>1064741</v>
      </c>
      <c r="C1097" s="2">
        <v>30590</v>
      </c>
      <c r="D1097" s="3">
        <f>Sheet3!B1097</f>
        <v>1064741</v>
      </c>
      <c r="E1097" s="2">
        <f t="shared" si="53"/>
        <v>30590</v>
      </c>
      <c r="F1097" s="3">
        <f t="shared" si="54"/>
        <v>0</v>
      </c>
      <c r="G1097" s="3">
        <f t="shared" si="55"/>
        <v>0</v>
      </c>
    </row>
    <row r="1098" spans="1:7" x14ac:dyDescent="0.3">
      <c r="A1098" s="2">
        <v>30591</v>
      </c>
      <c r="B1098" s="3">
        <f>Sheet2!B1098</f>
        <v>379452.6</v>
      </c>
      <c r="C1098" s="2">
        <v>30591</v>
      </c>
      <c r="D1098" s="3">
        <f>Sheet3!B1098</f>
        <v>379452.6</v>
      </c>
      <c r="E1098" s="2">
        <f t="shared" si="53"/>
        <v>30591</v>
      </c>
      <c r="F1098" s="3">
        <f t="shared" si="54"/>
        <v>0</v>
      </c>
      <c r="G1098" s="3">
        <f t="shared" si="55"/>
        <v>0</v>
      </c>
    </row>
    <row r="1099" spans="1:7" x14ac:dyDescent="0.3">
      <c r="A1099" s="2">
        <v>30592</v>
      </c>
      <c r="B1099" s="3">
        <f>Sheet2!B1099</f>
        <v>95608.25</v>
      </c>
      <c r="C1099" s="2">
        <v>30592</v>
      </c>
      <c r="D1099" s="3">
        <f>Sheet3!B1099</f>
        <v>95608.25</v>
      </c>
      <c r="E1099" s="2">
        <f t="shared" si="53"/>
        <v>30592</v>
      </c>
      <c r="F1099" s="3">
        <f t="shared" si="54"/>
        <v>0</v>
      </c>
      <c r="G1099" s="3">
        <f t="shared" si="55"/>
        <v>0</v>
      </c>
    </row>
    <row r="1100" spans="1:7" x14ac:dyDescent="0.3">
      <c r="A1100" s="2">
        <v>30593</v>
      </c>
      <c r="B1100" s="3">
        <f>Sheet2!B1100</f>
        <v>134950</v>
      </c>
      <c r="C1100" s="2">
        <v>30593</v>
      </c>
      <c r="D1100" s="3">
        <f>Sheet3!B1100</f>
        <v>134950</v>
      </c>
      <c r="E1100" s="2">
        <f t="shared" si="53"/>
        <v>30593</v>
      </c>
      <c r="F1100" s="3">
        <f t="shared" si="54"/>
        <v>0</v>
      </c>
      <c r="G1100" s="3">
        <f t="shared" si="55"/>
        <v>0</v>
      </c>
    </row>
    <row r="1101" spans="1:7" x14ac:dyDescent="0.3">
      <c r="A1101" s="2">
        <v>30594</v>
      </c>
      <c r="B1101" s="3">
        <f>Sheet2!B1101</f>
        <v>134738.70000000001</v>
      </c>
      <c r="C1101" s="2">
        <v>30594</v>
      </c>
      <c r="D1101" s="3">
        <f>Sheet3!B1101</f>
        <v>134738.70000000001</v>
      </c>
      <c r="E1101" s="2">
        <f t="shared" si="53"/>
        <v>30594</v>
      </c>
      <c r="F1101" s="3">
        <f t="shared" si="54"/>
        <v>0</v>
      </c>
      <c r="G1101" s="3">
        <f t="shared" si="55"/>
        <v>0</v>
      </c>
    </row>
    <row r="1102" spans="1:7" x14ac:dyDescent="0.3">
      <c r="A1102" s="2">
        <v>30595</v>
      </c>
      <c r="B1102" s="3">
        <f>Sheet2!B1102</f>
        <v>134710.29999999999</v>
      </c>
      <c r="C1102" s="2">
        <v>30595</v>
      </c>
      <c r="D1102" s="3">
        <f>Sheet3!B1102</f>
        <v>134710.29999999999</v>
      </c>
      <c r="E1102" s="2">
        <f t="shared" si="53"/>
        <v>30595</v>
      </c>
      <c r="F1102" s="3">
        <f t="shared" si="54"/>
        <v>0</v>
      </c>
      <c r="G1102" s="3">
        <f t="shared" si="55"/>
        <v>0</v>
      </c>
    </row>
    <row r="1103" spans="1:7" x14ac:dyDescent="0.3">
      <c r="A1103" s="2">
        <v>30596</v>
      </c>
      <c r="B1103" s="3">
        <f>Sheet2!B1103</f>
        <v>134688.1</v>
      </c>
      <c r="C1103" s="2">
        <v>30596</v>
      </c>
      <c r="D1103" s="3">
        <f>Sheet3!B1103</f>
        <v>134688.1</v>
      </c>
      <c r="E1103" s="2">
        <f t="shared" si="53"/>
        <v>30596</v>
      </c>
      <c r="F1103" s="3">
        <f t="shared" si="54"/>
        <v>0</v>
      </c>
      <c r="G1103" s="3">
        <f t="shared" si="55"/>
        <v>0</v>
      </c>
    </row>
    <row r="1104" spans="1:7" x14ac:dyDescent="0.3">
      <c r="A1104" s="2">
        <v>30597</v>
      </c>
      <c r="B1104" s="3">
        <f>Sheet2!B1104</f>
        <v>217853.8</v>
      </c>
      <c r="C1104" s="2">
        <v>30597</v>
      </c>
      <c r="D1104" s="3">
        <f>Sheet3!B1104</f>
        <v>217853.8</v>
      </c>
      <c r="E1104" s="2">
        <f t="shared" si="53"/>
        <v>30597</v>
      </c>
      <c r="F1104" s="3">
        <f t="shared" si="54"/>
        <v>0</v>
      </c>
      <c r="G1104" s="3">
        <f t="shared" si="55"/>
        <v>0</v>
      </c>
    </row>
    <row r="1105" spans="1:7" x14ac:dyDescent="0.3">
      <c r="A1105" s="2">
        <v>30598</v>
      </c>
      <c r="B1105" s="3">
        <f>Sheet2!B1105</f>
        <v>445370.9</v>
      </c>
      <c r="C1105" s="2">
        <v>30598</v>
      </c>
      <c r="D1105" s="3">
        <f>Sheet3!B1105</f>
        <v>445370.9</v>
      </c>
      <c r="E1105" s="2">
        <f t="shared" si="53"/>
        <v>30598</v>
      </c>
      <c r="F1105" s="3">
        <f t="shared" si="54"/>
        <v>0</v>
      </c>
      <c r="G1105" s="3">
        <f t="shared" si="55"/>
        <v>0</v>
      </c>
    </row>
    <row r="1106" spans="1:7" x14ac:dyDescent="0.3">
      <c r="A1106" s="2">
        <v>30599</v>
      </c>
      <c r="B1106" s="3">
        <f>Sheet2!B1106</f>
        <v>553008.30000000005</v>
      </c>
      <c r="C1106" s="2">
        <v>30599</v>
      </c>
      <c r="D1106" s="3">
        <f>Sheet3!B1106</f>
        <v>553008.30000000005</v>
      </c>
      <c r="E1106" s="2">
        <f t="shared" si="53"/>
        <v>30599</v>
      </c>
      <c r="F1106" s="3">
        <f t="shared" si="54"/>
        <v>0</v>
      </c>
      <c r="G1106" s="3">
        <f t="shared" si="55"/>
        <v>0</v>
      </c>
    </row>
    <row r="1107" spans="1:7" x14ac:dyDescent="0.3">
      <c r="A1107" s="2">
        <v>30600</v>
      </c>
      <c r="B1107" s="3">
        <f>Sheet2!B1107</f>
        <v>511406.7</v>
      </c>
      <c r="C1107" s="2">
        <v>30600</v>
      </c>
      <c r="D1107" s="3">
        <f>Sheet3!B1107</f>
        <v>511406.7</v>
      </c>
      <c r="E1107" s="2">
        <f t="shared" si="53"/>
        <v>30600</v>
      </c>
      <c r="F1107" s="3">
        <f t="shared" si="54"/>
        <v>0</v>
      </c>
      <c r="G1107" s="3">
        <f t="shared" si="55"/>
        <v>0</v>
      </c>
    </row>
    <row r="1108" spans="1:7" x14ac:dyDescent="0.3">
      <c r="A1108" s="2">
        <v>30601</v>
      </c>
      <c r="B1108" s="3">
        <f>Sheet2!B1108</f>
        <v>393962.8</v>
      </c>
      <c r="C1108" s="2">
        <v>30601</v>
      </c>
      <c r="D1108" s="3">
        <f>Sheet3!B1108</f>
        <v>393962.8</v>
      </c>
      <c r="E1108" s="2">
        <f t="shared" si="53"/>
        <v>30601</v>
      </c>
      <c r="F1108" s="3">
        <f t="shared" si="54"/>
        <v>0</v>
      </c>
      <c r="G1108" s="3">
        <f t="shared" si="55"/>
        <v>0</v>
      </c>
    </row>
    <row r="1109" spans="1:7" x14ac:dyDescent="0.3">
      <c r="A1109" s="2">
        <v>30602</v>
      </c>
      <c r="B1109" s="3">
        <f>Sheet2!B1109</f>
        <v>381722.8</v>
      </c>
      <c r="C1109" s="2">
        <v>30602</v>
      </c>
      <c r="D1109" s="3">
        <f>Sheet3!B1109</f>
        <v>381722.8</v>
      </c>
      <c r="E1109" s="2">
        <f t="shared" si="53"/>
        <v>30602</v>
      </c>
      <c r="F1109" s="3">
        <f t="shared" si="54"/>
        <v>0</v>
      </c>
      <c r="G1109" s="3">
        <f t="shared" si="55"/>
        <v>0</v>
      </c>
    </row>
    <row r="1110" spans="1:7" x14ac:dyDescent="0.3">
      <c r="A1110" s="2">
        <v>30603</v>
      </c>
      <c r="B1110" s="3">
        <f>Sheet2!B1110</f>
        <v>384163.4</v>
      </c>
      <c r="C1110" s="2">
        <v>30603</v>
      </c>
      <c r="D1110" s="3">
        <f>Sheet3!B1110</f>
        <v>384163.4</v>
      </c>
      <c r="E1110" s="2">
        <f t="shared" si="53"/>
        <v>30603</v>
      </c>
      <c r="F1110" s="3">
        <f t="shared" si="54"/>
        <v>0</v>
      </c>
      <c r="G1110" s="3">
        <f t="shared" si="55"/>
        <v>0</v>
      </c>
    </row>
    <row r="1111" spans="1:7" x14ac:dyDescent="0.3">
      <c r="A1111" s="2">
        <v>30604</v>
      </c>
      <c r="B1111" s="3">
        <f>Sheet2!B1111</f>
        <v>381711.7</v>
      </c>
      <c r="C1111" s="2">
        <v>30604</v>
      </c>
      <c r="D1111" s="3">
        <f>Sheet3!B1111</f>
        <v>381711.7</v>
      </c>
      <c r="E1111" s="2">
        <f t="shared" si="53"/>
        <v>30604</v>
      </c>
      <c r="F1111" s="3">
        <f t="shared" si="54"/>
        <v>0</v>
      </c>
      <c r="G1111" s="3">
        <f t="shared" si="55"/>
        <v>0</v>
      </c>
    </row>
    <row r="1112" spans="1:7" x14ac:dyDescent="0.3">
      <c r="A1112" s="2">
        <v>30605</v>
      </c>
      <c r="B1112" s="3">
        <f>Sheet2!B1112</f>
        <v>381707.2</v>
      </c>
      <c r="C1112" s="2">
        <v>30605</v>
      </c>
      <c r="D1112" s="3">
        <f>Sheet3!B1112</f>
        <v>381707.2</v>
      </c>
      <c r="E1112" s="2">
        <f t="shared" si="53"/>
        <v>30605</v>
      </c>
      <c r="F1112" s="3">
        <f t="shared" si="54"/>
        <v>0</v>
      </c>
      <c r="G1112" s="3">
        <f t="shared" si="55"/>
        <v>0</v>
      </c>
    </row>
    <row r="1113" spans="1:7" x14ac:dyDescent="0.3">
      <c r="A1113" s="2">
        <v>30606</v>
      </c>
      <c r="B1113" s="3">
        <f>Sheet2!B1113</f>
        <v>379453.2</v>
      </c>
      <c r="C1113" s="2">
        <v>30606</v>
      </c>
      <c r="D1113" s="3">
        <f>Sheet3!B1113</f>
        <v>379453.2</v>
      </c>
      <c r="E1113" s="2">
        <f t="shared" si="53"/>
        <v>30606</v>
      </c>
      <c r="F1113" s="3">
        <f t="shared" si="54"/>
        <v>0</v>
      </c>
      <c r="G1113" s="3">
        <f t="shared" si="55"/>
        <v>0</v>
      </c>
    </row>
    <row r="1114" spans="1:7" x14ac:dyDescent="0.3">
      <c r="A1114" s="2">
        <v>30607</v>
      </c>
      <c r="B1114" s="3">
        <f>Sheet2!B1114</f>
        <v>430662.8</v>
      </c>
      <c r="C1114" s="2">
        <v>30607</v>
      </c>
      <c r="D1114" s="3">
        <f>Sheet3!B1114</f>
        <v>430662.8</v>
      </c>
      <c r="E1114" s="2">
        <f t="shared" si="53"/>
        <v>30607</v>
      </c>
      <c r="F1114" s="3">
        <f t="shared" si="54"/>
        <v>0</v>
      </c>
      <c r="G1114" s="3">
        <f t="shared" si="55"/>
        <v>0</v>
      </c>
    </row>
    <row r="1115" spans="1:7" x14ac:dyDescent="0.3">
      <c r="A1115" s="2">
        <v>30608</v>
      </c>
      <c r="B1115" s="3">
        <f>Sheet2!B1115</f>
        <v>445335</v>
      </c>
      <c r="C1115" s="2">
        <v>30608</v>
      </c>
      <c r="D1115" s="3">
        <f>Sheet3!B1115</f>
        <v>445335</v>
      </c>
      <c r="E1115" s="2">
        <f t="shared" si="53"/>
        <v>30608</v>
      </c>
      <c r="F1115" s="3">
        <f t="shared" si="54"/>
        <v>0</v>
      </c>
      <c r="G1115" s="3">
        <f t="shared" si="55"/>
        <v>0</v>
      </c>
    </row>
    <row r="1116" spans="1:7" x14ac:dyDescent="0.3">
      <c r="A1116" s="2">
        <v>30609</v>
      </c>
      <c r="B1116" s="3">
        <f>Sheet2!B1116</f>
        <v>445328.7</v>
      </c>
      <c r="C1116" s="2">
        <v>30609</v>
      </c>
      <c r="D1116" s="3">
        <f>Sheet3!B1116</f>
        <v>445328.7</v>
      </c>
      <c r="E1116" s="2">
        <f t="shared" si="53"/>
        <v>30609</v>
      </c>
      <c r="F1116" s="3">
        <f t="shared" si="54"/>
        <v>0</v>
      </c>
      <c r="G1116" s="3">
        <f t="shared" si="55"/>
        <v>0</v>
      </c>
    </row>
    <row r="1117" spans="1:7" x14ac:dyDescent="0.3">
      <c r="A1117" s="2">
        <v>30610</v>
      </c>
      <c r="B1117" s="3">
        <f>Sheet2!B1117</f>
        <v>445323.3</v>
      </c>
      <c r="C1117" s="2">
        <v>30610</v>
      </c>
      <c r="D1117" s="3">
        <f>Sheet3!B1117</f>
        <v>445323.3</v>
      </c>
      <c r="E1117" s="2">
        <f t="shared" si="53"/>
        <v>30610</v>
      </c>
      <c r="F1117" s="3">
        <f t="shared" si="54"/>
        <v>0</v>
      </c>
      <c r="G1117" s="3">
        <f t="shared" si="55"/>
        <v>0</v>
      </c>
    </row>
    <row r="1118" spans="1:7" x14ac:dyDescent="0.3">
      <c r="A1118" s="2">
        <v>30611</v>
      </c>
      <c r="B1118" s="3">
        <f>Sheet2!B1118</f>
        <v>445514</v>
      </c>
      <c r="C1118" s="2">
        <v>30611</v>
      </c>
      <c r="D1118" s="3">
        <f>Sheet3!B1118</f>
        <v>445514</v>
      </c>
      <c r="E1118" s="2">
        <f t="shared" si="53"/>
        <v>30611</v>
      </c>
      <c r="F1118" s="3">
        <f t="shared" si="54"/>
        <v>0</v>
      </c>
      <c r="G1118" s="3">
        <f t="shared" si="55"/>
        <v>0</v>
      </c>
    </row>
    <row r="1119" spans="1:7" x14ac:dyDescent="0.3">
      <c r="A1119" s="2">
        <v>30612</v>
      </c>
      <c r="B1119" s="3">
        <f>Sheet2!B1119</f>
        <v>442899.4</v>
      </c>
      <c r="C1119" s="2">
        <v>30612</v>
      </c>
      <c r="D1119" s="3">
        <f>Sheet3!B1119</f>
        <v>442899.4</v>
      </c>
      <c r="E1119" s="2">
        <f t="shared" si="53"/>
        <v>30612</v>
      </c>
      <c r="F1119" s="3">
        <f t="shared" si="54"/>
        <v>0</v>
      </c>
      <c r="G1119" s="3">
        <f t="shared" si="55"/>
        <v>0</v>
      </c>
    </row>
    <row r="1120" spans="1:7" x14ac:dyDescent="0.3">
      <c r="A1120" s="2">
        <v>30613</v>
      </c>
      <c r="B1120" s="3">
        <f>Sheet2!B1120</f>
        <v>442891.5</v>
      </c>
      <c r="C1120" s="2">
        <v>30613</v>
      </c>
      <c r="D1120" s="3">
        <f>Sheet3!B1120</f>
        <v>442891.5</v>
      </c>
      <c r="E1120" s="2">
        <f t="shared" si="53"/>
        <v>30613</v>
      </c>
      <c r="F1120" s="3">
        <f t="shared" si="54"/>
        <v>0</v>
      </c>
      <c r="G1120" s="3">
        <f t="shared" si="55"/>
        <v>0</v>
      </c>
    </row>
    <row r="1121" spans="1:7" x14ac:dyDescent="0.3">
      <c r="A1121" s="2">
        <v>30614</v>
      </c>
      <c r="B1121" s="3">
        <f>Sheet2!B1121</f>
        <v>349914.8</v>
      </c>
      <c r="C1121" s="2">
        <v>30614</v>
      </c>
      <c r="D1121" s="3">
        <f>Sheet3!B1121</f>
        <v>349914.8</v>
      </c>
      <c r="E1121" s="2">
        <f t="shared" si="53"/>
        <v>30614</v>
      </c>
      <c r="F1121" s="3">
        <f t="shared" si="54"/>
        <v>0</v>
      </c>
      <c r="G1121" s="3">
        <f t="shared" si="55"/>
        <v>0</v>
      </c>
    </row>
    <row r="1122" spans="1:7" x14ac:dyDescent="0.3">
      <c r="A1122" s="2">
        <v>30615</v>
      </c>
      <c r="B1122" s="3">
        <f>Sheet2!B1122</f>
        <v>200668</v>
      </c>
      <c r="C1122" s="2">
        <v>30615</v>
      </c>
      <c r="D1122" s="3">
        <f>Sheet3!B1122</f>
        <v>200668</v>
      </c>
      <c r="E1122" s="2">
        <f t="shared" si="53"/>
        <v>30615</v>
      </c>
      <c r="F1122" s="3">
        <f t="shared" si="54"/>
        <v>0</v>
      </c>
      <c r="G1122" s="3">
        <f t="shared" si="55"/>
        <v>0</v>
      </c>
    </row>
    <row r="1123" spans="1:7" x14ac:dyDescent="0.3">
      <c r="A1123" s="2">
        <v>30616</v>
      </c>
      <c r="B1123" s="3">
        <f>Sheet2!B1123</f>
        <v>198412.4</v>
      </c>
      <c r="C1123" s="2">
        <v>30616</v>
      </c>
      <c r="D1123" s="3">
        <f>Sheet3!B1123</f>
        <v>198412.4</v>
      </c>
      <c r="E1123" s="2">
        <f t="shared" si="53"/>
        <v>30616</v>
      </c>
      <c r="F1123" s="3">
        <f t="shared" si="54"/>
        <v>0</v>
      </c>
      <c r="G1123" s="3">
        <f t="shared" si="55"/>
        <v>0</v>
      </c>
    </row>
    <row r="1124" spans="1:7" x14ac:dyDescent="0.3">
      <c r="A1124" s="2">
        <v>30617</v>
      </c>
      <c r="B1124" s="3">
        <f>Sheet2!B1124</f>
        <v>264301.3</v>
      </c>
      <c r="C1124" s="2">
        <v>30617</v>
      </c>
      <c r="D1124" s="3">
        <f>Sheet3!B1124</f>
        <v>264301.3</v>
      </c>
      <c r="E1124" s="2">
        <f t="shared" si="53"/>
        <v>30617</v>
      </c>
      <c r="F1124" s="3">
        <f t="shared" si="54"/>
        <v>0</v>
      </c>
      <c r="G1124" s="3">
        <f t="shared" si="55"/>
        <v>0</v>
      </c>
    </row>
    <row r="1125" spans="1:7" x14ac:dyDescent="0.3">
      <c r="A1125" s="2">
        <v>30618</v>
      </c>
      <c r="B1125" s="3">
        <f>Sheet2!B1125</f>
        <v>457777.2</v>
      </c>
      <c r="C1125" s="2">
        <v>30618</v>
      </c>
      <c r="D1125" s="3">
        <f>Sheet3!B1125</f>
        <v>457777.2</v>
      </c>
      <c r="E1125" s="2">
        <f t="shared" si="53"/>
        <v>30618</v>
      </c>
      <c r="F1125" s="3">
        <f t="shared" si="54"/>
        <v>0</v>
      </c>
      <c r="G1125" s="3">
        <f t="shared" si="55"/>
        <v>0</v>
      </c>
    </row>
    <row r="1126" spans="1:7" x14ac:dyDescent="0.3">
      <c r="A1126" s="2">
        <v>30619</v>
      </c>
      <c r="B1126" s="3">
        <f>Sheet2!B1126</f>
        <v>645139.4</v>
      </c>
      <c r="C1126" s="2">
        <v>30619</v>
      </c>
      <c r="D1126" s="3">
        <f>Sheet3!B1126</f>
        <v>645139.4</v>
      </c>
      <c r="E1126" s="2">
        <f t="shared" si="53"/>
        <v>30619</v>
      </c>
      <c r="F1126" s="3">
        <f t="shared" si="54"/>
        <v>0</v>
      </c>
      <c r="G1126" s="3">
        <f t="shared" si="55"/>
        <v>0</v>
      </c>
    </row>
    <row r="1127" spans="1:7" x14ac:dyDescent="0.3">
      <c r="A1127" s="2">
        <v>30620</v>
      </c>
      <c r="B1127" s="3">
        <f>Sheet2!B1127</f>
        <v>858968.7</v>
      </c>
      <c r="C1127" s="2">
        <v>30620</v>
      </c>
      <c r="D1127" s="3">
        <f>Sheet3!B1127</f>
        <v>858968.7</v>
      </c>
      <c r="E1127" s="2">
        <f t="shared" si="53"/>
        <v>30620</v>
      </c>
      <c r="F1127" s="3">
        <f t="shared" si="54"/>
        <v>0</v>
      </c>
      <c r="G1127" s="3">
        <f t="shared" si="55"/>
        <v>0</v>
      </c>
    </row>
    <row r="1128" spans="1:7" x14ac:dyDescent="0.3">
      <c r="A1128" s="2">
        <v>30621</v>
      </c>
      <c r="B1128" s="3">
        <f>Sheet2!B1128</f>
        <v>1037252</v>
      </c>
      <c r="C1128" s="2">
        <v>30621</v>
      </c>
      <c r="D1128" s="3">
        <f>Sheet3!B1128</f>
        <v>1037252</v>
      </c>
      <c r="E1128" s="2">
        <f t="shared" si="53"/>
        <v>30621</v>
      </c>
      <c r="F1128" s="3">
        <f t="shared" si="54"/>
        <v>0</v>
      </c>
      <c r="G1128" s="3">
        <f t="shared" si="55"/>
        <v>0</v>
      </c>
    </row>
    <row r="1129" spans="1:7" x14ac:dyDescent="0.3">
      <c r="A1129" s="2">
        <v>30622</v>
      </c>
      <c r="B1129" s="3">
        <f>Sheet2!B1129</f>
        <v>1283462</v>
      </c>
      <c r="C1129" s="2">
        <v>30622</v>
      </c>
      <c r="D1129" s="3">
        <f>Sheet3!B1129</f>
        <v>1283462</v>
      </c>
      <c r="E1129" s="2">
        <f t="shared" si="53"/>
        <v>30622</v>
      </c>
      <c r="F1129" s="3">
        <f t="shared" si="54"/>
        <v>0</v>
      </c>
      <c r="G1129" s="3">
        <f t="shared" si="55"/>
        <v>0</v>
      </c>
    </row>
    <row r="1130" spans="1:7" x14ac:dyDescent="0.3">
      <c r="A1130" s="2">
        <v>30623</v>
      </c>
      <c r="B1130" s="3">
        <f>Sheet2!B1130</f>
        <v>1569209</v>
      </c>
      <c r="C1130" s="2">
        <v>30623</v>
      </c>
      <c r="D1130" s="3">
        <f>Sheet3!B1130</f>
        <v>1569209</v>
      </c>
      <c r="E1130" s="2">
        <f t="shared" si="53"/>
        <v>30623</v>
      </c>
      <c r="F1130" s="3">
        <f t="shared" si="54"/>
        <v>0</v>
      </c>
      <c r="G1130" s="3">
        <f t="shared" si="55"/>
        <v>0</v>
      </c>
    </row>
    <row r="1131" spans="1:7" x14ac:dyDescent="0.3">
      <c r="A1131" s="2">
        <v>30624</v>
      </c>
      <c r="B1131" s="3">
        <f>Sheet2!B1131</f>
        <v>1820783</v>
      </c>
      <c r="C1131" s="2">
        <v>30624</v>
      </c>
      <c r="D1131" s="3">
        <f>Sheet3!B1131</f>
        <v>1820783</v>
      </c>
      <c r="E1131" s="2">
        <f t="shared" si="53"/>
        <v>30624</v>
      </c>
      <c r="F1131" s="3">
        <f t="shared" si="54"/>
        <v>0</v>
      </c>
      <c r="G1131" s="3">
        <f t="shared" si="55"/>
        <v>0</v>
      </c>
    </row>
    <row r="1132" spans="1:7" x14ac:dyDescent="0.3">
      <c r="A1132" s="2">
        <v>30625</v>
      </c>
      <c r="B1132" s="3">
        <f>Sheet2!B1132</f>
        <v>2104456</v>
      </c>
      <c r="C1132" s="2">
        <v>30625</v>
      </c>
      <c r="D1132" s="3">
        <f>Sheet3!B1132</f>
        <v>2104456</v>
      </c>
      <c r="E1132" s="2">
        <f t="shared" si="53"/>
        <v>30625</v>
      </c>
      <c r="F1132" s="3">
        <f t="shared" si="54"/>
        <v>0</v>
      </c>
      <c r="G1132" s="3">
        <f t="shared" si="55"/>
        <v>0</v>
      </c>
    </row>
    <row r="1133" spans="1:7" x14ac:dyDescent="0.3">
      <c r="A1133" s="2">
        <v>30626</v>
      </c>
      <c r="B1133" s="3">
        <f>Sheet2!B1133</f>
        <v>2232128</v>
      </c>
      <c r="C1133" s="2">
        <v>30626</v>
      </c>
      <c r="D1133" s="3">
        <f>Sheet3!B1133</f>
        <v>2232128</v>
      </c>
      <c r="E1133" s="2">
        <f t="shared" si="53"/>
        <v>30626</v>
      </c>
      <c r="F1133" s="3">
        <f t="shared" si="54"/>
        <v>0</v>
      </c>
      <c r="G1133" s="3">
        <f t="shared" si="55"/>
        <v>0</v>
      </c>
    </row>
    <row r="1134" spans="1:7" x14ac:dyDescent="0.3">
      <c r="A1134" s="2">
        <v>30627</v>
      </c>
      <c r="B1134" s="3">
        <f>Sheet2!B1134</f>
        <v>2420010</v>
      </c>
      <c r="C1134" s="2">
        <v>30627</v>
      </c>
      <c r="D1134" s="3">
        <f>Sheet3!B1134</f>
        <v>2420010</v>
      </c>
      <c r="E1134" s="2">
        <f t="shared" si="53"/>
        <v>30627</v>
      </c>
      <c r="F1134" s="3">
        <f t="shared" si="54"/>
        <v>0</v>
      </c>
      <c r="G1134" s="3">
        <f t="shared" si="55"/>
        <v>0</v>
      </c>
    </row>
    <row r="1135" spans="1:7" x14ac:dyDescent="0.3">
      <c r="A1135" s="2">
        <v>30628</v>
      </c>
      <c r="B1135" s="3">
        <f>Sheet2!B1135</f>
        <v>2642577</v>
      </c>
      <c r="C1135" s="2">
        <v>30628</v>
      </c>
      <c r="D1135" s="3">
        <f>Sheet3!B1135</f>
        <v>2642577</v>
      </c>
      <c r="E1135" s="2">
        <f t="shared" si="53"/>
        <v>30628</v>
      </c>
      <c r="F1135" s="3">
        <f t="shared" si="54"/>
        <v>0</v>
      </c>
      <c r="G1135" s="3">
        <f t="shared" si="55"/>
        <v>0</v>
      </c>
    </row>
    <row r="1136" spans="1:7" x14ac:dyDescent="0.3">
      <c r="A1136" s="2">
        <v>30629</v>
      </c>
      <c r="B1136" s="3">
        <f>Sheet2!B1136</f>
        <v>2863356</v>
      </c>
      <c r="C1136" s="2">
        <v>30629</v>
      </c>
      <c r="D1136" s="3">
        <f>Sheet3!B1136</f>
        <v>2863356</v>
      </c>
      <c r="E1136" s="2">
        <f t="shared" si="53"/>
        <v>30629</v>
      </c>
      <c r="F1136" s="3">
        <f t="shared" si="54"/>
        <v>0</v>
      </c>
      <c r="G1136" s="3">
        <f t="shared" si="55"/>
        <v>0</v>
      </c>
    </row>
    <row r="1137" spans="1:7" x14ac:dyDescent="0.3">
      <c r="A1137" s="2">
        <v>30630</v>
      </c>
      <c r="B1137" s="3">
        <f>Sheet2!B1137</f>
        <v>2997192</v>
      </c>
      <c r="C1137" s="2">
        <v>30630</v>
      </c>
      <c r="D1137" s="3">
        <f>Sheet3!B1137</f>
        <v>2997192</v>
      </c>
      <c r="E1137" s="2">
        <f t="shared" si="53"/>
        <v>30630</v>
      </c>
      <c r="F1137" s="3">
        <f t="shared" si="54"/>
        <v>0</v>
      </c>
      <c r="G1137" s="3">
        <f t="shared" si="55"/>
        <v>0</v>
      </c>
    </row>
    <row r="1138" spans="1:7" x14ac:dyDescent="0.3">
      <c r="A1138" s="2">
        <v>30631</v>
      </c>
      <c r="B1138" s="3">
        <f>Sheet2!B1138</f>
        <v>3035940</v>
      </c>
      <c r="C1138" s="2">
        <v>30631</v>
      </c>
      <c r="D1138" s="3">
        <f>Sheet3!B1138</f>
        <v>3035940</v>
      </c>
      <c r="E1138" s="2">
        <f t="shared" si="53"/>
        <v>30631</v>
      </c>
      <c r="F1138" s="3">
        <f t="shared" si="54"/>
        <v>0</v>
      </c>
      <c r="G1138" s="3">
        <f t="shared" si="55"/>
        <v>0</v>
      </c>
    </row>
    <row r="1139" spans="1:7" x14ac:dyDescent="0.3">
      <c r="A1139" s="2">
        <v>30632</v>
      </c>
      <c r="B1139" s="3">
        <f>Sheet2!B1139</f>
        <v>3010716</v>
      </c>
      <c r="C1139" s="2">
        <v>30632</v>
      </c>
      <c r="D1139" s="3">
        <f>Sheet3!B1139</f>
        <v>3010716</v>
      </c>
      <c r="E1139" s="2">
        <f t="shared" si="53"/>
        <v>30632</v>
      </c>
      <c r="F1139" s="3">
        <f t="shared" si="54"/>
        <v>0</v>
      </c>
      <c r="G1139" s="3">
        <f t="shared" si="55"/>
        <v>0</v>
      </c>
    </row>
    <row r="1140" spans="1:7" x14ac:dyDescent="0.3">
      <c r="A1140" s="2">
        <v>30633</v>
      </c>
      <c r="B1140" s="3">
        <f>Sheet2!B1140</f>
        <v>3034649</v>
      </c>
      <c r="C1140" s="2">
        <v>30633</v>
      </c>
      <c r="D1140" s="3">
        <f>Sheet3!B1140</f>
        <v>3034648</v>
      </c>
      <c r="E1140" s="2">
        <f t="shared" si="53"/>
        <v>30633</v>
      </c>
      <c r="F1140" s="3">
        <f t="shared" si="54"/>
        <v>1</v>
      </c>
      <c r="G1140" s="3">
        <f t="shared" si="55"/>
        <v>3.2952751027466778E-5</v>
      </c>
    </row>
    <row r="1141" spans="1:7" x14ac:dyDescent="0.3">
      <c r="A1141" s="2">
        <v>30634</v>
      </c>
      <c r="B1141" s="3">
        <f>Sheet2!B1141</f>
        <v>3034291</v>
      </c>
      <c r="C1141" s="2">
        <v>30634</v>
      </c>
      <c r="D1141" s="3">
        <f>Sheet3!B1141</f>
        <v>3034291</v>
      </c>
      <c r="E1141" s="2">
        <f t="shared" si="53"/>
        <v>30634</v>
      </c>
      <c r="F1141" s="3">
        <f t="shared" si="54"/>
        <v>0</v>
      </c>
      <c r="G1141" s="3">
        <f t="shared" si="55"/>
        <v>0</v>
      </c>
    </row>
    <row r="1142" spans="1:7" x14ac:dyDescent="0.3">
      <c r="A1142" s="2">
        <v>30635</v>
      </c>
      <c r="B1142" s="3">
        <f>Sheet2!B1142</f>
        <v>3010244</v>
      </c>
      <c r="C1142" s="2">
        <v>30635</v>
      </c>
      <c r="D1142" s="3">
        <f>Sheet3!B1142</f>
        <v>3010243</v>
      </c>
      <c r="E1142" s="2">
        <f t="shared" si="53"/>
        <v>30635</v>
      </c>
      <c r="F1142" s="3">
        <f t="shared" si="54"/>
        <v>1</v>
      </c>
      <c r="G1142" s="3">
        <f t="shared" si="55"/>
        <v>3.3219909489034609E-5</v>
      </c>
    </row>
    <row r="1143" spans="1:7" x14ac:dyDescent="0.3">
      <c r="A1143" s="2">
        <v>30636</v>
      </c>
      <c r="B1143" s="3">
        <f>Sheet2!B1143</f>
        <v>3059908</v>
      </c>
      <c r="C1143" s="2">
        <v>30636</v>
      </c>
      <c r="D1143" s="3">
        <f>Sheet3!B1143</f>
        <v>3059908</v>
      </c>
      <c r="E1143" s="2">
        <f t="shared" si="53"/>
        <v>30636</v>
      </c>
      <c r="F1143" s="3">
        <f t="shared" si="54"/>
        <v>0</v>
      </c>
      <c r="G1143" s="3">
        <f t="shared" si="55"/>
        <v>0</v>
      </c>
    </row>
    <row r="1144" spans="1:7" x14ac:dyDescent="0.3">
      <c r="A1144" s="2">
        <v>30637</v>
      </c>
      <c r="B1144" s="3">
        <f>Sheet2!B1144</f>
        <v>3181969</v>
      </c>
      <c r="C1144" s="2">
        <v>30637</v>
      </c>
      <c r="D1144" s="3">
        <f>Sheet3!B1144</f>
        <v>3181968</v>
      </c>
      <c r="E1144" s="2">
        <f t="shared" si="53"/>
        <v>30637</v>
      </c>
      <c r="F1144" s="3">
        <f t="shared" si="54"/>
        <v>1</v>
      </c>
      <c r="G1144" s="3">
        <f t="shared" si="55"/>
        <v>3.1427091661512625E-5</v>
      </c>
    </row>
    <row r="1145" spans="1:7" x14ac:dyDescent="0.3">
      <c r="A1145" s="2">
        <v>30638</v>
      </c>
      <c r="B1145" s="3">
        <f>Sheet2!B1145</f>
        <v>3205734</v>
      </c>
      <c r="C1145" s="2">
        <v>30638</v>
      </c>
      <c r="D1145" s="3">
        <f>Sheet3!B1145</f>
        <v>3205734</v>
      </c>
      <c r="E1145" s="2">
        <f t="shared" si="53"/>
        <v>30638</v>
      </c>
      <c r="F1145" s="3">
        <f t="shared" si="54"/>
        <v>0</v>
      </c>
      <c r="G1145" s="3">
        <f t="shared" si="55"/>
        <v>0</v>
      </c>
    </row>
    <row r="1146" spans="1:7" x14ac:dyDescent="0.3">
      <c r="A1146" s="2">
        <v>30639</v>
      </c>
      <c r="B1146" s="3">
        <f>Sheet2!B1146</f>
        <v>4037351</v>
      </c>
      <c r="C1146" s="2">
        <v>30639</v>
      </c>
      <c r="D1146" s="3">
        <f>Sheet3!B1146</f>
        <v>4037350</v>
      </c>
      <c r="E1146" s="2">
        <f t="shared" si="53"/>
        <v>30639</v>
      </c>
      <c r="F1146" s="3">
        <f t="shared" si="54"/>
        <v>1</v>
      </c>
      <c r="G1146" s="3">
        <f t="shared" si="55"/>
        <v>2.4768722057785427E-5</v>
      </c>
    </row>
    <row r="1147" spans="1:7" x14ac:dyDescent="0.3">
      <c r="A1147" s="2">
        <v>30640</v>
      </c>
      <c r="B1147" s="3">
        <f>Sheet2!B1147</f>
        <v>4380162</v>
      </c>
      <c r="C1147" s="2">
        <v>30640</v>
      </c>
      <c r="D1147" s="3">
        <f>Sheet3!B1147</f>
        <v>4380160</v>
      </c>
      <c r="E1147" s="2">
        <f t="shared" si="53"/>
        <v>30640</v>
      </c>
      <c r="F1147" s="3">
        <f t="shared" si="54"/>
        <v>2</v>
      </c>
      <c r="G1147" s="3">
        <f t="shared" si="55"/>
        <v>4.5660432495616597E-5</v>
      </c>
    </row>
    <row r="1148" spans="1:7" x14ac:dyDescent="0.3">
      <c r="A1148" s="2">
        <v>30641</v>
      </c>
      <c r="B1148" s="3">
        <f>Sheet2!B1148</f>
        <v>4404209</v>
      </c>
      <c r="C1148" s="2">
        <v>30641</v>
      </c>
      <c r="D1148" s="3">
        <f>Sheet3!B1148</f>
        <v>4404209</v>
      </c>
      <c r="E1148" s="2">
        <f t="shared" si="53"/>
        <v>30641</v>
      </c>
      <c r="F1148" s="3">
        <f t="shared" si="54"/>
        <v>0</v>
      </c>
      <c r="G1148" s="3">
        <f t="shared" si="55"/>
        <v>0</v>
      </c>
    </row>
    <row r="1149" spans="1:7" x14ac:dyDescent="0.3">
      <c r="A1149" s="2">
        <v>30642</v>
      </c>
      <c r="B1149" s="3">
        <f>Sheet2!B1149</f>
        <v>4379670</v>
      </c>
      <c r="C1149" s="2">
        <v>30642</v>
      </c>
      <c r="D1149" s="3">
        <f>Sheet3!B1149</f>
        <v>4379668</v>
      </c>
      <c r="E1149" s="2">
        <f t="shared" si="53"/>
        <v>30642</v>
      </c>
      <c r="F1149" s="3">
        <f t="shared" si="54"/>
        <v>2</v>
      </c>
      <c r="G1149" s="3">
        <f t="shared" si="55"/>
        <v>4.5665561864506626E-5</v>
      </c>
    </row>
    <row r="1150" spans="1:7" x14ac:dyDescent="0.3">
      <c r="A1150" s="2">
        <v>30643</v>
      </c>
      <c r="B1150" s="3">
        <f>Sheet2!B1150</f>
        <v>4379616</v>
      </c>
      <c r="C1150" s="2">
        <v>30643</v>
      </c>
      <c r="D1150" s="3">
        <f>Sheet3!B1150</f>
        <v>4379616</v>
      </c>
      <c r="E1150" s="2">
        <f t="shared" si="53"/>
        <v>30643</v>
      </c>
      <c r="F1150" s="3">
        <f t="shared" si="54"/>
        <v>0</v>
      </c>
      <c r="G1150" s="3">
        <f t="shared" si="55"/>
        <v>0</v>
      </c>
    </row>
    <row r="1151" spans="1:7" x14ac:dyDescent="0.3">
      <c r="A1151" s="2">
        <v>30644</v>
      </c>
      <c r="B1151" s="3">
        <f>Sheet2!B1151</f>
        <v>4453044</v>
      </c>
      <c r="C1151" s="2">
        <v>30644</v>
      </c>
      <c r="D1151" s="3">
        <f>Sheet3!B1151</f>
        <v>4453044</v>
      </c>
      <c r="E1151" s="2">
        <f t="shared" si="53"/>
        <v>30644</v>
      </c>
      <c r="F1151" s="3">
        <f t="shared" si="54"/>
        <v>0</v>
      </c>
      <c r="G1151" s="3">
        <f t="shared" si="55"/>
        <v>0</v>
      </c>
    </row>
    <row r="1152" spans="1:7" x14ac:dyDescent="0.3">
      <c r="A1152" s="2">
        <v>30645</v>
      </c>
      <c r="B1152" s="3">
        <f>Sheet2!B1152</f>
        <v>4501910</v>
      </c>
      <c r="C1152" s="2">
        <v>30645</v>
      </c>
      <c r="D1152" s="3">
        <f>Sheet3!B1152</f>
        <v>4501910</v>
      </c>
      <c r="E1152" s="2">
        <f t="shared" si="53"/>
        <v>30645</v>
      </c>
      <c r="F1152" s="3">
        <f t="shared" si="54"/>
        <v>0</v>
      </c>
      <c r="G1152" s="3">
        <f t="shared" si="55"/>
        <v>0</v>
      </c>
    </row>
    <row r="1153" spans="1:7" x14ac:dyDescent="0.3">
      <c r="A1153" s="2">
        <v>30646</v>
      </c>
      <c r="B1153" s="3">
        <f>Sheet2!B1153</f>
        <v>4452930</v>
      </c>
      <c r="C1153" s="2">
        <v>30646</v>
      </c>
      <c r="D1153" s="3">
        <f>Sheet3!B1153</f>
        <v>4452930</v>
      </c>
      <c r="E1153" s="2">
        <f t="shared" si="53"/>
        <v>30646</v>
      </c>
      <c r="F1153" s="3">
        <f t="shared" si="54"/>
        <v>0</v>
      </c>
      <c r="G1153" s="3">
        <f t="shared" si="55"/>
        <v>0</v>
      </c>
    </row>
    <row r="1154" spans="1:7" x14ac:dyDescent="0.3">
      <c r="A1154" s="2">
        <v>30647</v>
      </c>
      <c r="B1154" s="3">
        <f>Sheet2!B1154</f>
        <v>4428444</v>
      </c>
      <c r="C1154" s="2">
        <v>30647</v>
      </c>
      <c r="D1154" s="3">
        <f>Sheet3!B1154</f>
        <v>4428442</v>
      </c>
      <c r="E1154" s="2">
        <f t="shared" si="53"/>
        <v>30647</v>
      </c>
      <c r="F1154" s="3">
        <f t="shared" si="54"/>
        <v>2</v>
      </c>
      <c r="G1154" s="3">
        <f t="shared" si="55"/>
        <v>4.5162610236286259E-5</v>
      </c>
    </row>
    <row r="1155" spans="1:7" x14ac:dyDescent="0.3">
      <c r="A1155" s="2">
        <v>30648</v>
      </c>
      <c r="B1155" s="3">
        <f>Sheet2!B1155</f>
        <v>4550754</v>
      </c>
      <c r="C1155" s="2">
        <v>30648</v>
      </c>
      <c r="D1155" s="3">
        <f>Sheet3!B1155</f>
        <v>4550754</v>
      </c>
      <c r="E1155" s="2">
        <f t="shared" ref="E1155:E1179" si="56">A1155</f>
        <v>30648</v>
      </c>
      <c r="F1155" s="3">
        <f t="shared" ref="F1155:F1179" si="57">ABS(B1155-D1155)</f>
        <v>0</v>
      </c>
      <c r="G1155" s="3">
        <f t="shared" ref="G1155:G1179" si="58">100*F1155/D1155</f>
        <v>0</v>
      </c>
    </row>
    <row r="1156" spans="1:7" x14ac:dyDescent="0.3">
      <c r="A1156" s="2">
        <v>30649</v>
      </c>
      <c r="B1156" s="3">
        <f>Sheet2!B1156</f>
        <v>4966706</v>
      </c>
      <c r="C1156" s="2">
        <v>30649</v>
      </c>
      <c r="D1156" s="3">
        <f>Sheet3!B1156</f>
        <v>4966706</v>
      </c>
      <c r="E1156" s="2">
        <f t="shared" si="56"/>
        <v>30649</v>
      </c>
      <c r="F1156" s="3">
        <f t="shared" si="57"/>
        <v>0</v>
      </c>
      <c r="G1156" s="3">
        <f t="shared" si="58"/>
        <v>0</v>
      </c>
    </row>
    <row r="1157" spans="1:7" x14ac:dyDescent="0.3">
      <c r="A1157" s="2">
        <v>30650</v>
      </c>
      <c r="B1157" s="3">
        <f>Sheet2!B1157</f>
        <v>5040050</v>
      </c>
      <c r="C1157" s="2">
        <v>30650</v>
      </c>
      <c r="D1157" s="3">
        <f>Sheet3!B1157</f>
        <v>5040048</v>
      </c>
      <c r="E1157" s="2">
        <f t="shared" si="56"/>
        <v>30650</v>
      </c>
      <c r="F1157" s="3">
        <f t="shared" si="57"/>
        <v>2</v>
      </c>
      <c r="G1157" s="3">
        <f t="shared" si="58"/>
        <v>3.9682161757189617E-5</v>
      </c>
    </row>
    <row r="1158" spans="1:7" x14ac:dyDescent="0.3">
      <c r="A1158" s="2">
        <v>30651</v>
      </c>
      <c r="B1158" s="3">
        <f>Sheet2!B1158</f>
        <v>5040038</v>
      </c>
      <c r="C1158" s="2">
        <v>30651</v>
      </c>
      <c r="D1158" s="3">
        <f>Sheet3!B1158</f>
        <v>5040038</v>
      </c>
      <c r="E1158" s="2">
        <f t="shared" si="56"/>
        <v>30651</v>
      </c>
      <c r="F1158" s="3">
        <f t="shared" si="57"/>
        <v>0</v>
      </c>
      <c r="G1158" s="3">
        <f t="shared" si="58"/>
        <v>0</v>
      </c>
    </row>
    <row r="1159" spans="1:7" x14ac:dyDescent="0.3">
      <c r="A1159" s="2">
        <v>30652</v>
      </c>
      <c r="B1159" s="3">
        <f>Sheet2!B1159</f>
        <v>5016014</v>
      </c>
      <c r="C1159" s="2">
        <v>30652</v>
      </c>
      <c r="D1159" s="3">
        <f>Sheet3!B1159</f>
        <v>5016014</v>
      </c>
      <c r="E1159" s="2">
        <f t="shared" si="56"/>
        <v>30652</v>
      </c>
      <c r="F1159" s="3">
        <f t="shared" si="57"/>
        <v>0</v>
      </c>
      <c r="G1159" s="3">
        <f t="shared" si="58"/>
        <v>0</v>
      </c>
    </row>
    <row r="1160" spans="1:7" x14ac:dyDescent="0.3">
      <c r="A1160" s="2">
        <v>30653</v>
      </c>
      <c r="B1160" s="3">
        <f>Sheet2!B1160</f>
        <v>5065670</v>
      </c>
      <c r="C1160" s="2">
        <v>30653</v>
      </c>
      <c r="D1160" s="3">
        <f>Sheet3!B1160</f>
        <v>5065668</v>
      </c>
      <c r="E1160" s="2">
        <f t="shared" si="56"/>
        <v>30653</v>
      </c>
      <c r="F1160" s="3">
        <f t="shared" si="57"/>
        <v>2</v>
      </c>
      <c r="G1160" s="3">
        <f t="shared" si="58"/>
        <v>3.9481466215314547E-5</v>
      </c>
    </row>
    <row r="1161" spans="1:7" x14ac:dyDescent="0.3">
      <c r="A1161" s="2">
        <v>30654</v>
      </c>
      <c r="B1161" s="3">
        <f>Sheet2!B1161</f>
        <v>5089253</v>
      </c>
      <c r="C1161" s="2">
        <v>30654</v>
      </c>
      <c r="D1161" s="3">
        <f>Sheet3!B1161</f>
        <v>5089253</v>
      </c>
      <c r="E1161" s="2">
        <f t="shared" si="56"/>
        <v>30654</v>
      </c>
      <c r="F1161" s="3">
        <f t="shared" si="57"/>
        <v>0</v>
      </c>
      <c r="G1161" s="3">
        <f t="shared" si="58"/>
        <v>0</v>
      </c>
    </row>
    <row r="1162" spans="1:7" x14ac:dyDescent="0.3">
      <c r="A1162" s="2">
        <v>30655</v>
      </c>
      <c r="B1162" s="3">
        <f>Sheet2!B1162</f>
        <v>5064694</v>
      </c>
      <c r="C1162" s="2">
        <v>30655</v>
      </c>
      <c r="D1162" s="3">
        <f>Sheet3!B1162</f>
        <v>5064694</v>
      </c>
      <c r="E1162" s="2">
        <f t="shared" si="56"/>
        <v>30655</v>
      </c>
      <c r="F1162" s="3">
        <f t="shared" si="57"/>
        <v>0</v>
      </c>
      <c r="G1162" s="3">
        <f t="shared" si="58"/>
        <v>0</v>
      </c>
    </row>
    <row r="1163" spans="1:7" x14ac:dyDescent="0.3">
      <c r="A1163" s="2">
        <v>30656</v>
      </c>
      <c r="B1163" s="3">
        <f>Sheet2!B1163</f>
        <v>5064639</v>
      </c>
      <c r="C1163" s="2">
        <v>30656</v>
      </c>
      <c r="D1163" s="3">
        <f>Sheet3!B1163</f>
        <v>5064639</v>
      </c>
      <c r="E1163" s="2">
        <f t="shared" si="56"/>
        <v>30656</v>
      </c>
      <c r="F1163" s="3">
        <f t="shared" si="57"/>
        <v>0</v>
      </c>
      <c r="G1163" s="3">
        <f t="shared" si="58"/>
        <v>0</v>
      </c>
    </row>
    <row r="1164" spans="1:7" x14ac:dyDescent="0.3">
      <c r="A1164" s="2">
        <v>30657</v>
      </c>
      <c r="B1164" s="3">
        <f>Sheet2!B1164</f>
        <v>5309316</v>
      </c>
      <c r="C1164" s="2">
        <v>30657</v>
      </c>
      <c r="D1164" s="3">
        <f>Sheet3!B1164</f>
        <v>5309316</v>
      </c>
      <c r="E1164" s="2">
        <f t="shared" si="56"/>
        <v>30657</v>
      </c>
      <c r="F1164" s="3">
        <f t="shared" si="57"/>
        <v>0</v>
      </c>
      <c r="G1164" s="3">
        <f t="shared" si="58"/>
        <v>0</v>
      </c>
    </row>
    <row r="1165" spans="1:7" x14ac:dyDescent="0.3">
      <c r="A1165" s="2">
        <v>30658</v>
      </c>
      <c r="B1165" s="3">
        <f>Sheet2!B1165</f>
        <v>5236643</v>
      </c>
      <c r="C1165" s="2">
        <v>30658</v>
      </c>
      <c r="D1165" s="3">
        <f>Sheet3!B1165</f>
        <v>5236642</v>
      </c>
      <c r="E1165" s="2">
        <f t="shared" si="56"/>
        <v>30658</v>
      </c>
      <c r="F1165" s="3">
        <f t="shared" si="57"/>
        <v>1</v>
      </c>
      <c r="G1165" s="3">
        <f t="shared" si="58"/>
        <v>1.9096207073158714E-5</v>
      </c>
    </row>
    <row r="1166" spans="1:7" x14ac:dyDescent="0.3">
      <c r="A1166" s="2">
        <v>30659</v>
      </c>
      <c r="B1166" s="3">
        <f>Sheet2!B1166</f>
        <v>5237746</v>
      </c>
      <c r="C1166" s="2">
        <v>30659</v>
      </c>
      <c r="D1166" s="3">
        <f>Sheet3!B1166</f>
        <v>5237728</v>
      </c>
      <c r="E1166" s="2">
        <f t="shared" si="56"/>
        <v>30659</v>
      </c>
      <c r="F1166" s="3">
        <f t="shared" si="57"/>
        <v>18</v>
      </c>
      <c r="G1166" s="3">
        <f t="shared" si="58"/>
        <v>3.4366045735861043E-4</v>
      </c>
    </row>
    <row r="1167" spans="1:7" x14ac:dyDescent="0.3">
      <c r="A1167" s="2">
        <v>30660</v>
      </c>
      <c r="B1167" s="3">
        <f>Sheet2!B1167</f>
        <v>5285660</v>
      </c>
      <c r="C1167" s="2">
        <v>30660</v>
      </c>
      <c r="D1167" s="3">
        <f>Sheet3!B1167</f>
        <v>5285660</v>
      </c>
      <c r="E1167" s="2">
        <f t="shared" si="56"/>
        <v>30660</v>
      </c>
      <c r="F1167" s="3">
        <f t="shared" si="57"/>
        <v>0</v>
      </c>
      <c r="G1167" s="3">
        <f t="shared" si="58"/>
        <v>0</v>
      </c>
    </row>
    <row r="1168" spans="1:7" x14ac:dyDescent="0.3">
      <c r="A1168" s="2">
        <v>30661</v>
      </c>
      <c r="B1168" s="3">
        <f>Sheet2!B1168</f>
        <v>5334948</v>
      </c>
      <c r="C1168" s="2">
        <v>30661</v>
      </c>
      <c r="D1168" s="3">
        <f>Sheet3!B1168</f>
        <v>5334948</v>
      </c>
      <c r="E1168" s="2">
        <f t="shared" si="56"/>
        <v>30661</v>
      </c>
      <c r="F1168" s="3">
        <f t="shared" si="57"/>
        <v>0</v>
      </c>
      <c r="G1168" s="3">
        <f t="shared" si="58"/>
        <v>0</v>
      </c>
    </row>
    <row r="1169" spans="1:7" x14ac:dyDescent="0.3">
      <c r="A1169" s="2">
        <v>30662</v>
      </c>
      <c r="B1169" s="3">
        <f>Sheet2!B1169</f>
        <v>5334017</v>
      </c>
      <c r="C1169" s="2">
        <v>30662</v>
      </c>
      <c r="D1169" s="3">
        <f>Sheet3!B1169</f>
        <v>5334017</v>
      </c>
      <c r="E1169" s="2">
        <f t="shared" si="56"/>
        <v>30662</v>
      </c>
      <c r="F1169" s="3">
        <f t="shared" si="57"/>
        <v>0</v>
      </c>
      <c r="G1169" s="3">
        <f t="shared" si="58"/>
        <v>0</v>
      </c>
    </row>
    <row r="1170" spans="1:7" x14ac:dyDescent="0.3">
      <c r="A1170" s="2">
        <v>30663</v>
      </c>
      <c r="B1170" s="3">
        <f>Sheet2!B1170</f>
        <v>5260512</v>
      </c>
      <c r="C1170" s="2">
        <v>30663</v>
      </c>
      <c r="D1170" s="3">
        <f>Sheet3!B1170</f>
        <v>5260512</v>
      </c>
      <c r="E1170" s="2">
        <f t="shared" si="56"/>
        <v>30663</v>
      </c>
      <c r="F1170" s="3">
        <f t="shared" si="57"/>
        <v>0</v>
      </c>
      <c r="G1170" s="3">
        <f t="shared" si="58"/>
        <v>0</v>
      </c>
    </row>
    <row r="1171" spans="1:7" x14ac:dyDescent="0.3">
      <c r="A1171" s="2">
        <v>30664</v>
      </c>
      <c r="B1171" s="3">
        <f>Sheet2!B1171</f>
        <v>5235971</v>
      </c>
      <c r="C1171" s="2">
        <v>30664</v>
      </c>
      <c r="D1171" s="3">
        <f>Sheet3!B1171</f>
        <v>5235971</v>
      </c>
      <c r="E1171" s="2">
        <f t="shared" si="56"/>
        <v>30664</v>
      </c>
      <c r="F1171" s="3">
        <f t="shared" si="57"/>
        <v>0</v>
      </c>
      <c r="G1171" s="3">
        <f t="shared" si="58"/>
        <v>0</v>
      </c>
    </row>
    <row r="1172" spans="1:7" x14ac:dyDescent="0.3">
      <c r="A1172" s="2">
        <v>30665</v>
      </c>
      <c r="B1172" s="3">
        <f>Sheet2!B1172</f>
        <v>5407178</v>
      </c>
      <c r="C1172" s="2">
        <v>30665</v>
      </c>
      <c r="D1172" s="3">
        <f>Sheet3!B1172</f>
        <v>5407178</v>
      </c>
      <c r="E1172" s="2">
        <f t="shared" si="56"/>
        <v>30665</v>
      </c>
      <c r="F1172" s="3">
        <f t="shared" si="57"/>
        <v>0</v>
      </c>
      <c r="G1172" s="3">
        <f t="shared" si="58"/>
        <v>0</v>
      </c>
    </row>
    <row r="1173" spans="1:7" x14ac:dyDescent="0.3">
      <c r="A1173" s="2">
        <v>30666</v>
      </c>
      <c r="B1173" s="3">
        <f>Sheet2!B1173</f>
        <v>5579092</v>
      </c>
      <c r="C1173" s="2">
        <v>30666</v>
      </c>
      <c r="D1173" s="3">
        <f>Sheet3!B1173</f>
        <v>5579092</v>
      </c>
      <c r="E1173" s="2">
        <f t="shared" si="56"/>
        <v>30666</v>
      </c>
      <c r="F1173" s="3">
        <f t="shared" si="57"/>
        <v>0</v>
      </c>
      <c r="G1173" s="3">
        <f t="shared" si="58"/>
        <v>0</v>
      </c>
    </row>
    <row r="1174" spans="1:7" x14ac:dyDescent="0.3">
      <c r="A1174" s="2">
        <v>30667</v>
      </c>
      <c r="B1174" s="3">
        <f>Sheet2!B1174</f>
        <v>5580128</v>
      </c>
      <c r="C1174" s="2">
        <v>30667</v>
      </c>
      <c r="D1174" s="3">
        <f>Sheet3!B1174</f>
        <v>5580128</v>
      </c>
      <c r="E1174" s="2">
        <f t="shared" si="56"/>
        <v>30667</v>
      </c>
      <c r="F1174" s="3">
        <f t="shared" si="57"/>
        <v>0</v>
      </c>
      <c r="G1174" s="3">
        <f t="shared" si="58"/>
        <v>0</v>
      </c>
    </row>
    <row r="1175" spans="1:7" x14ac:dyDescent="0.3">
      <c r="A1175" s="2">
        <v>30668</v>
      </c>
      <c r="B1175" s="3">
        <f>Sheet2!B1175</f>
        <v>5578634</v>
      </c>
      <c r="C1175" s="2">
        <v>30668</v>
      </c>
      <c r="D1175" s="3">
        <f>Sheet3!B1175</f>
        <v>5578634</v>
      </c>
      <c r="E1175" s="2">
        <f t="shared" si="56"/>
        <v>30668</v>
      </c>
      <c r="F1175" s="3">
        <f t="shared" si="57"/>
        <v>0</v>
      </c>
      <c r="G1175" s="3">
        <f t="shared" si="58"/>
        <v>0</v>
      </c>
    </row>
    <row r="1176" spans="1:7" x14ac:dyDescent="0.3">
      <c r="A1176" s="2">
        <v>30669</v>
      </c>
      <c r="B1176" s="3">
        <f>Sheet2!B1176</f>
        <v>5554074</v>
      </c>
      <c r="C1176" s="2">
        <v>30669</v>
      </c>
      <c r="D1176" s="3">
        <f>Sheet3!B1176</f>
        <v>5554074</v>
      </c>
      <c r="E1176" s="2">
        <f t="shared" si="56"/>
        <v>30669</v>
      </c>
      <c r="F1176" s="3">
        <f t="shared" si="57"/>
        <v>0</v>
      </c>
      <c r="G1176" s="3">
        <f t="shared" si="58"/>
        <v>0</v>
      </c>
    </row>
    <row r="1177" spans="1:7" x14ac:dyDescent="0.3">
      <c r="A1177" s="2">
        <v>30670</v>
      </c>
      <c r="B1177" s="3">
        <f>Sheet2!B1177</f>
        <v>5578472</v>
      </c>
      <c r="C1177" s="2">
        <v>30670</v>
      </c>
      <c r="D1177" s="3">
        <f>Sheet3!B1177</f>
        <v>5578472</v>
      </c>
      <c r="E1177" s="2">
        <f t="shared" si="56"/>
        <v>30670</v>
      </c>
      <c r="F1177" s="3">
        <f t="shared" si="57"/>
        <v>0</v>
      </c>
      <c r="G1177" s="3">
        <f t="shared" si="58"/>
        <v>0</v>
      </c>
    </row>
    <row r="1178" spans="1:7" x14ac:dyDescent="0.3">
      <c r="A1178" s="2">
        <v>30671</v>
      </c>
      <c r="B1178" s="3">
        <f>Sheet2!B1178</f>
        <v>5529493</v>
      </c>
      <c r="C1178" s="2">
        <v>30671</v>
      </c>
      <c r="D1178" s="3">
        <f>Sheet3!B1178</f>
        <v>5529493</v>
      </c>
      <c r="E1178" s="2">
        <f t="shared" si="56"/>
        <v>30671</v>
      </c>
      <c r="F1178" s="3">
        <f t="shared" si="57"/>
        <v>0</v>
      </c>
      <c r="G1178" s="3">
        <f t="shared" si="58"/>
        <v>0</v>
      </c>
    </row>
    <row r="1179" spans="1:7" x14ac:dyDescent="0.3">
      <c r="A1179" s="2">
        <v>30672</v>
      </c>
      <c r="B1179" s="3">
        <f>Sheet2!B1179</f>
        <v>5480524</v>
      </c>
      <c r="C1179" s="2">
        <v>30672</v>
      </c>
      <c r="D1179" s="3">
        <f>Sheet3!B1179</f>
        <v>5480524</v>
      </c>
      <c r="E1179" s="2">
        <f t="shared" si="56"/>
        <v>30672</v>
      </c>
      <c r="F1179" s="3">
        <f t="shared" si="57"/>
        <v>0</v>
      </c>
      <c r="G1179" s="3">
        <f t="shared" si="58"/>
        <v>0</v>
      </c>
    </row>
    <row r="1180" spans="1:7" x14ac:dyDescent="0.3">
      <c r="A1180" s="2">
        <v>30673</v>
      </c>
      <c r="B1180" s="3">
        <f>Sheet2!B1180</f>
        <v>5504961</v>
      </c>
      <c r="C1180" s="2">
        <v>30673</v>
      </c>
      <c r="D1180" s="3">
        <f>Sheet3!B1180</f>
        <v>5504961</v>
      </c>
    </row>
    <row r="1181" spans="1:7" x14ac:dyDescent="0.3">
      <c r="A1181" s="2">
        <v>30674</v>
      </c>
      <c r="B1181" s="3">
        <f>Sheet2!B1181</f>
        <v>5529405</v>
      </c>
      <c r="C1181" s="2">
        <v>30674</v>
      </c>
      <c r="D1181" s="3">
        <f>Sheet3!B1181</f>
        <v>5529405</v>
      </c>
    </row>
    <row r="1182" spans="1:7" x14ac:dyDescent="0.3">
      <c r="A1182" s="2">
        <v>30675</v>
      </c>
      <c r="B1182" s="3">
        <f>Sheet2!B1182</f>
        <v>5631199</v>
      </c>
      <c r="C1182" s="2">
        <v>30675</v>
      </c>
      <c r="D1182" s="3">
        <f>Sheet3!B1182</f>
        <v>5631199</v>
      </c>
    </row>
    <row r="1183" spans="1:7" x14ac:dyDescent="0.3">
      <c r="A1183" s="2">
        <v>30676</v>
      </c>
      <c r="B1183" s="3">
        <f>Sheet2!B1183</f>
        <v>5653790</v>
      </c>
      <c r="C1183" s="2">
        <v>30676</v>
      </c>
      <c r="D1183" s="3">
        <f>Sheet3!B1183</f>
        <v>5653790</v>
      </c>
    </row>
    <row r="1184" spans="1:7" x14ac:dyDescent="0.3">
      <c r="A1184" s="2">
        <v>30677</v>
      </c>
      <c r="B1184" s="3">
        <f>Sheet2!B1184</f>
        <v>5677393</v>
      </c>
      <c r="C1184" s="2">
        <v>30677</v>
      </c>
      <c r="D1184" s="3">
        <f>Sheet3!B1184</f>
        <v>5677393</v>
      </c>
    </row>
    <row r="1185" spans="1:4" x14ac:dyDescent="0.3">
      <c r="A1185" s="2">
        <v>30678</v>
      </c>
      <c r="B1185" s="3">
        <f>Sheet2!B1185</f>
        <v>5676594</v>
      </c>
      <c r="C1185" s="2">
        <v>30678</v>
      </c>
      <c r="D1185" s="3">
        <f>Sheet3!B1185</f>
        <v>5676594</v>
      </c>
    </row>
    <row r="1186" spans="1:4" x14ac:dyDescent="0.3">
      <c r="A1186" s="2">
        <v>30679</v>
      </c>
      <c r="B1186" s="3">
        <f>Sheet2!B1186</f>
        <v>5676565</v>
      </c>
      <c r="C1186" s="2">
        <v>30679</v>
      </c>
      <c r="D1186" s="3">
        <f>Sheet3!B1186</f>
        <v>5676565</v>
      </c>
    </row>
    <row r="1187" spans="1:4" x14ac:dyDescent="0.3">
      <c r="A1187" s="2">
        <v>30680</v>
      </c>
      <c r="B1187" s="3">
        <f>Sheet2!B1187</f>
        <v>5682193</v>
      </c>
      <c r="C1187" s="2">
        <v>30680</v>
      </c>
      <c r="D1187" s="3">
        <f>Sheet3!B1187</f>
        <v>5682193</v>
      </c>
    </row>
    <row r="1188" spans="1:4" x14ac:dyDescent="0.3">
      <c r="A1188" s="2">
        <v>30681</v>
      </c>
      <c r="B1188" s="3">
        <f>Sheet2!B1188</f>
        <v>5676739</v>
      </c>
      <c r="C1188" s="2">
        <v>30681</v>
      </c>
      <c r="D1188" s="3">
        <f>Sheet3!B1188</f>
        <v>5676739</v>
      </c>
    </row>
    <row r="1189" spans="1:4" x14ac:dyDescent="0.3">
      <c r="A1189" s="2">
        <v>30682</v>
      </c>
      <c r="B1189" s="3">
        <f>Sheet2!B1189</f>
        <v>5652110</v>
      </c>
      <c r="C1189" s="2">
        <v>30682</v>
      </c>
      <c r="D1189" s="3">
        <f>Sheet3!B1189</f>
        <v>5652110</v>
      </c>
    </row>
    <row r="1190" spans="1:4" x14ac:dyDescent="0.3">
      <c r="A1190" s="2">
        <v>30683</v>
      </c>
      <c r="B1190" s="3">
        <f>Sheet2!B1190</f>
        <v>5627871</v>
      </c>
      <c r="C1190" s="2">
        <v>30683</v>
      </c>
      <c r="D1190" s="3">
        <f>Sheet3!B1190</f>
        <v>5627871</v>
      </c>
    </row>
    <row r="1191" spans="1:4" x14ac:dyDescent="0.3">
      <c r="A1191" s="2">
        <v>30684</v>
      </c>
      <c r="B1191" s="3">
        <f>Sheet2!B1191</f>
        <v>5603066</v>
      </c>
      <c r="C1191" s="2">
        <v>30684</v>
      </c>
      <c r="D1191" s="3">
        <f>Sheet3!B1191</f>
        <v>5603066</v>
      </c>
    </row>
    <row r="1192" spans="1:4" x14ac:dyDescent="0.3">
      <c r="A1192" s="2">
        <v>30685</v>
      </c>
      <c r="B1192" s="3">
        <f>Sheet2!B1192</f>
        <v>5480663</v>
      </c>
      <c r="C1192" s="2">
        <v>30685</v>
      </c>
      <c r="D1192" s="3">
        <f>Sheet3!B1192</f>
        <v>5480663</v>
      </c>
    </row>
    <row r="1193" spans="1:4" x14ac:dyDescent="0.3">
      <c r="A1193" s="2">
        <v>30686</v>
      </c>
      <c r="B1193" s="3">
        <f>Sheet2!B1193</f>
        <v>5407228</v>
      </c>
      <c r="C1193" s="2">
        <v>30686</v>
      </c>
      <c r="D1193" s="3">
        <f>Sheet3!B1193</f>
        <v>5407228</v>
      </c>
    </row>
    <row r="1194" spans="1:4" x14ac:dyDescent="0.3">
      <c r="A1194" s="2">
        <v>30687</v>
      </c>
      <c r="B1194" s="3">
        <f>Sheet2!B1194</f>
        <v>5382709</v>
      </c>
      <c r="C1194" s="2">
        <v>30687</v>
      </c>
      <c r="D1194" s="3">
        <f>Sheet3!B1194</f>
        <v>5382709</v>
      </c>
    </row>
    <row r="1195" spans="1:4" x14ac:dyDescent="0.3">
      <c r="A1195" s="2">
        <v>30688</v>
      </c>
      <c r="B1195" s="3">
        <f>Sheet2!B1195</f>
        <v>5358219</v>
      </c>
      <c r="C1195" s="2">
        <v>30688</v>
      </c>
      <c r="D1195" s="3">
        <f>Sheet3!B1195</f>
        <v>5358219</v>
      </c>
    </row>
    <row r="1196" spans="1:4" x14ac:dyDescent="0.3">
      <c r="A1196" s="2">
        <v>30689</v>
      </c>
      <c r="B1196" s="3">
        <f>Sheet2!B1196</f>
        <v>5309396</v>
      </c>
      <c r="C1196" s="2">
        <v>30689</v>
      </c>
      <c r="D1196" s="3">
        <f>Sheet3!B1196</f>
        <v>5309396</v>
      </c>
    </row>
    <row r="1197" spans="1:4" x14ac:dyDescent="0.3">
      <c r="A1197" s="2">
        <v>30690</v>
      </c>
      <c r="B1197" s="3">
        <f>Sheet2!B1197</f>
        <v>5260378</v>
      </c>
      <c r="C1197" s="2">
        <v>30690</v>
      </c>
      <c r="D1197" s="3">
        <f>Sheet3!B1197</f>
        <v>5260378</v>
      </c>
    </row>
    <row r="1198" spans="1:4" x14ac:dyDescent="0.3">
      <c r="A1198" s="2">
        <v>30691</v>
      </c>
      <c r="B1198" s="3">
        <f>Sheet2!B1198</f>
        <v>5235934</v>
      </c>
      <c r="C1198" s="2">
        <v>30691</v>
      </c>
      <c r="D1198" s="3">
        <f>Sheet3!B1198</f>
        <v>5235934</v>
      </c>
    </row>
    <row r="1199" spans="1:4" x14ac:dyDescent="0.3">
      <c r="A1199" s="2">
        <v>30692</v>
      </c>
      <c r="B1199" s="3">
        <f>Sheet2!B1199</f>
        <v>5211386</v>
      </c>
      <c r="C1199" s="2">
        <v>30692</v>
      </c>
      <c r="D1199" s="3">
        <f>Sheet3!B1199</f>
        <v>5211386</v>
      </c>
    </row>
    <row r="1200" spans="1:4" x14ac:dyDescent="0.3">
      <c r="A1200" s="2">
        <v>30693</v>
      </c>
      <c r="B1200" s="3">
        <f>Sheet2!B1200</f>
        <v>5186900</v>
      </c>
      <c r="C1200" s="2">
        <v>30693</v>
      </c>
      <c r="D1200" s="3">
        <f>Sheet3!B1200</f>
        <v>5186900</v>
      </c>
    </row>
    <row r="1201" spans="1:4" x14ac:dyDescent="0.3">
      <c r="A1201" s="2">
        <v>30694</v>
      </c>
      <c r="B1201" s="3">
        <f>Sheet2!B1201</f>
        <v>5137954</v>
      </c>
      <c r="C1201" s="2">
        <v>30694</v>
      </c>
      <c r="D1201" s="3">
        <f>Sheet3!B1201</f>
        <v>5137954</v>
      </c>
    </row>
    <row r="1202" spans="1:4" x14ac:dyDescent="0.3">
      <c r="A1202" s="2">
        <v>30695</v>
      </c>
      <c r="B1202" s="3">
        <f>Sheet2!B1202</f>
        <v>5089008</v>
      </c>
      <c r="C1202" s="2">
        <v>30695</v>
      </c>
      <c r="D1202" s="3">
        <f>Sheet3!B1202</f>
        <v>5089008</v>
      </c>
    </row>
    <row r="1203" spans="1:4" x14ac:dyDescent="0.3">
      <c r="A1203" s="2">
        <v>30696</v>
      </c>
      <c r="B1203" s="3">
        <f>Sheet2!B1203</f>
        <v>5040066</v>
      </c>
      <c r="C1203" s="2">
        <v>30696</v>
      </c>
      <c r="D1203" s="3">
        <f>Sheet3!B1203</f>
        <v>5040066</v>
      </c>
    </row>
    <row r="1204" spans="1:4" x14ac:dyDescent="0.3">
      <c r="A1204" s="2">
        <v>30697</v>
      </c>
      <c r="B1204" s="3">
        <f>Sheet2!B1204</f>
        <v>5040058</v>
      </c>
      <c r="C1204" s="2">
        <v>30697</v>
      </c>
      <c r="D1204" s="3">
        <f>Sheet3!B1204</f>
        <v>5040058</v>
      </c>
    </row>
    <row r="1205" spans="1:4" x14ac:dyDescent="0.3">
      <c r="A1205" s="2">
        <v>30698</v>
      </c>
      <c r="B1205" s="3">
        <f>Sheet2!B1205</f>
        <v>5015584</v>
      </c>
      <c r="C1205" s="2">
        <v>30698</v>
      </c>
      <c r="D1205" s="3">
        <f>Sheet3!B1205</f>
        <v>5015584</v>
      </c>
    </row>
    <row r="1206" spans="1:4" x14ac:dyDescent="0.3">
      <c r="A1206" s="2">
        <v>30699</v>
      </c>
      <c r="B1206" s="3">
        <f>Sheet2!B1206</f>
        <v>4991112</v>
      </c>
      <c r="C1206" s="2">
        <v>30699</v>
      </c>
      <c r="D1206" s="3">
        <f>Sheet3!B1206</f>
        <v>4991112</v>
      </c>
    </row>
    <row r="1207" spans="1:4" x14ac:dyDescent="0.3">
      <c r="A1207" s="2">
        <v>30700</v>
      </c>
      <c r="B1207" s="3">
        <f>Sheet2!B1207</f>
        <v>4966641</v>
      </c>
      <c r="C1207" s="2">
        <v>30700</v>
      </c>
      <c r="D1207" s="3">
        <f>Sheet3!B1207</f>
        <v>4966641</v>
      </c>
    </row>
    <row r="1208" spans="1:4" x14ac:dyDescent="0.3">
      <c r="A1208" s="2">
        <v>30701</v>
      </c>
      <c r="B1208" s="3">
        <f>Sheet2!B1208</f>
        <v>4966636</v>
      </c>
      <c r="C1208" s="2">
        <v>30701</v>
      </c>
      <c r="D1208" s="3">
        <f>Sheet3!B1208</f>
        <v>4966636</v>
      </c>
    </row>
    <row r="1209" spans="1:4" x14ac:dyDescent="0.3">
      <c r="A1209" s="2">
        <v>30702</v>
      </c>
      <c r="B1209" s="3">
        <f>Sheet2!B1209</f>
        <v>5015564</v>
      </c>
      <c r="C1209" s="2">
        <v>30702</v>
      </c>
      <c r="D1209" s="3">
        <f>Sheet3!B1209</f>
        <v>5015564</v>
      </c>
    </row>
    <row r="1210" spans="1:4" x14ac:dyDescent="0.3">
      <c r="A1210" s="2">
        <v>30703</v>
      </c>
      <c r="B1210" s="3">
        <f>Sheet2!B1210</f>
        <v>4991093</v>
      </c>
      <c r="C1210" s="2">
        <v>30703</v>
      </c>
      <c r="D1210" s="3">
        <f>Sheet3!B1210</f>
        <v>4991093</v>
      </c>
    </row>
    <row r="1211" spans="1:4" x14ac:dyDescent="0.3">
      <c r="A1211" s="2">
        <v>30704</v>
      </c>
      <c r="B1211" s="3">
        <f>Sheet2!B1211</f>
        <v>4942158</v>
      </c>
      <c r="C1211" s="2">
        <v>30704</v>
      </c>
      <c r="D1211" s="3">
        <f>Sheet3!B1211</f>
        <v>4942158</v>
      </c>
    </row>
    <row r="1212" spans="1:4" x14ac:dyDescent="0.3">
      <c r="A1212" s="2">
        <v>30705</v>
      </c>
      <c r="B1212" s="3">
        <f>Sheet2!B1212</f>
        <v>4917690</v>
      </c>
      <c r="C1212" s="2">
        <v>30705</v>
      </c>
      <c r="D1212" s="3">
        <f>Sheet3!B1212</f>
        <v>4917690</v>
      </c>
    </row>
    <row r="1213" spans="1:4" x14ac:dyDescent="0.3">
      <c r="A1213" s="2">
        <v>30706</v>
      </c>
      <c r="B1213" s="3">
        <f>Sheet2!B1213</f>
        <v>4893221</v>
      </c>
      <c r="C1213" s="2">
        <v>30706</v>
      </c>
      <c r="D1213" s="3">
        <f>Sheet3!B1213</f>
        <v>4893221</v>
      </c>
    </row>
    <row r="1214" spans="1:4" x14ac:dyDescent="0.3">
      <c r="A1214" s="2">
        <v>30707</v>
      </c>
      <c r="B1214" s="3">
        <f>Sheet2!B1214</f>
        <v>4893218</v>
      </c>
      <c r="C1214" s="2">
        <v>30707</v>
      </c>
      <c r="D1214" s="3">
        <f>Sheet3!B1214</f>
        <v>4893218</v>
      </c>
    </row>
    <row r="1215" spans="1:4" x14ac:dyDescent="0.3">
      <c r="A1215" s="2">
        <v>30708</v>
      </c>
      <c r="B1215" s="3">
        <f>Sheet2!B1215</f>
        <v>4819818</v>
      </c>
      <c r="C1215" s="2">
        <v>30708</v>
      </c>
      <c r="D1215" s="3">
        <f>Sheet3!B1215</f>
        <v>4819818</v>
      </c>
    </row>
    <row r="1216" spans="1:4" x14ac:dyDescent="0.3">
      <c r="A1216" s="2">
        <v>30709</v>
      </c>
      <c r="B1216" s="3">
        <f>Sheet2!B1216</f>
        <v>4770884</v>
      </c>
      <c r="C1216" s="2">
        <v>30709</v>
      </c>
      <c r="D1216" s="3">
        <f>Sheet3!B1216</f>
        <v>4770884</v>
      </c>
    </row>
    <row r="1217" spans="1:4" x14ac:dyDescent="0.3">
      <c r="A1217" s="2">
        <v>30710</v>
      </c>
      <c r="B1217" s="3">
        <f>Sheet2!B1217</f>
        <v>4770883</v>
      </c>
      <c r="C1217" s="2">
        <v>30710</v>
      </c>
      <c r="D1217" s="3">
        <f>Sheet3!B1217</f>
        <v>4770883</v>
      </c>
    </row>
    <row r="1218" spans="1:4" x14ac:dyDescent="0.3">
      <c r="A1218" s="2">
        <v>30711</v>
      </c>
      <c r="B1218" s="3">
        <f>Sheet2!B1218</f>
        <v>4721948</v>
      </c>
      <c r="C1218" s="2">
        <v>30711</v>
      </c>
      <c r="D1218" s="3">
        <f>Sheet3!B1218</f>
        <v>4721948</v>
      </c>
    </row>
    <row r="1219" spans="1:4" x14ac:dyDescent="0.3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46</v>
      </c>
    </row>
    <row r="2" spans="1:40" x14ac:dyDescent="0.3">
      <c r="A2" s="2">
        <v>29495</v>
      </c>
      <c r="B2" s="3">
        <v>555896.80000000005</v>
      </c>
      <c r="C2" s="3">
        <v>0</v>
      </c>
      <c r="D2" s="3">
        <v>41656.51</v>
      </c>
      <c r="E2" s="3">
        <v>1110.9090000000001</v>
      </c>
      <c r="F2" s="3">
        <v>0</v>
      </c>
      <c r="G2" s="3">
        <v>-153714.20000000001</v>
      </c>
      <c r="H2" s="3">
        <v>0</v>
      </c>
      <c r="I2" s="3">
        <v>0</v>
      </c>
      <c r="J2" s="3">
        <v>0</v>
      </c>
      <c r="K2" s="3">
        <v>0</v>
      </c>
      <c r="L2" s="3">
        <v>84211660</v>
      </c>
      <c r="M2" s="3">
        <v>22866.87</v>
      </c>
      <c r="N2" s="3">
        <v>53040880</v>
      </c>
      <c r="O2" s="3">
        <v>9155760000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569987.4</v>
      </c>
      <c r="AB2" s="3">
        <v>0</v>
      </c>
      <c r="AC2" s="3">
        <v>367823.9</v>
      </c>
      <c r="AD2" s="3">
        <v>33452.370000000003</v>
      </c>
      <c r="AE2" s="3">
        <v>849.95770000000005</v>
      </c>
      <c r="AF2" s="3">
        <v>1.403688</v>
      </c>
      <c r="AG2" s="3">
        <v>0</v>
      </c>
      <c r="AH2" s="3">
        <v>0</v>
      </c>
      <c r="AI2" s="3">
        <v>-4368.1880000000001</v>
      </c>
      <c r="AJ2" s="3">
        <v>23496.02</v>
      </c>
      <c r="AK2" s="3">
        <v>178681.8</v>
      </c>
      <c r="AL2" s="3">
        <v>714756.3</v>
      </c>
      <c r="AM2" s="3">
        <v>0</v>
      </c>
      <c r="AN2" s="1" t="s">
        <v>47</v>
      </c>
    </row>
    <row r="3" spans="1:40" x14ac:dyDescent="0.3">
      <c r="A3" s="2">
        <v>29496</v>
      </c>
      <c r="B3" s="3">
        <v>188871</v>
      </c>
      <c r="C3" s="3">
        <v>0</v>
      </c>
      <c r="D3" s="3">
        <v>77.087909999999994</v>
      </c>
      <c r="E3" s="3">
        <v>569.14290000000005</v>
      </c>
      <c r="F3" s="3">
        <v>0</v>
      </c>
      <c r="G3" s="3">
        <v>-244055.5</v>
      </c>
      <c r="H3" s="3">
        <v>0</v>
      </c>
      <c r="I3" s="3">
        <v>0</v>
      </c>
      <c r="J3" s="3">
        <v>0</v>
      </c>
      <c r="K3" s="3">
        <v>0</v>
      </c>
      <c r="L3" s="3">
        <v>83934130</v>
      </c>
      <c r="M3" s="3">
        <v>30387.4</v>
      </c>
      <c r="N3" s="3">
        <v>52944990</v>
      </c>
      <c r="O3" s="3">
        <v>9155484000</v>
      </c>
      <c r="P3" s="3">
        <v>11654.95</v>
      </c>
      <c r="Q3" s="3">
        <v>155516500000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311884.7</v>
      </c>
      <c r="AB3" s="3">
        <v>0</v>
      </c>
      <c r="AC3" s="3">
        <v>45736.04</v>
      </c>
      <c r="AD3" s="3">
        <v>34149.07</v>
      </c>
      <c r="AE3" s="3">
        <v>835.71630000000005</v>
      </c>
      <c r="AF3" s="3">
        <v>444.55889999999999</v>
      </c>
      <c r="AG3" s="3">
        <v>0</v>
      </c>
      <c r="AH3" s="3">
        <v>0</v>
      </c>
      <c r="AI3" s="3">
        <v>-26983.77</v>
      </c>
      <c r="AJ3" s="3">
        <v>26091.21</v>
      </c>
      <c r="AK3" s="3">
        <v>47026.51</v>
      </c>
      <c r="AL3" s="3">
        <v>76459.19</v>
      </c>
      <c r="AM3" s="3">
        <v>0</v>
      </c>
      <c r="AN3" s="1" t="s">
        <v>48</v>
      </c>
    </row>
    <row r="4" spans="1:40" x14ac:dyDescent="0.3">
      <c r="A4" s="2">
        <v>29497</v>
      </c>
      <c r="B4" s="3">
        <v>185184.1</v>
      </c>
      <c r="C4" s="3">
        <v>0</v>
      </c>
      <c r="D4" s="3">
        <v>2668.0569999999998</v>
      </c>
      <c r="E4" s="3">
        <v>777.88570000000004</v>
      </c>
      <c r="F4" s="3">
        <v>0</v>
      </c>
      <c r="G4" s="3">
        <v>-270013.2</v>
      </c>
      <c r="H4" s="3">
        <v>0</v>
      </c>
      <c r="I4" s="3">
        <v>0</v>
      </c>
      <c r="J4" s="3">
        <v>0</v>
      </c>
      <c r="K4" s="3">
        <v>0</v>
      </c>
      <c r="L4" s="3">
        <v>83680520</v>
      </c>
      <c r="M4" s="3">
        <v>32026.02</v>
      </c>
      <c r="N4" s="3">
        <v>52883930</v>
      </c>
      <c r="O4" s="3">
        <v>9155187000</v>
      </c>
      <c r="P4" s="3">
        <v>11015.07</v>
      </c>
      <c r="Q4" s="3">
        <v>155515200000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277875.90000000002</v>
      </c>
      <c r="AB4" s="3">
        <v>0</v>
      </c>
      <c r="AC4" s="3">
        <v>10050.030000000001</v>
      </c>
      <c r="AD4" s="3">
        <v>40620.92</v>
      </c>
      <c r="AE4" s="3">
        <v>926.89329999999995</v>
      </c>
      <c r="AF4" s="3">
        <v>443.2808</v>
      </c>
      <c r="AG4" s="3">
        <v>0</v>
      </c>
      <c r="AH4" s="3">
        <v>0</v>
      </c>
      <c r="AI4" s="3">
        <v>-29959.23</v>
      </c>
      <c r="AJ4" s="3">
        <v>27051.73</v>
      </c>
      <c r="AK4" s="3">
        <v>34584.720000000001</v>
      </c>
      <c r="AL4" s="3">
        <v>78257.649999999994</v>
      </c>
      <c r="AM4" s="3">
        <v>0</v>
      </c>
      <c r="AN4" s="1" t="s">
        <v>59</v>
      </c>
    </row>
    <row r="5" spans="1:40" x14ac:dyDescent="0.3">
      <c r="A5" s="2">
        <v>29498</v>
      </c>
      <c r="B5" s="3">
        <v>186441</v>
      </c>
      <c r="C5" s="3">
        <v>0</v>
      </c>
      <c r="D5" s="3">
        <v>2210.884</v>
      </c>
      <c r="E5" s="3">
        <v>670.1019</v>
      </c>
      <c r="F5" s="3">
        <v>0</v>
      </c>
      <c r="G5" s="3">
        <v>-275699</v>
      </c>
      <c r="H5" s="3">
        <v>0</v>
      </c>
      <c r="I5" s="3">
        <v>0</v>
      </c>
      <c r="J5" s="3">
        <v>0</v>
      </c>
      <c r="K5" s="3">
        <v>0</v>
      </c>
      <c r="L5" s="3">
        <v>83463130</v>
      </c>
      <c r="M5" s="3">
        <v>32095.61</v>
      </c>
      <c r="N5" s="3">
        <v>52835120</v>
      </c>
      <c r="O5" s="3">
        <v>9154887000</v>
      </c>
      <c r="P5" s="3">
        <v>10519.03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237764.8</v>
      </c>
      <c r="AB5" s="3">
        <v>0</v>
      </c>
      <c r="AC5" s="3">
        <v>1209.4390000000001</v>
      </c>
      <c r="AD5" s="3">
        <v>37530.75</v>
      </c>
      <c r="AE5" s="3">
        <v>837.95169999999996</v>
      </c>
      <c r="AF5" s="3">
        <v>324.74979999999999</v>
      </c>
      <c r="AG5" s="3">
        <v>0</v>
      </c>
      <c r="AH5" s="3">
        <v>0</v>
      </c>
      <c r="AI5" s="3">
        <v>-31488.9</v>
      </c>
      <c r="AJ5" s="3">
        <v>26824.89</v>
      </c>
      <c r="AK5" s="3">
        <v>28120.01</v>
      </c>
      <c r="AL5" s="3">
        <v>74626.5</v>
      </c>
      <c r="AM5" s="3">
        <v>0</v>
      </c>
      <c r="AN5" s="1" t="s">
        <v>50</v>
      </c>
    </row>
    <row r="6" spans="1:40" x14ac:dyDescent="0.3">
      <c r="A6" s="2">
        <v>29499</v>
      </c>
      <c r="B6" s="3">
        <v>186105.2</v>
      </c>
      <c r="C6" s="3">
        <v>0</v>
      </c>
      <c r="D6" s="3">
        <v>1946.2629999999999</v>
      </c>
      <c r="E6" s="3">
        <v>702.87810000000002</v>
      </c>
      <c r="F6" s="3">
        <v>0</v>
      </c>
      <c r="G6" s="3">
        <v>-276534.2</v>
      </c>
      <c r="H6" s="3">
        <v>0</v>
      </c>
      <c r="I6" s="3">
        <v>0</v>
      </c>
      <c r="J6" s="3">
        <v>0</v>
      </c>
      <c r="K6" s="3">
        <v>0</v>
      </c>
      <c r="L6" s="3">
        <v>83251570</v>
      </c>
      <c r="M6" s="3">
        <v>32766.6</v>
      </c>
      <c r="N6" s="3">
        <v>52783900</v>
      </c>
      <c r="O6" s="3">
        <v>9154594000</v>
      </c>
      <c r="P6" s="3">
        <v>10089.030000000001</v>
      </c>
      <c r="Q6" s="3">
        <v>155512800000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227981.4</v>
      </c>
      <c r="AB6" s="3">
        <v>0</v>
      </c>
      <c r="AC6" s="3">
        <v>0</v>
      </c>
      <c r="AD6" s="3">
        <v>36853.879999999997</v>
      </c>
      <c r="AE6" s="3">
        <v>823.89880000000005</v>
      </c>
      <c r="AF6" s="3">
        <v>285.7482</v>
      </c>
      <c r="AG6" s="3">
        <v>0</v>
      </c>
      <c r="AH6" s="3">
        <v>0</v>
      </c>
      <c r="AI6" s="3">
        <v>-32146.05</v>
      </c>
      <c r="AJ6" s="3">
        <v>26990.49</v>
      </c>
      <c r="AK6" s="3">
        <v>24608.73</v>
      </c>
      <c r="AL6" s="3">
        <v>78401.47</v>
      </c>
      <c r="AM6" s="3">
        <v>0</v>
      </c>
      <c r="AN6" s="1" t="s">
        <v>66</v>
      </c>
    </row>
    <row r="7" spans="1:40" x14ac:dyDescent="0.3">
      <c r="A7" s="2">
        <v>29500</v>
      </c>
      <c r="B7" s="3">
        <v>186000</v>
      </c>
      <c r="C7" s="3">
        <v>0</v>
      </c>
      <c r="D7" s="3">
        <v>1567.0160000000001</v>
      </c>
      <c r="E7" s="3">
        <v>774.87199999999996</v>
      </c>
      <c r="F7" s="3">
        <v>0</v>
      </c>
      <c r="G7" s="3">
        <v>-269956.5</v>
      </c>
      <c r="H7" s="3">
        <v>0</v>
      </c>
      <c r="I7" s="3">
        <v>0</v>
      </c>
      <c r="J7" s="3">
        <v>0</v>
      </c>
      <c r="K7" s="3">
        <v>0</v>
      </c>
      <c r="L7" s="3">
        <v>83042630</v>
      </c>
      <c r="M7" s="3">
        <v>33266.58</v>
      </c>
      <c r="N7" s="3">
        <v>52730800</v>
      </c>
      <c r="O7" s="3">
        <v>9154308000</v>
      </c>
      <c r="P7" s="3">
        <v>9720.76</v>
      </c>
      <c r="Q7" s="3">
        <v>155511500000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223676.2</v>
      </c>
      <c r="AB7" s="3">
        <v>0</v>
      </c>
      <c r="AC7" s="3">
        <v>0</v>
      </c>
      <c r="AD7" s="3">
        <v>40616</v>
      </c>
      <c r="AE7" s="3">
        <v>895.86270000000002</v>
      </c>
      <c r="AF7" s="3">
        <v>242.10059999999999</v>
      </c>
      <c r="AG7" s="3">
        <v>0</v>
      </c>
      <c r="AH7" s="3">
        <v>0</v>
      </c>
      <c r="AI7" s="3">
        <v>-32422.77</v>
      </c>
      <c r="AJ7" s="3">
        <v>27014.68</v>
      </c>
      <c r="AK7" s="3">
        <v>22428.27</v>
      </c>
      <c r="AL7" s="3">
        <v>80311.520000000004</v>
      </c>
      <c r="AM7" s="3">
        <v>0</v>
      </c>
      <c r="AN7" s="1" t="s">
        <v>51</v>
      </c>
    </row>
    <row r="8" spans="1:40" x14ac:dyDescent="0.3">
      <c r="A8" s="2">
        <v>29501</v>
      </c>
      <c r="B8" s="3">
        <v>183556.7</v>
      </c>
      <c r="C8" s="3">
        <v>0</v>
      </c>
      <c r="D8" s="3">
        <v>1125.546</v>
      </c>
      <c r="E8" s="3">
        <v>787.18110000000001</v>
      </c>
      <c r="F8" s="3">
        <v>0</v>
      </c>
      <c r="G8" s="3">
        <v>-262179.7</v>
      </c>
      <c r="H8" s="3">
        <v>0</v>
      </c>
      <c r="I8" s="3">
        <v>0</v>
      </c>
      <c r="J8" s="3">
        <v>0</v>
      </c>
      <c r="K8" s="3">
        <v>0</v>
      </c>
      <c r="L8" s="3">
        <v>82870200</v>
      </c>
      <c r="M8" s="3">
        <v>33237.65</v>
      </c>
      <c r="N8" s="3">
        <v>52676620</v>
      </c>
      <c r="O8" s="3">
        <v>9154038000</v>
      </c>
      <c r="P8" s="3">
        <v>9397.1389999999992</v>
      </c>
      <c r="Q8" s="3">
        <v>155510400000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186791.7</v>
      </c>
      <c r="AB8" s="3">
        <v>0</v>
      </c>
      <c r="AC8" s="3">
        <v>0</v>
      </c>
      <c r="AD8" s="3">
        <v>34971.11</v>
      </c>
      <c r="AE8" s="3">
        <v>739.40620000000001</v>
      </c>
      <c r="AF8" s="3">
        <v>188.32679999999999</v>
      </c>
      <c r="AG8" s="3">
        <v>0</v>
      </c>
      <c r="AH8" s="3">
        <v>0</v>
      </c>
      <c r="AI8" s="3">
        <v>-32987.660000000003</v>
      </c>
      <c r="AJ8" s="3">
        <v>26989.040000000001</v>
      </c>
      <c r="AK8" s="3">
        <v>21018.240000000002</v>
      </c>
      <c r="AL8" s="3">
        <v>81364.19</v>
      </c>
      <c r="AM8" s="3">
        <v>0</v>
      </c>
      <c r="AN8" s="1" t="s">
        <v>49</v>
      </c>
    </row>
    <row r="9" spans="1:40" x14ac:dyDescent="0.3">
      <c r="A9" s="2">
        <v>29502</v>
      </c>
      <c r="B9" s="3">
        <v>183521.3</v>
      </c>
      <c r="C9" s="3">
        <v>0</v>
      </c>
      <c r="D9" s="3">
        <v>1337.672</v>
      </c>
      <c r="E9" s="3">
        <v>900.70809999999994</v>
      </c>
      <c r="F9" s="3">
        <v>0</v>
      </c>
      <c r="G9" s="3">
        <v>-253812.5</v>
      </c>
      <c r="H9" s="3">
        <v>0</v>
      </c>
      <c r="I9" s="3">
        <v>0</v>
      </c>
      <c r="J9" s="3">
        <v>0</v>
      </c>
      <c r="K9" s="3">
        <v>0</v>
      </c>
      <c r="L9" s="3">
        <v>82710290</v>
      </c>
      <c r="M9" s="3">
        <v>33779.74</v>
      </c>
      <c r="N9" s="3">
        <v>52620590</v>
      </c>
      <c r="O9" s="3">
        <v>9153778000</v>
      </c>
      <c r="P9" s="3">
        <v>9128.5149999999994</v>
      </c>
      <c r="Q9" s="3">
        <v>155509400000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172407.9</v>
      </c>
      <c r="AB9" s="3">
        <v>0</v>
      </c>
      <c r="AC9" s="3">
        <v>0</v>
      </c>
      <c r="AD9" s="3">
        <v>35217.42</v>
      </c>
      <c r="AE9" s="3">
        <v>745.80510000000004</v>
      </c>
      <c r="AF9" s="3">
        <v>208.08969999999999</v>
      </c>
      <c r="AG9" s="3">
        <v>0</v>
      </c>
      <c r="AH9" s="3">
        <v>0</v>
      </c>
      <c r="AI9" s="3">
        <v>-33188.269999999997</v>
      </c>
      <c r="AJ9" s="3">
        <v>26947.77</v>
      </c>
      <c r="AK9" s="3">
        <v>20057.830000000002</v>
      </c>
      <c r="AL9" s="3">
        <v>83162.509999999995</v>
      </c>
      <c r="AM9" s="3">
        <v>0</v>
      </c>
      <c r="AN9" s="1" t="s">
        <v>51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1177.5999999999999</v>
      </c>
      <c r="E10" s="3">
        <v>961.59029999999996</v>
      </c>
      <c r="F10" s="3">
        <v>0</v>
      </c>
      <c r="G10" s="3">
        <v>-245356.9</v>
      </c>
      <c r="H10" s="3">
        <v>0</v>
      </c>
      <c r="I10" s="3">
        <v>0</v>
      </c>
      <c r="J10" s="3">
        <v>0</v>
      </c>
      <c r="K10" s="3">
        <v>0</v>
      </c>
      <c r="L10" s="3">
        <v>82576260</v>
      </c>
      <c r="M10" s="3">
        <v>34084.120000000003</v>
      </c>
      <c r="N10" s="3">
        <v>52559850</v>
      </c>
      <c r="O10" s="3">
        <v>9153534000</v>
      </c>
      <c r="P10" s="3">
        <v>8884.0409999999993</v>
      </c>
      <c r="Q10" s="3">
        <v>155508400000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146195.6</v>
      </c>
      <c r="AB10" s="3">
        <v>0</v>
      </c>
      <c r="AC10" s="3">
        <v>0</v>
      </c>
      <c r="AD10" s="3">
        <v>32264.02</v>
      </c>
      <c r="AE10" s="3">
        <v>666.52570000000003</v>
      </c>
      <c r="AF10" s="3">
        <v>187.874</v>
      </c>
      <c r="AG10" s="3">
        <v>0</v>
      </c>
      <c r="AH10" s="3">
        <v>0</v>
      </c>
      <c r="AI10" s="3">
        <v>-33512.1</v>
      </c>
      <c r="AJ10" s="3">
        <v>26962.2</v>
      </c>
      <c r="AK10" s="3">
        <v>19395.45</v>
      </c>
      <c r="AL10" s="3">
        <v>87894.11</v>
      </c>
      <c r="AM10" s="3">
        <v>0</v>
      </c>
      <c r="AN10" s="1" t="s">
        <v>51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1338.79</v>
      </c>
      <c r="E11" s="3">
        <v>1050.473</v>
      </c>
      <c r="F11" s="3">
        <v>0</v>
      </c>
      <c r="G11" s="3">
        <v>-238647.5</v>
      </c>
      <c r="H11" s="3">
        <v>0</v>
      </c>
      <c r="I11" s="3">
        <v>0</v>
      </c>
      <c r="J11" s="3">
        <v>0</v>
      </c>
      <c r="K11" s="3">
        <v>0</v>
      </c>
      <c r="L11" s="3">
        <v>82450080</v>
      </c>
      <c r="M11" s="3">
        <v>34303.71</v>
      </c>
      <c r="N11" s="3">
        <v>52494590</v>
      </c>
      <c r="O11" s="3">
        <v>9153303000</v>
      </c>
      <c r="P11" s="3">
        <v>8657.5290000000005</v>
      </c>
      <c r="Q11" s="3">
        <v>155507500000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137500.5</v>
      </c>
      <c r="AB11" s="3">
        <v>0</v>
      </c>
      <c r="AC11" s="3">
        <v>0</v>
      </c>
      <c r="AD11" s="3">
        <v>30977.200000000001</v>
      </c>
      <c r="AE11" s="3">
        <v>678.99419999999998</v>
      </c>
      <c r="AF11" s="3">
        <v>197.50899999999999</v>
      </c>
      <c r="AG11" s="3">
        <v>0</v>
      </c>
      <c r="AH11" s="3">
        <v>0</v>
      </c>
      <c r="AI11" s="3">
        <v>-33639.51</v>
      </c>
      <c r="AJ11" s="3">
        <v>27547.09</v>
      </c>
      <c r="AK11" s="3">
        <v>19335.62</v>
      </c>
      <c r="AL11" s="3">
        <v>92991.77</v>
      </c>
      <c r="AM11" s="3">
        <v>0</v>
      </c>
      <c r="AN11" s="1" t="s">
        <v>54</v>
      </c>
    </row>
    <row r="12" spans="1:40" x14ac:dyDescent="0.3">
      <c r="A12" s="2">
        <v>29505</v>
      </c>
      <c r="B12" s="3">
        <v>33852.79</v>
      </c>
      <c r="C12" s="3">
        <v>0</v>
      </c>
      <c r="D12" s="3">
        <v>1267.9570000000001</v>
      </c>
      <c r="E12" s="3">
        <v>1074.953</v>
      </c>
      <c r="F12" s="3">
        <v>0</v>
      </c>
      <c r="G12" s="3">
        <v>-231708.7</v>
      </c>
      <c r="H12" s="3">
        <v>0</v>
      </c>
      <c r="I12" s="3">
        <v>0</v>
      </c>
      <c r="J12" s="3">
        <v>0</v>
      </c>
      <c r="K12" s="3">
        <v>0</v>
      </c>
      <c r="L12" s="3">
        <v>82335750</v>
      </c>
      <c r="M12" s="3">
        <v>34782.31</v>
      </c>
      <c r="N12" s="3">
        <v>52429990</v>
      </c>
      <c r="O12" s="3">
        <v>9153073000</v>
      </c>
      <c r="P12" s="3">
        <v>8450.0079999999998</v>
      </c>
      <c r="Q12" s="3">
        <v>155506500000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125432.8</v>
      </c>
      <c r="AB12" s="3">
        <v>0</v>
      </c>
      <c r="AC12" s="3">
        <v>100.38800000000001</v>
      </c>
      <c r="AD12" s="3">
        <v>35767.32</v>
      </c>
      <c r="AE12" s="3">
        <v>794.89189999999996</v>
      </c>
      <c r="AF12" s="3">
        <v>183.7218</v>
      </c>
      <c r="AG12" s="3">
        <v>0</v>
      </c>
      <c r="AH12" s="3">
        <v>0</v>
      </c>
      <c r="AI12" s="3">
        <v>-33568.51</v>
      </c>
      <c r="AJ12" s="3">
        <v>26703.16</v>
      </c>
      <c r="AK12" s="3">
        <v>19012.89</v>
      </c>
      <c r="AL12" s="3">
        <v>91394.59</v>
      </c>
      <c r="AM12" s="3">
        <v>0</v>
      </c>
      <c r="AN12" s="1" t="s">
        <v>50</v>
      </c>
    </row>
    <row r="13" spans="1:40" x14ac:dyDescent="0.3">
      <c r="A13" s="2">
        <v>29506</v>
      </c>
      <c r="B13" s="3">
        <v>32466.31</v>
      </c>
      <c r="C13" s="3">
        <v>0</v>
      </c>
      <c r="D13" s="3">
        <v>922.80650000000003</v>
      </c>
      <c r="E13" s="3">
        <v>1048.049</v>
      </c>
      <c r="F13" s="3">
        <v>0</v>
      </c>
      <c r="G13" s="3">
        <v>-223981.1</v>
      </c>
      <c r="H13" s="3">
        <v>0</v>
      </c>
      <c r="I13" s="3">
        <v>0</v>
      </c>
      <c r="J13" s="3">
        <v>0</v>
      </c>
      <c r="K13" s="3">
        <v>0</v>
      </c>
      <c r="L13" s="3">
        <v>82265420</v>
      </c>
      <c r="M13" s="3">
        <v>34776.92</v>
      </c>
      <c r="N13" s="3">
        <v>52363450</v>
      </c>
      <c r="O13" s="3">
        <v>9152861000</v>
      </c>
      <c r="P13" s="3">
        <v>8247.3950000000004</v>
      </c>
      <c r="Q13" s="3">
        <v>155505800000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81867.95</v>
      </c>
      <c r="AB13" s="3">
        <v>0</v>
      </c>
      <c r="AC13" s="3">
        <v>107.2124</v>
      </c>
      <c r="AD13" s="3">
        <v>26063.67</v>
      </c>
      <c r="AE13" s="3">
        <v>592.91070000000002</v>
      </c>
      <c r="AF13" s="3">
        <v>145.27889999999999</v>
      </c>
      <c r="AG13" s="3">
        <v>0</v>
      </c>
      <c r="AH13" s="3">
        <v>0</v>
      </c>
      <c r="AI13" s="3">
        <v>-34059.03</v>
      </c>
      <c r="AJ13" s="3">
        <v>26948.31</v>
      </c>
      <c r="AK13" s="3">
        <v>18822.669999999998</v>
      </c>
      <c r="AL13" s="3">
        <v>93570.44</v>
      </c>
      <c r="AM13" s="3">
        <v>0</v>
      </c>
      <c r="AN13" s="1" t="s">
        <v>50</v>
      </c>
    </row>
    <row r="14" spans="1:40" x14ac:dyDescent="0.3">
      <c r="A14" s="2">
        <v>29507</v>
      </c>
      <c r="B14" s="3">
        <v>32499.439999999999</v>
      </c>
      <c r="C14" s="3">
        <v>15033.3</v>
      </c>
      <c r="D14" s="3">
        <v>25078.95</v>
      </c>
      <c r="E14" s="3">
        <v>142295.6</v>
      </c>
      <c r="F14" s="3">
        <v>0</v>
      </c>
      <c r="G14" s="3">
        <v>-171050.8</v>
      </c>
      <c r="H14" s="3">
        <v>532796.6</v>
      </c>
      <c r="I14" s="3">
        <v>434450.6</v>
      </c>
      <c r="J14" s="3">
        <v>0</v>
      </c>
      <c r="K14" s="3">
        <v>0</v>
      </c>
      <c r="L14" s="3">
        <v>85585780</v>
      </c>
      <c r="M14" s="3">
        <v>495227.2</v>
      </c>
      <c r="N14" s="3">
        <v>52298870</v>
      </c>
      <c r="O14" s="3">
        <v>9152716000</v>
      </c>
      <c r="P14" s="3">
        <v>12929.18</v>
      </c>
      <c r="Q14" s="3">
        <v>155507400000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73444.490000000005</v>
      </c>
      <c r="Y14" s="3">
        <v>0</v>
      </c>
      <c r="Z14" s="3">
        <v>0</v>
      </c>
      <c r="AA14" s="3">
        <v>79677.289999999994</v>
      </c>
      <c r="AB14" s="3">
        <v>0</v>
      </c>
      <c r="AC14" s="3">
        <v>0.42439199999999999</v>
      </c>
      <c r="AD14" s="3">
        <v>6293.2</v>
      </c>
      <c r="AE14" s="3">
        <v>194.4522</v>
      </c>
      <c r="AF14" s="3">
        <v>9086.2070000000003</v>
      </c>
      <c r="AG14" s="3">
        <v>748.53719999999998</v>
      </c>
      <c r="AH14" s="3">
        <v>0</v>
      </c>
      <c r="AI14" s="3">
        <v>-34972.44</v>
      </c>
      <c r="AJ14" s="3">
        <v>27177.22</v>
      </c>
      <c r="AK14" s="3">
        <v>19136.86</v>
      </c>
      <c r="AL14" s="3">
        <v>91938.37</v>
      </c>
      <c r="AM14" s="3">
        <v>4024094</v>
      </c>
      <c r="AN14" s="1" t="s">
        <v>55</v>
      </c>
    </row>
    <row r="15" spans="1:40" x14ac:dyDescent="0.3">
      <c r="A15" s="2">
        <v>29508</v>
      </c>
      <c r="B15" s="3">
        <v>34842.32</v>
      </c>
      <c r="C15" s="3">
        <v>14185.47</v>
      </c>
      <c r="D15" s="3">
        <v>47769.86</v>
      </c>
      <c r="E15" s="3">
        <v>171603</v>
      </c>
      <c r="F15" s="3">
        <v>0</v>
      </c>
      <c r="G15" s="3">
        <v>-147085.5</v>
      </c>
      <c r="H15" s="3">
        <v>534482.80000000005</v>
      </c>
      <c r="I15" s="3">
        <v>2017709</v>
      </c>
      <c r="J15" s="3">
        <v>0</v>
      </c>
      <c r="K15" s="3">
        <v>0</v>
      </c>
      <c r="L15" s="3">
        <v>88354360</v>
      </c>
      <c r="M15" s="3">
        <v>779122.6</v>
      </c>
      <c r="N15" s="3">
        <v>52232590</v>
      </c>
      <c r="O15" s="3">
        <v>9152604000</v>
      </c>
      <c r="P15" s="3">
        <v>16450.54</v>
      </c>
      <c r="Q15" s="3">
        <v>155509100000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138815.4</v>
      </c>
      <c r="Y15" s="3">
        <v>0</v>
      </c>
      <c r="Z15" s="3">
        <v>0</v>
      </c>
      <c r="AA15" s="3">
        <v>66192.47</v>
      </c>
      <c r="AB15" s="3">
        <v>0</v>
      </c>
      <c r="AC15" s="3">
        <v>37.670529999999999</v>
      </c>
      <c r="AD15" s="3">
        <v>3334.8470000000002</v>
      </c>
      <c r="AE15" s="3">
        <v>128.5763</v>
      </c>
      <c r="AF15" s="3">
        <v>15986.25</v>
      </c>
      <c r="AG15" s="3">
        <v>752.93809999999996</v>
      </c>
      <c r="AH15" s="3">
        <v>0</v>
      </c>
      <c r="AI15" s="3">
        <v>-35276.71</v>
      </c>
      <c r="AJ15" s="3">
        <v>28554.14</v>
      </c>
      <c r="AK15" s="3">
        <v>19910.02</v>
      </c>
      <c r="AL15" s="3">
        <v>94986.03</v>
      </c>
      <c r="AM15" s="3">
        <v>3341870</v>
      </c>
      <c r="AN15" s="1" t="s">
        <v>50</v>
      </c>
    </row>
    <row r="16" spans="1:40" x14ac:dyDescent="0.3">
      <c r="A16" s="2">
        <v>29509</v>
      </c>
      <c r="B16" s="3">
        <v>31999.61</v>
      </c>
      <c r="C16" s="3">
        <v>0</v>
      </c>
      <c r="D16" s="3">
        <v>5289.6049999999996</v>
      </c>
      <c r="E16" s="3">
        <v>73087.039999999994</v>
      </c>
      <c r="F16" s="3">
        <v>0</v>
      </c>
      <c r="G16" s="3">
        <v>-179449.2</v>
      </c>
      <c r="H16" s="3">
        <v>427898.2</v>
      </c>
      <c r="I16" s="3">
        <v>1984965</v>
      </c>
      <c r="J16" s="3">
        <v>0</v>
      </c>
      <c r="K16" s="3">
        <v>0</v>
      </c>
      <c r="L16" s="3">
        <v>88356420</v>
      </c>
      <c r="M16" s="3">
        <v>635587.6</v>
      </c>
      <c r="N16" s="3">
        <v>52165410</v>
      </c>
      <c r="O16" s="3">
        <v>9152461000</v>
      </c>
      <c r="P16" s="3">
        <v>15577.45</v>
      </c>
      <c r="Q16" s="3">
        <v>155509300000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106584.5</v>
      </c>
      <c r="X16" s="3">
        <v>32744.09</v>
      </c>
      <c r="Y16" s="3">
        <v>0</v>
      </c>
      <c r="Z16" s="3">
        <v>0</v>
      </c>
      <c r="AA16" s="3">
        <v>70437.899999999994</v>
      </c>
      <c r="AB16" s="3">
        <v>0</v>
      </c>
      <c r="AC16" s="3">
        <v>14.863720000000001</v>
      </c>
      <c r="AD16" s="3">
        <v>1769.5909999999999</v>
      </c>
      <c r="AE16" s="3">
        <v>103.2058</v>
      </c>
      <c r="AF16" s="3">
        <v>4792.4870000000001</v>
      </c>
      <c r="AG16" s="3">
        <v>0</v>
      </c>
      <c r="AH16" s="3">
        <v>0</v>
      </c>
      <c r="AI16" s="3">
        <v>-35615.54</v>
      </c>
      <c r="AJ16" s="3">
        <v>29095</v>
      </c>
      <c r="AK16" s="3">
        <v>20224.810000000001</v>
      </c>
      <c r="AL16" s="3">
        <v>96450.39</v>
      </c>
      <c r="AM16" s="3">
        <v>0</v>
      </c>
      <c r="AN16" s="1" t="s">
        <v>50</v>
      </c>
    </row>
    <row r="17" spans="1:40" x14ac:dyDescent="0.3">
      <c r="A17" s="2">
        <v>29510</v>
      </c>
      <c r="B17" s="3">
        <v>31935.93</v>
      </c>
      <c r="C17" s="3">
        <v>0</v>
      </c>
      <c r="D17" s="3">
        <v>5236.3950000000004</v>
      </c>
      <c r="E17" s="3">
        <v>54982.49</v>
      </c>
      <c r="F17" s="3">
        <v>0</v>
      </c>
      <c r="G17" s="3">
        <v>-191566.6</v>
      </c>
      <c r="H17" s="3">
        <v>318025.40000000002</v>
      </c>
      <c r="I17" s="3">
        <v>1949515</v>
      </c>
      <c r="J17" s="3">
        <v>0</v>
      </c>
      <c r="K17" s="3">
        <v>0</v>
      </c>
      <c r="L17" s="3">
        <v>88338610</v>
      </c>
      <c r="M17" s="3">
        <v>530472.1</v>
      </c>
      <c r="N17" s="3">
        <v>52097930</v>
      </c>
      <c r="O17" s="3">
        <v>9152306000</v>
      </c>
      <c r="P17" s="3">
        <v>15110.53</v>
      </c>
      <c r="Q17" s="3">
        <v>155509300000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109872.8</v>
      </c>
      <c r="X17" s="3">
        <v>35450.480000000003</v>
      </c>
      <c r="Y17" s="3">
        <v>0</v>
      </c>
      <c r="Z17" s="3">
        <v>0</v>
      </c>
      <c r="AA17" s="3">
        <v>71166.25</v>
      </c>
      <c r="AB17" s="3">
        <v>0</v>
      </c>
      <c r="AC17" s="3">
        <v>15.647650000000001</v>
      </c>
      <c r="AD17" s="3">
        <v>1884.9690000000001</v>
      </c>
      <c r="AE17" s="3">
        <v>102.2189</v>
      </c>
      <c r="AF17" s="3">
        <v>3949.3649999999998</v>
      </c>
      <c r="AG17" s="3">
        <v>0</v>
      </c>
      <c r="AH17" s="3">
        <v>0</v>
      </c>
      <c r="AI17" s="3">
        <v>-35936.07</v>
      </c>
      <c r="AJ17" s="3">
        <v>29140.93</v>
      </c>
      <c r="AK17" s="3">
        <v>20519.560000000001</v>
      </c>
      <c r="AL17" s="3">
        <v>96783.55</v>
      </c>
      <c r="AM17" s="3">
        <v>0</v>
      </c>
      <c r="AN17" s="1" t="s">
        <v>50</v>
      </c>
    </row>
    <row r="18" spans="1:40" x14ac:dyDescent="0.3">
      <c r="A18" s="2">
        <v>29511</v>
      </c>
      <c r="B18" s="3">
        <v>29796.12</v>
      </c>
      <c r="C18" s="3">
        <v>6382.2280000000001</v>
      </c>
      <c r="D18" s="3">
        <v>26093.81</v>
      </c>
      <c r="E18" s="3">
        <v>113221.4</v>
      </c>
      <c r="F18" s="3">
        <v>0</v>
      </c>
      <c r="G18" s="3">
        <v>-167757</v>
      </c>
      <c r="H18" s="3">
        <v>533384.4</v>
      </c>
      <c r="I18" s="3">
        <v>2094386</v>
      </c>
      <c r="J18" s="3">
        <v>0</v>
      </c>
      <c r="K18" s="3">
        <v>0</v>
      </c>
      <c r="L18" s="3">
        <v>89944690</v>
      </c>
      <c r="M18" s="3">
        <v>770492.5</v>
      </c>
      <c r="N18" s="3">
        <v>52032490</v>
      </c>
      <c r="O18" s="3">
        <v>9152173000</v>
      </c>
      <c r="P18" s="3">
        <v>16722.650000000001</v>
      </c>
      <c r="Q18" s="3">
        <v>155510300000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116130.5</v>
      </c>
      <c r="Y18" s="3">
        <v>0</v>
      </c>
      <c r="Z18" s="3">
        <v>0</v>
      </c>
      <c r="AA18" s="3">
        <v>71243.710000000006</v>
      </c>
      <c r="AB18" s="3">
        <v>0</v>
      </c>
      <c r="AC18" s="3">
        <v>40.903939999999999</v>
      </c>
      <c r="AD18" s="3">
        <v>2049.5909999999999</v>
      </c>
      <c r="AE18" s="3">
        <v>92.438209999999998</v>
      </c>
      <c r="AF18" s="3">
        <v>10486.3</v>
      </c>
      <c r="AG18" s="3">
        <v>373.79399999999998</v>
      </c>
      <c r="AH18" s="3">
        <v>0</v>
      </c>
      <c r="AI18" s="3">
        <v>-36140.71</v>
      </c>
      <c r="AJ18" s="3">
        <v>31538.18</v>
      </c>
      <c r="AK18" s="3">
        <v>20649.68</v>
      </c>
      <c r="AL18" s="3">
        <v>97123.16</v>
      </c>
      <c r="AM18" s="3">
        <v>2057167</v>
      </c>
      <c r="AN18" s="1" t="s">
        <v>50</v>
      </c>
    </row>
    <row r="19" spans="1:40" x14ac:dyDescent="0.3">
      <c r="A19" s="2">
        <v>29512</v>
      </c>
      <c r="B19" s="3">
        <v>31879.03</v>
      </c>
      <c r="C19" s="3">
        <v>0</v>
      </c>
      <c r="D19" s="3">
        <v>7303.5829999999996</v>
      </c>
      <c r="E19" s="3">
        <v>59185.48</v>
      </c>
      <c r="F19" s="3">
        <v>0</v>
      </c>
      <c r="G19" s="3">
        <v>-182102.3</v>
      </c>
      <c r="H19" s="3">
        <v>256840.9</v>
      </c>
      <c r="I19" s="3">
        <v>1908886</v>
      </c>
      <c r="J19" s="3">
        <v>0</v>
      </c>
      <c r="K19" s="3">
        <v>0</v>
      </c>
      <c r="L19" s="3">
        <v>89820480</v>
      </c>
      <c r="M19" s="3">
        <v>702499.3</v>
      </c>
      <c r="N19" s="3">
        <v>51972570</v>
      </c>
      <c r="O19" s="3">
        <v>9152017000</v>
      </c>
      <c r="P19" s="3">
        <v>15831.27</v>
      </c>
      <c r="Q19" s="3">
        <v>155510300000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276543.40000000002</v>
      </c>
      <c r="X19" s="3">
        <v>79359.929999999993</v>
      </c>
      <c r="Y19" s="3">
        <v>0</v>
      </c>
      <c r="Z19" s="3">
        <v>0</v>
      </c>
      <c r="AA19" s="3">
        <v>237432.7</v>
      </c>
      <c r="AB19" s="3">
        <v>0</v>
      </c>
      <c r="AC19" s="3">
        <v>86.30847</v>
      </c>
      <c r="AD19" s="3">
        <v>3147.5140000000001</v>
      </c>
      <c r="AE19" s="3">
        <v>176.71619999999999</v>
      </c>
      <c r="AF19" s="3">
        <v>4371.9430000000002</v>
      </c>
      <c r="AG19" s="3">
        <v>0</v>
      </c>
      <c r="AH19" s="3">
        <v>0</v>
      </c>
      <c r="AI19" s="3">
        <v>-36292.25</v>
      </c>
      <c r="AJ19" s="3">
        <v>31810.85</v>
      </c>
      <c r="AK19" s="3">
        <v>20733.03</v>
      </c>
      <c r="AL19" s="3">
        <v>91833.67</v>
      </c>
      <c r="AM19" s="3">
        <v>106140</v>
      </c>
      <c r="AN19" s="1" t="s">
        <v>56</v>
      </c>
    </row>
    <row r="20" spans="1:40" x14ac:dyDescent="0.3">
      <c r="A20" s="2">
        <v>29513</v>
      </c>
      <c r="B20" s="3">
        <v>31897.1</v>
      </c>
      <c r="C20" s="3">
        <v>12.12246</v>
      </c>
      <c r="D20" s="3">
        <v>17432.64</v>
      </c>
      <c r="E20" s="3">
        <v>62172.89</v>
      </c>
      <c r="F20" s="3">
        <v>0</v>
      </c>
      <c r="G20" s="3">
        <v>-179132.7</v>
      </c>
      <c r="H20" s="3">
        <v>34789.08</v>
      </c>
      <c r="I20" s="3">
        <v>1346167</v>
      </c>
      <c r="J20" s="3">
        <v>0</v>
      </c>
      <c r="K20" s="3">
        <v>0</v>
      </c>
      <c r="L20" s="3">
        <v>89777440</v>
      </c>
      <c r="M20" s="3">
        <v>741672.3</v>
      </c>
      <c r="N20" s="3">
        <v>51912010</v>
      </c>
      <c r="O20" s="3">
        <v>9151865000</v>
      </c>
      <c r="P20" s="3">
        <v>15668.23</v>
      </c>
      <c r="Q20" s="3">
        <v>155509900000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222051.8</v>
      </c>
      <c r="X20" s="3">
        <v>114542.1</v>
      </c>
      <c r="Y20" s="3">
        <v>0</v>
      </c>
      <c r="Z20" s="3">
        <v>0</v>
      </c>
      <c r="AA20" s="3">
        <v>374827.4</v>
      </c>
      <c r="AB20" s="3">
        <v>0</v>
      </c>
      <c r="AC20" s="3">
        <v>132.98269999999999</v>
      </c>
      <c r="AD20" s="3">
        <v>5609.6</v>
      </c>
      <c r="AE20" s="3">
        <v>371.20310000000001</v>
      </c>
      <c r="AF20" s="3">
        <v>4617.8280000000004</v>
      </c>
      <c r="AG20" s="3">
        <v>0</v>
      </c>
      <c r="AH20" s="3">
        <v>0</v>
      </c>
      <c r="AI20" s="3">
        <v>-36289.199999999997</v>
      </c>
      <c r="AJ20" s="3">
        <v>35385.22</v>
      </c>
      <c r="AK20" s="3">
        <v>21342.62</v>
      </c>
      <c r="AL20" s="3">
        <v>95991.89</v>
      </c>
      <c r="AM20" s="3">
        <v>448164.3</v>
      </c>
      <c r="AN20" s="1" t="s">
        <v>55</v>
      </c>
    </row>
    <row r="21" spans="1:40" x14ac:dyDescent="0.3">
      <c r="A21" s="2">
        <v>29514</v>
      </c>
      <c r="B21" s="3">
        <v>238522.6</v>
      </c>
      <c r="C21" s="3">
        <v>0</v>
      </c>
      <c r="D21" s="3">
        <v>23493.71</v>
      </c>
      <c r="E21" s="3">
        <v>57953.21</v>
      </c>
      <c r="F21" s="3">
        <v>0</v>
      </c>
      <c r="G21" s="3">
        <v>-173350.1</v>
      </c>
      <c r="H21" s="3">
        <v>4724.7269999999999</v>
      </c>
      <c r="I21" s="3">
        <v>768896.9</v>
      </c>
      <c r="J21" s="3">
        <v>0</v>
      </c>
      <c r="K21" s="3">
        <v>0</v>
      </c>
      <c r="L21" s="3">
        <v>89572560</v>
      </c>
      <c r="M21" s="3">
        <v>781718.5</v>
      </c>
      <c r="N21" s="3">
        <v>51853540</v>
      </c>
      <c r="O21" s="3">
        <v>9151716000</v>
      </c>
      <c r="P21" s="3">
        <v>15410.49</v>
      </c>
      <c r="Q21" s="3">
        <v>155509300000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30064.36</v>
      </c>
      <c r="X21" s="3">
        <v>116370.6</v>
      </c>
      <c r="Y21" s="3">
        <v>0</v>
      </c>
      <c r="Z21" s="3">
        <v>0</v>
      </c>
      <c r="AA21" s="3">
        <v>546401.4</v>
      </c>
      <c r="AB21" s="3">
        <v>0</v>
      </c>
      <c r="AC21" s="3">
        <v>79.599770000000007</v>
      </c>
      <c r="AD21" s="3">
        <v>8289.6650000000009</v>
      </c>
      <c r="AE21" s="3">
        <v>429.42570000000001</v>
      </c>
      <c r="AF21" s="3">
        <v>3601.98</v>
      </c>
      <c r="AG21" s="3">
        <v>0</v>
      </c>
      <c r="AH21" s="3">
        <v>0</v>
      </c>
      <c r="AI21" s="3">
        <v>-36172.49</v>
      </c>
      <c r="AJ21" s="3">
        <v>36999.980000000003</v>
      </c>
      <c r="AK21" s="3">
        <v>21668.19</v>
      </c>
      <c r="AL21" s="3">
        <v>95571.07</v>
      </c>
      <c r="AM21" s="3">
        <v>460899.9</v>
      </c>
      <c r="AN21" s="1" t="s">
        <v>55</v>
      </c>
    </row>
    <row r="22" spans="1:40" x14ac:dyDescent="0.3">
      <c r="A22" s="2">
        <v>29515</v>
      </c>
      <c r="B22" s="3">
        <v>364384.8</v>
      </c>
      <c r="C22" s="3">
        <v>0</v>
      </c>
      <c r="D22" s="3">
        <v>7548.5659999999998</v>
      </c>
      <c r="E22" s="3">
        <v>42720.88</v>
      </c>
      <c r="F22" s="3">
        <v>0</v>
      </c>
      <c r="G22" s="3">
        <v>-180518.1</v>
      </c>
      <c r="H22" s="3">
        <v>1360.152</v>
      </c>
      <c r="I22" s="3">
        <v>580875</v>
      </c>
      <c r="J22" s="3">
        <v>0</v>
      </c>
      <c r="K22" s="3">
        <v>0</v>
      </c>
      <c r="L22" s="3">
        <v>89260870</v>
      </c>
      <c r="M22" s="3">
        <v>678936.2</v>
      </c>
      <c r="N22" s="3">
        <v>51797250</v>
      </c>
      <c r="O22" s="3">
        <v>9151552000</v>
      </c>
      <c r="P22" s="3">
        <v>14906.95</v>
      </c>
      <c r="Q22" s="3">
        <v>155508500000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3364.576</v>
      </c>
      <c r="X22" s="3">
        <v>58505.7</v>
      </c>
      <c r="Y22" s="3">
        <v>0</v>
      </c>
      <c r="Z22" s="3">
        <v>0</v>
      </c>
      <c r="AA22" s="3">
        <v>498885.7</v>
      </c>
      <c r="AB22" s="3">
        <v>0</v>
      </c>
      <c r="AC22" s="3">
        <v>27.697749999999999</v>
      </c>
      <c r="AD22" s="3">
        <v>10135.77</v>
      </c>
      <c r="AE22" s="3">
        <v>425.2774</v>
      </c>
      <c r="AF22" s="3">
        <v>2270.0830000000001</v>
      </c>
      <c r="AG22" s="3">
        <v>0</v>
      </c>
      <c r="AH22" s="3">
        <v>0</v>
      </c>
      <c r="AI22" s="3">
        <v>-36046.69</v>
      </c>
      <c r="AJ22" s="3">
        <v>35242.42</v>
      </c>
      <c r="AK22" s="3">
        <v>21640.45</v>
      </c>
      <c r="AL22" s="3">
        <v>91689.68</v>
      </c>
      <c r="AM22" s="3">
        <v>129516.2</v>
      </c>
      <c r="AN22" s="1" t="s">
        <v>56</v>
      </c>
    </row>
    <row r="23" spans="1:40" x14ac:dyDescent="0.3">
      <c r="A23" s="2">
        <v>29516</v>
      </c>
      <c r="B23" s="3">
        <v>346874.7</v>
      </c>
      <c r="C23" s="3">
        <v>0</v>
      </c>
      <c r="D23" s="3">
        <v>4875.0379999999996</v>
      </c>
      <c r="E23" s="3">
        <v>35269.379999999997</v>
      </c>
      <c r="F23" s="3">
        <v>0</v>
      </c>
      <c r="G23" s="3">
        <v>-184825.8</v>
      </c>
      <c r="H23" s="3">
        <v>611.81859999999995</v>
      </c>
      <c r="I23" s="3">
        <v>438540.2</v>
      </c>
      <c r="J23" s="3">
        <v>0</v>
      </c>
      <c r="K23" s="3">
        <v>0</v>
      </c>
      <c r="L23" s="3">
        <v>88943150</v>
      </c>
      <c r="M23" s="3">
        <v>581559.5</v>
      </c>
      <c r="N23" s="3">
        <v>51733560</v>
      </c>
      <c r="O23" s="3">
        <v>9151393000</v>
      </c>
      <c r="P23" s="3">
        <v>14460.34</v>
      </c>
      <c r="Q23" s="3">
        <v>155507800000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748.33320000000003</v>
      </c>
      <c r="X23" s="3">
        <v>42762.400000000001</v>
      </c>
      <c r="Y23" s="3">
        <v>0</v>
      </c>
      <c r="Z23" s="3">
        <v>0</v>
      </c>
      <c r="AA23" s="3">
        <v>481009</v>
      </c>
      <c r="AB23" s="3">
        <v>0</v>
      </c>
      <c r="AC23" s="3">
        <v>20.30114</v>
      </c>
      <c r="AD23" s="3">
        <v>11463.98</v>
      </c>
      <c r="AE23" s="3">
        <v>428.89299999999997</v>
      </c>
      <c r="AF23" s="3">
        <v>1986.855</v>
      </c>
      <c r="AG23" s="3">
        <v>0</v>
      </c>
      <c r="AH23" s="3">
        <v>0</v>
      </c>
      <c r="AI23" s="3">
        <v>-35930.21</v>
      </c>
      <c r="AJ23" s="3">
        <v>34361.43</v>
      </c>
      <c r="AK23" s="3">
        <v>21829.27</v>
      </c>
      <c r="AL23" s="3">
        <v>98211.42</v>
      </c>
      <c r="AM23" s="3">
        <v>99572.45</v>
      </c>
      <c r="AN23" s="1" t="s">
        <v>48</v>
      </c>
    </row>
    <row r="24" spans="1:40" x14ac:dyDescent="0.3">
      <c r="A24" s="2">
        <v>29517</v>
      </c>
      <c r="B24" s="3">
        <v>344871</v>
      </c>
      <c r="C24" s="3">
        <v>0</v>
      </c>
      <c r="D24" s="3">
        <v>4438.1540000000005</v>
      </c>
      <c r="E24" s="3">
        <v>30416.799999999999</v>
      </c>
      <c r="F24" s="3">
        <v>0</v>
      </c>
      <c r="G24" s="3">
        <v>-184984</v>
      </c>
      <c r="H24" s="3">
        <v>354.2953</v>
      </c>
      <c r="I24" s="3">
        <v>287996.59999999998</v>
      </c>
      <c r="J24" s="3">
        <v>0</v>
      </c>
      <c r="K24" s="3">
        <v>0</v>
      </c>
      <c r="L24" s="3">
        <v>88620410</v>
      </c>
      <c r="M24" s="3">
        <v>506303</v>
      </c>
      <c r="N24" s="3">
        <v>51670110</v>
      </c>
      <c r="O24" s="3">
        <v>9151230000</v>
      </c>
      <c r="P24" s="3">
        <v>13994.64</v>
      </c>
      <c r="Q24" s="3">
        <v>155507000000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257.52319999999997</v>
      </c>
      <c r="X24" s="3">
        <v>33047.22</v>
      </c>
      <c r="Y24" s="3">
        <v>0</v>
      </c>
      <c r="Z24" s="3">
        <v>0</v>
      </c>
      <c r="AA24" s="3">
        <v>488325.2</v>
      </c>
      <c r="AB24" s="3">
        <v>0</v>
      </c>
      <c r="AC24" s="3">
        <v>16.733280000000001</v>
      </c>
      <c r="AD24" s="3">
        <v>13482.96</v>
      </c>
      <c r="AE24" s="3">
        <v>424.37970000000001</v>
      </c>
      <c r="AF24" s="3">
        <v>1758.3579999999999</v>
      </c>
      <c r="AG24" s="3">
        <v>0</v>
      </c>
      <c r="AH24" s="3">
        <v>0</v>
      </c>
      <c r="AI24" s="3">
        <v>-35718.65</v>
      </c>
      <c r="AJ24" s="3">
        <v>33400.71</v>
      </c>
      <c r="AK24" s="3">
        <v>21871.22</v>
      </c>
      <c r="AL24" s="3">
        <v>97016.86</v>
      </c>
      <c r="AM24" s="3">
        <v>117496.4</v>
      </c>
      <c r="AN24" s="1" t="s">
        <v>57</v>
      </c>
    </row>
    <row r="25" spans="1:40" x14ac:dyDescent="0.3">
      <c r="A25" s="2">
        <v>29518</v>
      </c>
      <c r="B25" s="3">
        <v>352232.3</v>
      </c>
      <c r="C25" s="3">
        <v>0</v>
      </c>
      <c r="D25" s="3">
        <v>2698.5140000000001</v>
      </c>
      <c r="E25" s="3">
        <v>24580.9</v>
      </c>
      <c r="F25" s="3">
        <v>0</v>
      </c>
      <c r="G25" s="3">
        <v>-184907.4</v>
      </c>
      <c r="H25" s="3">
        <v>229.46440000000001</v>
      </c>
      <c r="I25" s="3">
        <v>228216.9</v>
      </c>
      <c r="J25" s="3">
        <v>0</v>
      </c>
      <c r="K25" s="3">
        <v>0</v>
      </c>
      <c r="L25" s="3">
        <v>88264250</v>
      </c>
      <c r="M25" s="3">
        <v>421657</v>
      </c>
      <c r="N25" s="3">
        <v>51605070</v>
      </c>
      <c r="O25" s="3">
        <v>9151062000</v>
      </c>
      <c r="P25" s="3">
        <v>13502.61</v>
      </c>
      <c r="Q25" s="3">
        <v>155506100000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124.831</v>
      </c>
      <c r="X25" s="3">
        <v>17863.990000000002</v>
      </c>
      <c r="Y25" s="3">
        <v>0</v>
      </c>
      <c r="Z25" s="3">
        <v>0</v>
      </c>
      <c r="AA25" s="3">
        <v>465027.3</v>
      </c>
      <c r="AB25" s="3">
        <v>0</v>
      </c>
      <c r="AC25" s="3">
        <v>11.27786</v>
      </c>
      <c r="AD25" s="3">
        <v>18104.07</v>
      </c>
      <c r="AE25" s="3">
        <v>539.14620000000002</v>
      </c>
      <c r="AF25" s="3">
        <v>1473.0150000000001</v>
      </c>
      <c r="AG25" s="3">
        <v>0</v>
      </c>
      <c r="AH25" s="3">
        <v>0</v>
      </c>
      <c r="AI25" s="3">
        <v>-35454.33</v>
      </c>
      <c r="AJ25" s="3">
        <v>31677.73</v>
      </c>
      <c r="AK25" s="3">
        <v>21805.84</v>
      </c>
      <c r="AL25" s="3">
        <v>96892.09</v>
      </c>
      <c r="AM25" s="3">
        <v>41915.71</v>
      </c>
      <c r="AN25" s="1" t="s">
        <v>48</v>
      </c>
    </row>
    <row r="26" spans="1:40" x14ac:dyDescent="0.3">
      <c r="A26" s="2">
        <v>29519</v>
      </c>
      <c r="B26" s="3">
        <v>353151.9</v>
      </c>
      <c r="C26" s="3">
        <v>25527.19</v>
      </c>
      <c r="D26" s="3">
        <v>592069.9</v>
      </c>
      <c r="E26" s="3">
        <v>245497.60000000001</v>
      </c>
      <c r="F26" s="3">
        <v>0</v>
      </c>
      <c r="G26" s="3">
        <v>-46468.44</v>
      </c>
      <c r="H26" s="3">
        <v>476385.8</v>
      </c>
      <c r="I26" s="3">
        <v>366547.7</v>
      </c>
      <c r="J26" s="3">
        <v>0</v>
      </c>
      <c r="K26" s="3">
        <v>0</v>
      </c>
      <c r="L26" s="3">
        <v>92365680</v>
      </c>
      <c r="M26" s="3">
        <v>1865095</v>
      </c>
      <c r="N26" s="3">
        <v>51571990</v>
      </c>
      <c r="O26" s="3">
        <v>9151033000</v>
      </c>
      <c r="P26" s="3">
        <v>21471.26</v>
      </c>
      <c r="Q26" s="3">
        <v>155508400000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35915.17</v>
      </c>
      <c r="Y26" s="3">
        <v>0</v>
      </c>
      <c r="Z26" s="3">
        <v>0</v>
      </c>
      <c r="AA26" s="3">
        <v>503333.4</v>
      </c>
      <c r="AB26" s="3">
        <v>0</v>
      </c>
      <c r="AC26" s="3">
        <v>98.855279999999993</v>
      </c>
      <c r="AD26" s="3">
        <v>2161.288</v>
      </c>
      <c r="AE26" s="3">
        <v>258.19690000000003</v>
      </c>
      <c r="AF26" s="3">
        <v>43167.63</v>
      </c>
      <c r="AG26" s="3">
        <v>1126.501</v>
      </c>
      <c r="AH26" s="3">
        <v>0</v>
      </c>
      <c r="AI26" s="3">
        <v>-36902</v>
      </c>
      <c r="AJ26" s="3">
        <v>57630.400000000001</v>
      </c>
      <c r="AK26" s="3">
        <v>22056.37</v>
      </c>
      <c r="AL26" s="3">
        <v>90792.33</v>
      </c>
      <c r="AM26" s="3">
        <v>6943795</v>
      </c>
      <c r="AN26" s="1" t="s">
        <v>56</v>
      </c>
    </row>
    <row r="27" spans="1:40" x14ac:dyDescent="0.3">
      <c r="A27" s="2">
        <v>29520</v>
      </c>
      <c r="B27" s="3">
        <v>353362.5</v>
      </c>
      <c r="C27" s="3">
        <v>17608.22</v>
      </c>
      <c r="D27" s="3">
        <v>821924.6</v>
      </c>
      <c r="E27" s="3">
        <v>286064.8</v>
      </c>
      <c r="F27" s="3">
        <v>0</v>
      </c>
      <c r="G27" s="3">
        <v>4851.8119999999999</v>
      </c>
      <c r="H27" s="3">
        <v>537439.5</v>
      </c>
      <c r="I27" s="3">
        <v>4720526</v>
      </c>
      <c r="J27" s="3">
        <v>0</v>
      </c>
      <c r="K27" s="3">
        <v>0</v>
      </c>
      <c r="L27" s="3">
        <v>95570920</v>
      </c>
      <c r="M27" s="3">
        <v>2892836</v>
      </c>
      <c r="N27" s="3">
        <v>51576310</v>
      </c>
      <c r="O27" s="3">
        <v>9151051000</v>
      </c>
      <c r="P27" s="3">
        <v>26795.14</v>
      </c>
      <c r="Q27" s="3">
        <v>155512000000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219681.8</v>
      </c>
      <c r="Y27" s="3">
        <v>0</v>
      </c>
      <c r="Z27" s="3">
        <v>0</v>
      </c>
      <c r="AA27" s="3">
        <v>53563.13</v>
      </c>
      <c r="AB27" s="3">
        <v>0</v>
      </c>
      <c r="AC27" s="3">
        <v>316.18349999999998</v>
      </c>
      <c r="AD27" s="3">
        <v>3026.2489999999998</v>
      </c>
      <c r="AE27" s="3">
        <v>120.2191</v>
      </c>
      <c r="AF27" s="3">
        <v>63271.77</v>
      </c>
      <c r="AG27" s="3">
        <v>1408.251</v>
      </c>
      <c r="AH27" s="3">
        <v>0</v>
      </c>
      <c r="AI27" s="3">
        <v>-36929.33</v>
      </c>
      <c r="AJ27" s="3">
        <v>90260.12</v>
      </c>
      <c r="AK27" s="3">
        <v>22276.63</v>
      </c>
      <c r="AL27" s="3">
        <v>85796.66</v>
      </c>
      <c r="AM27" s="3">
        <v>5507406</v>
      </c>
      <c r="AN27" s="1" t="s">
        <v>58</v>
      </c>
    </row>
    <row r="28" spans="1:40" x14ac:dyDescent="0.3">
      <c r="A28" s="2">
        <v>29521</v>
      </c>
      <c r="B28" s="3">
        <v>350165.8</v>
      </c>
      <c r="C28" s="3">
        <v>0</v>
      </c>
      <c r="D28" s="3">
        <v>8376.1610000000001</v>
      </c>
      <c r="E28" s="3">
        <v>123494.3</v>
      </c>
      <c r="F28" s="3">
        <v>0</v>
      </c>
      <c r="G28" s="3">
        <v>-121872.8</v>
      </c>
      <c r="H28" s="3">
        <v>381449.5</v>
      </c>
      <c r="I28" s="3">
        <v>4653923</v>
      </c>
      <c r="J28" s="3">
        <v>0</v>
      </c>
      <c r="K28" s="3">
        <v>0</v>
      </c>
      <c r="L28" s="3">
        <v>95486610</v>
      </c>
      <c r="M28" s="3">
        <v>2650023</v>
      </c>
      <c r="N28" s="3">
        <v>51567880</v>
      </c>
      <c r="O28" s="3">
        <v>9150955000</v>
      </c>
      <c r="P28" s="3">
        <v>21374.89</v>
      </c>
      <c r="Q28" s="3">
        <v>155511700000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155990</v>
      </c>
      <c r="X28" s="3">
        <v>58125.81</v>
      </c>
      <c r="Y28" s="3">
        <v>0</v>
      </c>
      <c r="Z28" s="3">
        <v>0</v>
      </c>
      <c r="AA28" s="3">
        <v>151318</v>
      </c>
      <c r="AB28" s="3">
        <v>0</v>
      </c>
      <c r="AC28" s="3">
        <v>439.1619</v>
      </c>
      <c r="AD28" s="3">
        <v>2637.5990000000002</v>
      </c>
      <c r="AE28" s="3">
        <v>172.41929999999999</v>
      </c>
      <c r="AF28" s="3">
        <v>7389.3990000000003</v>
      </c>
      <c r="AG28" s="3">
        <v>0</v>
      </c>
      <c r="AH28" s="3">
        <v>0</v>
      </c>
      <c r="AI28" s="3">
        <v>-37105.72</v>
      </c>
      <c r="AJ28" s="3">
        <v>86649.81</v>
      </c>
      <c r="AK28" s="3">
        <v>22574.47</v>
      </c>
      <c r="AL28" s="3">
        <v>94814.43</v>
      </c>
      <c r="AM28" s="3">
        <v>8476.8140000000003</v>
      </c>
      <c r="AN28" s="1" t="s">
        <v>50</v>
      </c>
    </row>
    <row r="29" spans="1:40" x14ac:dyDescent="0.3">
      <c r="A29" s="2">
        <v>29522</v>
      </c>
      <c r="B29" s="3">
        <v>342842.5</v>
      </c>
      <c r="C29" s="3">
        <v>0</v>
      </c>
      <c r="D29" s="3">
        <v>6978.4459999999999</v>
      </c>
      <c r="E29" s="3">
        <v>91091.51</v>
      </c>
      <c r="F29" s="3">
        <v>0</v>
      </c>
      <c r="G29" s="3">
        <v>-142242</v>
      </c>
      <c r="H29" s="3">
        <v>270769.59999999998</v>
      </c>
      <c r="I29" s="3">
        <v>4602887</v>
      </c>
      <c r="J29" s="3">
        <v>0</v>
      </c>
      <c r="K29" s="3">
        <v>0</v>
      </c>
      <c r="L29" s="3">
        <v>95462840</v>
      </c>
      <c r="M29" s="3">
        <v>2428837</v>
      </c>
      <c r="N29" s="3">
        <v>51559380</v>
      </c>
      <c r="O29" s="3">
        <v>9150833000</v>
      </c>
      <c r="P29" s="3">
        <v>19170.52</v>
      </c>
      <c r="Q29" s="3">
        <v>155511600000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110679.9</v>
      </c>
      <c r="X29" s="3">
        <v>50642.239999999998</v>
      </c>
      <c r="Y29" s="3">
        <v>0</v>
      </c>
      <c r="Z29" s="3">
        <v>0</v>
      </c>
      <c r="AA29" s="3">
        <v>102279.1</v>
      </c>
      <c r="AB29" s="3">
        <v>0</v>
      </c>
      <c r="AC29" s="3">
        <v>442.41160000000002</v>
      </c>
      <c r="AD29" s="3">
        <v>1592.7760000000001</v>
      </c>
      <c r="AE29" s="3">
        <v>93.012810000000002</v>
      </c>
      <c r="AF29" s="3">
        <v>5696.0810000000001</v>
      </c>
      <c r="AG29" s="3">
        <v>0</v>
      </c>
      <c r="AH29" s="3">
        <v>0</v>
      </c>
      <c r="AI29" s="3">
        <v>-37274.33</v>
      </c>
      <c r="AJ29" s="3">
        <v>80331.679999999993</v>
      </c>
      <c r="AK29" s="3">
        <v>22628.02</v>
      </c>
      <c r="AL29" s="3">
        <v>88566.8</v>
      </c>
      <c r="AM29" s="3">
        <v>393.6619</v>
      </c>
      <c r="AN29" s="1" t="s">
        <v>56</v>
      </c>
    </row>
    <row r="30" spans="1:40" x14ac:dyDescent="0.3">
      <c r="A30" s="2">
        <v>29523</v>
      </c>
      <c r="B30" s="3">
        <v>345576.8</v>
      </c>
      <c r="C30" s="3">
        <v>11984.67</v>
      </c>
      <c r="D30" s="3">
        <v>1406993</v>
      </c>
      <c r="E30" s="3">
        <v>235941.8</v>
      </c>
      <c r="F30" s="3">
        <v>0</v>
      </c>
      <c r="G30" s="3">
        <v>80280.27</v>
      </c>
      <c r="H30" s="3">
        <v>532743.80000000005</v>
      </c>
      <c r="I30" s="3">
        <v>2244142</v>
      </c>
      <c r="J30" s="3">
        <v>0</v>
      </c>
      <c r="K30" s="3">
        <v>0</v>
      </c>
      <c r="L30" s="3">
        <v>96601470</v>
      </c>
      <c r="M30" s="3">
        <v>3700461</v>
      </c>
      <c r="N30" s="3">
        <v>51616800</v>
      </c>
      <c r="O30" s="3">
        <v>9150932000</v>
      </c>
      <c r="P30" s="3">
        <v>27570.34</v>
      </c>
      <c r="Q30" s="3">
        <v>155513200000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145582.39999999999</v>
      </c>
      <c r="Y30" s="3">
        <v>0</v>
      </c>
      <c r="Z30" s="3">
        <v>0</v>
      </c>
      <c r="AA30" s="3">
        <v>236700</v>
      </c>
      <c r="AB30" s="3">
        <v>0</v>
      </c>
      <c r="AC30" s="3">
        <v>913.13049999999998</v>
      </c>
      <c r="AD30" s="3">
        <v>1977.6310000000001</v>
      </c>
      <c r="AE30" s="3">
        <v>143.00749999999999</v>
      </c>
      <c r="AF30" s="3">
        <v>74377.53</v>
      </c>
      <c r="AG30" s="3">
        <v>434.52780000000001</v>
      </c>
      <c r="AH30" s="3">
        <v>0</v>
      </c>
      <c r="AI30" s="3">
        <v>-37354.660000000003</v>
      </c>
      <c r="AJ30" s="3">
        <v>153199.20000000001</v>
      </c>
      <c r="AK30" s="3">
        <v>22876.2</v>
      </c>
      <c r="AL30" s="3">
        <v>95031.95</v>
      </c>
      <c r="AM30" s="3">
        <v>4479053</v>
      </c>
      <c r="AN30" s="1" t="s">
        <v>48</v>
      </c>
    </row>
    <row r="31" spans="1:40" x14ac:dyDescent="0.3">
      <c r="A31" s="2">
        <v>29524</v>
      </c>
      <c r="B31" s="3">
        <v>350337.3</v>
      </c>
      <c r="C31" s="3">
        <v>10419.959999999999</v>
      </c>
      <c r="D31" s="3">
        <v>1955618</v>
      </c>
      <c r="E31" s="3">
        <v>227175</v>
      </c>
      <c r="F31" s="3">
        <v>0</v>
      </c>
      <c r="G31" s="3">
        <v>165445.79999999999</v>
      </c>
      <c r="H31" s="3">
        <v>533840.5</v>
      </c>
      <c r="I31" s="3">
        <v>893725.7</v>
      </c>
      <c r="J31" s="3">
        <v>0</v>
      </c>
      <c r="K31" s="3">
        <v>0</v>
      </c>
      <c r="L31" s="3">
        <v>97106470</v>
      </c>
      <c r="M31" s="3">
        <v>4223466</v>
      </c>
      <c r="N31" s="3">
        <v>51697550</v>
      </c>
      <c r="O31" s="3">
        <v>9151122000</v>
      </c>
      <c r="P31" s="3">
        <v>29112.83</v>
      </c>
      <c r="Q31" s="3">
        <v>155515100000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60961.2</v>
      </c>
      <c r="Y31" s="3">
        <v>0</v>
      </c>
      <c r="Z31" s="3">
        <v>0</v>
      </c>
      <c r="AA31" s="3">
        <v>384952.7</v>
      </c>
      <c r="AB31" s="3">
        <v>0</v>
      </c>
      <c r="AC31" s="3">
        <v>525.71439999999996</v>
      </c>
      <c r="AD31" s="3">
        <v>982.60059999999999</v>
      </c>
      <c r="AE31" s="3">
        <v>169.05770000000001</v>
      </c>
      <c r="AF31" s="3">
        <v>83851.570000000007</v>
      </c>
      <c r="AG31" s="3">
        <v>382.99849999999998</v>
      </c>
      <c r="AH31" s="3">
        <v>0</v>
      </c>
      <c r="AI31" s="3">
        <v>-37600.910000000003</v>
      </c>
      <c r="AJ31" s="3">
        <v>174623.3</v>
      </c>
      <c r="AK31" s="3">
        <v>23174.53</v>
      </c>
      <c r="AL31" s="3">
        <v>93516.78</v>
      </c>
      <c r="AM31" s="3">
        <v>3817840</v>
      </c>
      <c r="AN31" s="1" t="s">
        <v>50</v>
      </c>
    </row>
    <row r="32" spans="1:40" x14ac:dyDescent="0.3">
      <c r="A32" s="2">
        <v>29525</v>
      </c>
      <c r="B32" s="3">
        <v>350387.3</v>
      </c>
      <c r="C32" s="3">
        <v>10496.59</v>
      </c>
      <c r="D32" s="3">
        <v>1347326</v>
      </c>
      <c r="E32" s="3">
        <v>224803.9</v>
      </c>
      <c r="F32" s="3">
        <v>0</v>
      </c>
      <c r="G32" s="3">
        <v>109676.9</v>
      </c>
      <c r="H32" s="3">
        <v>533819.80000000005</v>
      </c>
      <c r="I32" s="3">
        <v>446954.4</v>
      </c>
      <c r="J32" s="3">
        <v>0</v>
      </c>
      <c r="K32" s="3">
        <v>0</v>
      </c>
      <c r="L32" s="3">
        <v>97561370</v>
      </c>
      <c r="M32" s="3">
        <v>4503838</v>
      </c>
      <c r="N32" s="3">
        <v>51795480</v>
      </c>
      <c r="O32" s="3">
        <v>9151250000</v>
      </c>
      <c r="P32" s="3">
        <v>28817.96</v>
      </c>
      <c r="Q32" s="3">
        <v>155517000000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19938.66</v>
      </c>
      <c r="Y32" s="3">
        <v>0</v>
      </c>
      <c r="Z32" s="3">
        <v>0</v>
      </c>
      <c r="AA32" s="3">
        <v>431138.7</v>
      </c>
      <c r="AB32" s="3">
        <v>0</v>
      </c>
      <c r="AC32" s="3">
        <v>210.59209999999999</v>
      </c>
      <c r="AD32" s="3">
        <v>602.4787</v>
      </c>
      <c r="AE32" s="3">
        <v>179.5823</v>
      </c>
      <c r="AF32" s="3">
        <v>64455.6</v>
      </c>
      <c r="AG32" s="3">
        <v>382.95370000000003</v>
      </c>
      <c r="AH32" s="3">
        <v>0</v>
      </c>
      <c r="AI32" s="3">
        <v>-37719.33</v>
      </c>
      <c r="AJ32" s="3">
        <v>187719.6</v>
      </c>
      <c r="AK32" s="3">
        <v>23529.54</v>
      </c>
      <c r="AL32" s="3">
        <v>89749.01</v>
      </c>
      <c r="AM32" s="3">
        <v>2956258</v>
      </c>
      <c r="AN32" s="1" t="s">
        <v>56</v>
      </c>
    </row>
    <row r="33" spans="1:40" x14ac:dyDescent="0.3">
      <c r="A33" s="2">
        <v>29526</v>
      </c>
      <c r="B33" s="3">
        <v>347676.6</v>
      </c>
      <c r="C33" s="3">
        <v>0</v>
      </c>
      <c r="D33" s="3">
        <v>21530.41</v>
      </c>
      <c r="E33" s="3">
        <v>117587.4</v>
      </c>
      <c r="F33" s="3">
        <v>0</v>
      </c>
      <c r="G33" s="3">
        <v>-138554.5</v>
      </c>
      <c r="H33" s="3">
        <v>28566.78</v>
      </c>
      <c r="I33" s="3">
        <v>399335.8</v>
      </c>
      <c r="J33" s="3">
        <v>0</v>
      </c>
      <c r="K33" s="3">
        <v>0</v>
      </c>
      <c r="L33" s="3">
        <v>96361910</v>
      </c>
      <c r="M33" s="3">
        <v>3977671</v>
      </c>
      <c r="N33" s="3">
        <v>51855200</v>
      </c>
      <c r="O33" s="3">
        <v>9151140000</v>
      </c>
      <c r="P33" s="3">
        <v>21464.07</v>
      </c>
      <c r="Q33" s="3">
        <v>155516200000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505253</v>
      </c>
      <c r="X33" s="3">
        <v>10056.049999999999</v>
      </c>
      <c r="Y33" s="3">
        <v>0</v>
      </c>
      <c r="Z33" s="3">
        <v>0</v>
      </c>
      <c r="AA33" s="3">
        <v>1501989</v>
      </c>
      <c r="AB33" s="3">
        <v>0</v>
      </c>
      <c r="AC33" s="3">
        <v>267.1343</v>
      </c>
      <c r="AD33" s="3">
        <v>1756.1990000000001</v>
      </c>
      <c r="AE33" s="3">
        <v>847.71929999999998</v>
      </c>
      <c r="AF33" s="3">
        <v>6322.0240000000003</v>
      </c>
      <c r="AG33" s="3">
        <v>0</v>
      </c>
      <c r="AH33" s="3">
        <v>0</v>
      </c>
      <c r="AI33" s="3">
        <v>-37962.07</v>
      </c>
      <c r="AJ33" s="3">
        <v>150705.60000000001</v>
      </c>
      <c r="AK33" s="3">
        <v>23914.04</v>
      </c>
      <c r="AL33" s="3">
        <v>90910.1</v>
      </c>
      <c r="AM33" s="3">
        <v>37562.559999999998</v>
      </c>
      <c r="AN33" s="1" t="s">
        <v>50</v>
      </c>
    </row>
    <row r="34" spans="1:40" x14ac:dyDescent="0.3">
      <c r="A34" s="2">
        <v>29527</v>
      </c>
      <c r="B34" s="3">
        <v>352457.8</v>
      </c>
      <c r="C34" s="3">
        <v>0</v>
      </c>
      <c r="D34" s="3">
        <v>2274.3739999999998</v>
      </c>
      <c r="E34" s="3">
        <v>84064.08</v>
      </c>
      <c r="F34" s="3">
        <v>0</v>
      </c>
      <c r="G34" s="3">
        <v>-299703.2</v>
      </c>
      <c r="H34" s="3">
        <v>3947.8009999999999</v>
      </c>
      <c r="I34" s="3">
        <v>360992.8</v>
      </c>
      <c r="J34" s="3">
        <v>0</v>
      </c>
      <c r="K34" s="3">
        <v>0</v>
      </c>
      <c r="L34" s="3">
        <v>95728950</v>
      </c>
      <c r="M34" s="3">
        <v>2952791</v>
      </c>
      <c r="N34" s="3">
        <v>51871620</v>
      </c>
      <c r="O34" s="3">
        <v>9150885000</v>
      </c>
      <c r="P34" s="3">
        <v>19128.2</v>
      </c>
      <c r="Q34" s="3">
        <v>155515300000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24618.98</v>
      </c>
      <c r="X34" s="3">
        <v>17329.57</v>
      </c>
      <c r="Y34" s="3">
        <v>0</v>
      </c>
      <c r="Z34" s="3">
        <v>0</v>
      </c>
      <c r="AA34" s="3">
        <v>1520442</v>
      </c>
      <c r="AB34" s="3">
        <v>0</v>
      </c>
      <c r="AC34" s="3">
        <v>281.7672</v>
      </c>
      <c r="AD34" s="3">
        <v>1774.33</v>
      </c>
      <c r="AE34" s="3">
        <v>660.64779999999996</v>
      </c>
      <c r="AF34" s="3">
        <v>4244.3540000000003</v>
      </c>
      <c r="AG34" s="3">
        <v>0</v>
      </c>
      <c r="AH34" s="3">
        <v>0</v>
      </c>
      <c r="AI34" s="3">
        <v>-38422.49</v>
      </c>
      <c r="AJ34" s="3">
        <v>107144.3</v>
      </c>
      <c r="AK34" s="3">
        <v>24052.62</v>
      </c>
      <c r="AL34" s="3">
        <v>90632.9</v>
      </c>
      <c r="AM34" s="3">
        <v>21013.41</v>
      </c>
      <c r="AN34" s="1" t="s">
        <v>48</v>
      </c>
    </row>
    <row r="35" spans="1:40" x14ac:dyDescent="0.3">
      <c r="A35" s="2">
        <v>29528</v>
      </c>
      <c r="B35" s="3">
        <v>352461.1</v>
      </c>
      <c r="C35" s="3">
        <v>0</v>
      </c>
      <c r="D35" s="3">
        <v>2968.9780000000001</v>
      </c>
      <c r="E35" s="3">
        <v>64733.22</v>
      </c>
      <c r="F35" s="3">
        <v>0</v>
      </c>
      <c r="G35" s="3">
        <v>-302043.3</v>
      </c>
      <c r="H35" s="3">
        <v>1210.338</v>
      </c>
      <c r="I35" s="3">
        <v>305396.8</v>
      </c>
      <c r="J35" s="3">
        <v>0</v>
      </c>
      <c r="K35" s="3">
        <v>0</v>
      </c>
      <c r="L35" s="3">
        <v>94934980</v>
      </c>
      <c r="M35" s="3">
        <v>2076145</v>
      </c>
      <c r="N35" s="3">
        <v>51859670</v>
      </c>
      <c r="O35" s="3">
        <v>9150598000</v>
      </c>
      <c r="P35" s="3">
        <v>17693.47</v>
      </c>
      <c r="Q35" s="3">
        <v>155514200000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2737.4630000000002</v>
      </c>
      <c r="X35" s="3">
        <v>20568.93</v>
      </c>
      <c r="Y35" s="3">
        <v>0</v>
      </c>
      <c r="Z35" s="3">
        <v>0</v>
      </c>
      <c r="AA35" s="3">
        <v>1599599</v>
      </c>
      <c r="AB35" s="3">
        <v>0</v>
      </c>
      <c r="AC35" s="3">
        <v>307.78129999999999</v>
      </c>
      <c r="AD35" s="3">
        <v>3187.86</v>
      </c>
      <c r="AE35" s="3">
        <v>754.26589999999999</v>
      </c>
      <c r="AF35" s="3">
        <v>3437.7910000000002</v>
      </c>
      <c r="AG35" s="3">
        <v>0</v>
      </c>
      <c r="AH35" s="3">
        <v>0</v>
      </c>
      <c r="AI35" s="3">
        <v>-37724.43</v>
      </c>
      <c r="AJ35" s="3">
        <v>75639.94</v>
      </c>
      <c r="AK35" s="3">
        <v>24082.67</v>
      </c>
      <c r="AL35" s="3">
        <v>87504.960000000006</v>
      </c>
      <c r="AM35" s="3">
        <v>35027.01</v>
      </c>
      <c r="AN35" s="1" t="s">
        <v>55</v>
      </c>
    </row>
    <row r="36" spans="1:40" x14ac:dyDescent="0.3">
      <c r="A36" s="2">
        <v>29529</v>
      </c>
      <c r="B36" s="3">
        <v>350029.4</v>
      </c>
      <c r="C36" s="3">
        <v>0</v>
      </c>
      <c r="D36" s="3">
        <v>2163.81</v>
      </c>
      <c r="E36" s="3">
        <v>50796.84</v>
      </c>
      <c r="F36" s="3">
        <v>0</v>
      </c>
      <c r="G36" s="3">
        <v>-278913.59999999998</v>
      </c>
      <c r="H36" s="3">
        <v>673.11249999999995</v>
      </c>
      <c r="I36" s="3">
        <v>252549.3</v>
      </c>
      <c r="J36" s="3">
        <v>0</v>
      </c>
      <c r="K36" s="3">
        <v>0</v>
      </c>
      <c r="L36" s="3">
        <v>94146040</v>
      </c>
      <c r="M36" s="3">
        <v>1397337</v>
      </c>
      <c r="N36" s="3">
        <v>51822980</v>
      </c>
      <c r="O36" s="3">
        <v>9150335000</v>
      </c>
      <c r="P36" s="3">
        <v>16622.57</v>
      </c>
      <c r="Q36" s="3">
        <v>155513200000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537.22569999999996</v>
      </c>
      <c r="X36" s="3">
        <v>17177.23</v>
      </c>
      <c r="Y36" s="3">
        <v>0</v>
      </c>
      <c r="Z36" s="3">
        <v>0</v>
      </c>
      <c r="AA36" s="3">
        <v>1437316</v>
      </c>
      <c r="AB36" s="3">
        <v>0</v>
      </c>
      <c r="AC36" s="3">
        <v>252.8897</v>
      </c>
      <c r="AD36" s="3">
        <v>4272.2690000000002</v>
      </c>
      <c r="AE36" s="3">
        <v>653.25300000000004</v>
      </c>
      <c r="AF36" s="3">
        <v>2870.7249999999999</v>
      </c>
      <c r="AG36" s="3">
        <v>0</v>
      </c>
      <c r="AH36" s="3">
        <v>0</v>
      </c>
      <c r="AI36" s="3">
        <v>-37342.9</v>
      </c>
      <c r="AJ36" s="3">
        <v>51343.38</v>
      </c>
      <c r="AK36" s="3">
        <v>23910.46</v>
      </c>
      <c r="AL36" s="3">
        <v>88056.88</v>
      </c>
      <c r="AM36" s="3">
        <v>35670.29</v>
      </c>
      <c r="AN36" s="1" t="s">
        <v>50</v>
      </c>
    </row>
    <row r="37" spans="1:40" x14ac:dyDescent="0.3">
      <c r="A37" s="2">
        <v>29530</v>
      </c>
      <c r="B37" s="3">
        <v>349994.4</v>
      </c>
      <c r="C37" s="3">
        <v>0</v>
      </c>
      <c r="D37" s="3">
        <v>1219.6949999999999</v>
      </c>
      <c r="E37" s="3">
        <v>39615.85</v>
      </c>
      <c r="F37" s="3">
        <v>0</v>
      </c>
      <c r="G37" s="3">
        <v>-258471.5</v>
      </c>
      <c r="H37" s="3">
        <v>509.42</v>
      </c>
      <c r="I37" s="3">
        <v>227618.4</v>
      </c>
      <c r="J37" s="3">
        <v>0</v>
      </c>
      <c r="K37" s="3">
        <v>0</v>
      </c>
      <c r="L37" s="3">
        <v>93257370</v>
      </c>
      <c r="M37" s="3">
        <v>995935.4</v>
      </c>
      <c r="N37" s="3">
        <v>51775820</v>
      </c>
      <c r="O37" s="3">
        <v>9150089000</v>
      </c>
      <c r="P37" s="3">
        <v>15769.64</v>
      </c>
      <c r="Q37" s="3">
        <v>155512200000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163.6925</v>
      </c>
      <c r="X37" s="3">
        <v>11266.15</v>
      </c>
      <c r="Y37" s="3">
        <v>0</v>
      </c>
      <c r="Z37" s="3">
        <v>0</v>
      </c>
      <c r="AA37" s="3">
        <v>1261997</v>
      </c>
      <c r="AB37" s="3">
        <v>0</v>
      </c>
      <c r="AC37" s="3">
        <v>230.1387</v>
      </c>
      <c r="AD37" s="3">
        <v>5665.0169999999998</v>
      </c>
      <c r="AE37" s="3">
        <v>676.60080000000005</v>
      </c>
      <c r="AF37" s="3">
        <v>2346.1129999999998</v>
      </c>
      <c r="AG37" s="3">
        <v>0</v>
      </c>
      <c r="AH37" s="3">
        <v>0</v>
      </c>
      <c r="AI37" s="3">
        <v>-38612.76</v>
      </c>
      <c r="AJ37" s="3">
        <v>39438.67</v>
      </c>
      <c r="AK37" s="3">
        <v>23656.16</v>
      </c>
      <c r="AL37" s="3">
        <v>86652.4</v>
      </c>
      <c r="AM37" s="3">
        <v>13664.74</v>
      </c>
      <c r="AN37" s="1" t="s">
        <v>50</v>
      </c>
    </row>
    <row r="38" spans="1:40" x14ac:dyDescent="0.3">
      <c r="A38" s="2">
        <v>29531</v>
      </c>
      <c r="B38" s="3">
        <v>291956.09999999998</v>
      </c>
      <c r="C38" s="3">
        <v>0</v>
      </c>
      <c r="D38" s="3">
        <v>1148.6030000000001</v>
      </c>
      <c r="E38" s="3">
        <v>32378.37</v>
      </c>
      <c r="F38" s="3">
        <v>0</v>
      </c>
      <c r="G38" s="3">
        <v>-244847.2</v>
      </c>
      <c r="H38" s="3">
        <v>396.6309</v>
      </c>
      <c r="I38" s="3">
        <v>205057.8</v>
      </c>
      <c r="J38" s="3">
        <v>0</v>
      </c>
      <c r="K38" s="3">
        <v>0</v>
      </c>
      <c r="L38" s="3">
        <v>92104460</v>
      </c>
      <c r="M38" s="3">
        <v>766292</v>
      </c>
      <c r="N38" s="3">
        <v>51721190</v>
      </c>
      <c r="O38" s="3">
        <v>9149857000</v>
      </c>
      <c r="P38" s="3">
        <v>15097.03</v>
      </c>
      <c r="Q38" s="3">
        <v>155510900000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112.7891</v>
      </c>
      <c r="X38" s="3">
        <v>9552.9330000000009</v>
      </c>
      <c r="Y38" s="3">
        <v>0</v>
      </c>
      <c r="Z38" s="3">
        <v>0</v>
      </c>
      <c r="AA38" s="3">
        <v>1366560</v>
      </c>
      <c r="AB38" s="3">
        <v>0</v>
      </c>
      <c r="AC38" s="3">
        <v>443.76170000000002</v>
      </c>
      <c r="AD38" s="3">
        <v>6163.6490000000003</v>
      </c>
      <c r="AE38" s="3">
        <v>843.01890000000003</v>
      </c>
      <c r="AF38" s="3">
        <v>1994.8689999999999</v>
      </c>
      <c r="AG38" s="3">
        <v>0</v>
      </c>
      <c r="AH38" s="3">
        <v>0</v>
      </c>
      <c r="AI38" s="3">
        <v>-38676.1</v>
      </c>
      <c r="AJ38" s="3">
        <v>34518.97</v>
      </c>
      <c r="AK38" s="3">
        <v>23832.19</v>
      </c>
      <c r="AL38" s="3">
        <v>89001.23</v>
      </c>
      <c r="AM38" s="3">
        <v>13007.67</v>
      </c>
      <c r="AN38" s="1" t="s">
        <v>54</v>
      </c>
    </row>
    <row r="39" spans="1:40" x14ac:dyDescent="0.3">
      <c r="A39" s="2">
        <v>29532</v>
      </c>
      <c r="B39" s="3">
        <v>249940.3</v>
      </c>
      <c r="C39" s="3">
        <v>51053.26</v>
      </c>
      <c r="D39" s="3">
        <v>1090781</v>
      </c>
      <c r="E39" s="3">
        <v>385393.1</v>
      </c>
      <c r="F39" s="3">
        <v>0</v>
      </c>
      <c r="G39" s="3">
        <v>22206.94</v>
      </c>
      <c r="H39" s="3">
        <v>453880.7</v>
      </c>
      <c r="I39" s="3">
        <v>3316219</v>
      </c>
      <c r="J39" s="3">
        <v>0</v>
      </c>
      <c r="K39" s="3">
        <v>0</v>
      </c>
      <c r="L39" s="3">
        <v>96956180</v>
      </c>
      <c r="M39" s="3">
        <v>3476972</v>
      </c>
      <c r="N39" s="3">
        <v>51752960</v>
      </c>
      <c r="O39" s="3">
        <v>9149886000</v>
      </c>
      <c r="P39" s="3">
        <v>26491.62</v>
      </c>
      <c r="Q39" s="3">
        <v>155515400000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420301.4</v>
      </c>
      <c r="Y39" s="3">
        <v>0</v>
      </c>
      <c r="Z39" s="3">
        <v>0</v>
      </c>
      <c r="AA39" s="3">
        <v>1363119</v>
      </c>
      <c r="AB39" s="3">
        <v>0</v>
      </c>
      <c r="AC39" s="3">
        <v>5301.9110000000001</v>
      </c>
      <c r="AD39" s="3">
        <v>3880.991</v>
      </c>
      <c r="AE39" s="3">
        <v>821.39400000000001</v>
      </c>
      <c r="AF39" s="3">
        <v>74626.429999999993</v>
      </c>
      <c r="AG39" s="3">
        <v>2196.951</v>
      </c>
      <c r="AH39" s="3">
        <v>0</v>
      </c>
      <c r="AI39" s="3">
        <v>-38650.89</v>
      </c>
      <c r="AJ39" s="3">
        <v>124296.5</v>
      </c>
      <c r="AK39" s="3">
        <v>23987.3</v>
      </c>
      <c r="AL39" s="3">
        <v>87447.75</v>
      </c>
      <c r="AM39" s="3">
        <v>10562860</v>
      </c>
      <c r="AN39" s="1" t="s">
        <v>50</v>
      </c>
    </row>
    <row r="40" spans="1:40" x14ac:dyDescent="0.3">
      <c r="A40" s="2">
        <v>29533</v>
      </c>
      <c r="B40" s="3">
        <v>242848.4</v>
      </c>
      <c r="C40" s="3">
        <v>0</v>
      </c>
      <c r="D40" s="3">
        <v>5654.7420000000002</v>
      </c>
      <c r="E40" s="3">
        <v>126425.3</v>
      </c>
      <c r="F40" s="3">
        <v>0</v>
      </c>
      <c r="G40" s="3">
        <v>-173194.9</v>
      </c>
      <c r="H40" s="3">
        <v>54256.95</v>
      </c>
      <c r="I40" s="3">
        <v>3080197</v>
      </c>
      <c r="J40" s="3">
        <v>0</v>
      </c>
      <c r="K40" s="3">
        <v>0</v>
      </c>
      <c r="L40" s="3">
        <v>96531900</v>
      </c>
      <c r="M40" s="3">
        <v>2790277</v>
      </c>
      <c r="N40" s="3">
        <v>51759310</v>
      </c>
      <c r="O40" s="3">
        <v>9149728000</v>
      </c>
      <c r="P40" s="3">
        <v>21375.53</v>
      </c>
      <c r="Q40" s="3">
        <v>155514500000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399623.7</v>
      </c>
      <c r="X40" s="3">
        <v>107486.3</v>
      </c>
      <c r="Y40" s="3">
        <v>0</v>
      </c>
      <c r="Z40" s="3">
        <v>0</v>
      </c>
      <c r="AA40" s="3">
        <v>1043205</v>
      </c>
      <c r="AB40" s="3">
        <v>0</v>
      </c>
      <c r="AC40" s="3">
        <v>3224.2779999999998</v>
      </c>
      <c r="AD40" s="3">
        <v>2119.1210000000001</v>
      </c>
      <c r="AE40" s="3">
        <v>687.33929999999998</v>
      </c>
      <c r="AF40" s="3">
        <v>6049.1229999999996</v>
      </c>
      <c r="AG40" s="3">
        <v>0</v>
      </c>
      <c r="AH40" s="3">
        <v>0</v>
      </c>
      <c r="AI40" s="3">
        <v>-39042.15</v>
      </c>
      <c r="AJ40" s="3">
        <v>98441.91</v>
      </c>
      <c r="AK40" s="3">
        <v>24055.94</v>
      </c>
      <c r="AL40" s="3">
        <v>89046.99</v>
      </c>
      <c r="AM40" s="3">
        <v>128535</v>
      </c>
      <c r="AN40" s="1" t="s">
        <v>48</v>
      </c>
    </row>
    <row r="41" spans="1:40" x14ac:dyDescent="0.3">
      <c r="A41" s="2">
        <v>29534</v>
      </c>
      <c r="B41" s="3">
        <v>244986.8</v>
      </c>
      <c r="C41" s="3">
        <v>0</v>
      </c>
      <c r="D41" s="3">
        <v>5252.69</v>
      </c>
      <c r="E41" s="3">
        <v>95942.31</v>
      </c>
      <c r="F41" s="3">
        <v>0</v>
      </c>
      <c r="G41" s="3">
        <v>-207478.9</v>
      </c>
      <c r="H41" s="3">
        <v>10273.82</v>
      </c>
      <c r="I41" s="3">
        <v>2794902</v>
      </c>
      <c r="J41" s="3">
        <v>0</v>
      </c>
      <c r="K41" s="3">
        <v>0</v>
      </c>
      <c r="L41" s="3">
        <v>95949120</v>
      </c>
      <c r="M41" s="3">
        <v>2323944</v>
      </c>
      <c r="N41" s="3">
        <v>51748740</v>
      </c>
      <c r="O41" s="3">
        <v>9149532000</v>
      </c>
      <c r="P41" s="3">
        <v>19796.91</v>
      </c>
      <c r="Q41" s="3">
        <v>155513600000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43983.12</v>
      </c>
      <c r="X41" s="3">
        <v>162303.29999999999</v>
      </c>
      <c r="Y41" s="3">
        <v>0</v>
      </c>
      <c r="Z41" s="3">
        <v>0</v>
      </c>
      <c r="AA41" s="3">
        <v>1027547</v>
      </c>
      <c r="AB41" s="3">
        <v>0</v>
      </c>
      <c r="AC41" s="3">
        <v>3032.4090000000001</v>
      </c>
      <c r="AD41" s="3">
        <v>3231.1930000000002</v>
      </c>
      <c r="AE41" s="3">
        <v>631.22749999999996</v>
      </c>
      <c r="AF41" s="3">
        <v>4682.277</v>
      </c>
      <c r="AG41" s="3">
        <v>0</v>
      </c>
      <c r="AH41" s="3">
        <v>0</v>
      </c>
      <c r="AI41" s="3">
        <v>-39327.71</v>
      </c>
      <c r="AJ41" s="3">
        <v>78836.45</v>
      </c>
      <c r="AK41" s="3">
        <v>24140.59</v>
      </c>
      <c r="AL41" s="3">
        <v>86561.88</v>
      </c>
      <c r="AM41" s="3">
        <v>122992.1</v>
      </c>
      <c r="AN41" s="1" t="s">
        <v>57</v>
      </c>
    </row>
    <row r="42" spans="1:40" x14ac:dyDescent="0.3">
      <c r="A42" s="2">
        <v>29535</v>
      </c>
      <c r="B42" s="3">
        <v>247937.5</v>
      </c>
      <c r="C42" s="3">
        <v>16514.02</v>
      </c>
      <c r="D42" s="3">
        <v>423467.2</v>
      </c>
      <c r="E42" s="3">
        <v>229611.2</v>
      </c>
      <c r="F42" s="3">
        <v>0</v>
      </c>
      <c r="G42" s="3">
        <v>-87668.45</v>
      </c>
      <c r="H42" s="3">
        <v>529524.69999999995</v>
      </c>
      <c r="I42" s="3">
        <v>3156231</v>
      </c>
      <c r="J42" s="3">
        <v>0</v>
      </c>
      <c r="K42" s="3">
        <v>0</v>
      </c>
      <c r="L42" s="3">
        <v>96964770</v>
      </c>
      <c r="M42" s="3">
        <v>3481747</v>
      </c>
      <c r="N42" s="3">
        <v>51780160</v>
      </c>
      <c r="O42" s="3">
        <v>9149453000</v>
      </c>
      <c r="P42" s="3">
        <v>26242.81</v>
      </c>
      <c r="Q42" s="3">
        <v>155514700000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145085.5</v>
      </c>
      <c r="Y42" s="3">
        <v>0</v>
      </c>
      <c r="Z42" s="3">
        <v>0</v>
      </c>
      <c r="AA42" s="3">
        <v>884486.7</v>
      </c>
      <c r="AB42" s="3">
        <v>0</v>
      </c>
      <c r="AC42" s="3">
        <v>2583.547</v>
      </c>
      <c r="AD42" s="3">
        <v>1994.4770000000001</v>
      </c>
      <c r="AE42" s="3">
        <v>597.83810000000005</v>
      </c>
      <c r="AF42" s="3">
        <v>32326.48</v>
      </c>
      <c r="AG42" s="3">
        <v>732.31020000000001</v>
      </c>
      <c r="AH42" s="3">
        <v>0</v>
      </c>
      <c r="AI42" s="3">
        <v>-39443.39</v>
      </c>
      <c r="AJ42" s="3">
        <v>119813.6</v>
      </c>
      <c r="AK42" s="3">
        <v>24524.18</v>
      </c>
      <c r="AL42" s="3">
        <v>85976.56</v>
      </c>
      <c r="AM42" s="3">
        <v>3824106</v>
      </c>
      <c r="AN42" s="1" t="s">
        <v>57</v>
      </c>
    </row>
    <row r="43" spans="1:40" x14ac:dyDescent="0.3">
      <c r="A43" s="2">
        <v>29536</v>
      </c>
      <c r="B43" s="3">
        <v>250107.4</v>
      </c>
      <c r="C43" s="3">
        <v>9571.8580000000002</v>
      </c>
      <c r="D43" s="3">
        <v>608817.5</v>
      </c>
      <c r="E43" s="3">
        <v>208101.6</v>
      </c>
      <c r="F43" s="3">
        <v>0</v>
      </c>
      <c r="G43" s="3">
        <v>-55924.17</v>
      </c>
      <c r="H43" s="3">
        <v>533912.4</v>
      </c>
      <c r="I43" s="3">
        <v>3087923</v>
      </c>
      <c r="J43" s="3">
        <v>0</v>
      </c>
      <c r="K43" s="3">
        <v>0</v>
      </c>
      <c r="L43" s="3">
        <v>97408500</v>
      </c>
      <c r="M43" s="3">
        <v>3800224</v>
      </c>
      <c r="N43" s="3">
        <v>51833010</v>
      </c>
      <c r="O43" s="3">
        <v>9149398000</v>
      </c>
      <c r="P43" s="3">
        <v>28421.81</v>
      </c>
      <c r="Q43" s="3">
        <v>155515300000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83866.429999999993</v>
      </c>
      <c r="Y43" s="3">
        <v>0</v>
      </c>
      <c r="Z43" s="3">
        <v>0</v>
      </c>
      <c r="AA43" s="3">
        <v>692420.1</v>
      </c>
      <c r="AB43" s="3">
        <v>0</v>
      </c>
      <c r="AC43" s="3">
        <v>1477.338</v>
      </c>
      <c r="AD43" s="3">
        <v>1613.912</v>
      </c>
      <c r="AE43" s="3">
        <v>518.27790000000005</v>
      </c>
      <c r="AF43" s="3">
        <v>36835.51</v>
      </c>
      <c r="AG43" s="3">
        <v>368.11849999999998</v>
      </c>
      <c r="AH43" s="3">
        <v>0</v>
      </c>
      <c r="AI43" s="3">
        <v>-39535.4</v>
      </c>
      <c r="AJ43" s="3">
        <v>134398.6</v>
      </c>
      <c r="AK43" s="3">
        <v>24713.23</v>
      </c>
      <c r="AL43" s="3">
        <v>80231.63</v>
      </c>
      <c r="AM43" s="3">
        <v>2403623</v>
      </c>
      <c r="AN43" s="1" t="s">
        <v>56</v>
      </c>
    </row>
    <row r="44" spans="1:40" x14ac:dyDescent="0.3">
      <c r="A44" s="2">
        <v>29537</v>
      </c>
      <c r="B44" s="3">
        <v>247396.5</v>
      </c>
      <c r="C44" s="3">
        <v>0</v>
      </c>
      <c r="D44" s="3">
        <v>3462.6729999999998</v>
      </c>
      <c r="E44" s="3">
        <v>107752.1</v>
      </c>
      <c r="F44" s="3">
        <v>0</v>
      </c>
      <c r="G44" s="3">
        <v>-154437.70000000001</v>
      </c>
      <c r="H44" s="3">
        <v>312229.7</v>
      </c>
      <c r="I44" s="3">
        <v>3065546</v>
      </c>
      <c r="J44" s="3">
        <v>0</v>
      </c>
      <c r="K44" s="3">
        <v>0</v>
      </c>
      <c r="L44" s="3">
        <v>97445090</v>
      </c>
      <c r="M44" s="3">
        <v>3304952</v>
      </c>
      <c r="N44" s="3">
        <v>51863320</v>
      </c>
      <c r="O44" s="3">
        <v>9149252000</v>
      </c>
      <c r="P44" s="3">
        <v>21339.71</v>
      </c>
      <c r="Q44" s="3">
        <v>155515100000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221682.7</v>
      </c>
      <c r="X44" s="3">
        <v>22377</v>
      </c>
      <c r="Y44" s="3">
        <v>0</v>
      </c>
      <c r="Z44" s="3">
        <v>0</v>
      </c>
      <c r="AA44" s="3">
        <v>268392.09999999998</v>
      </c>
      <c r="AB44" s="3">
        <v>0</v>
      </c>
      <c r="AC44" s="3">
        <v>785.63040000000001</v>
      </c>
      <c r="AD44" s="3">
        <v>1547.83</v>
      </c>
      <c r="AE44" s="3">
        <v>242.3878</v>
      </c>
      <c r="AF44" s="3">
        <v>5714.4229999999998</v>
      </c>
      <c r="AG44" s="3">
        <v>0</v>
      </c>
      <c r="AH44" s="3">
        <v>0</v>
      </c>
      <c r="AI44" s="3">
        <v>-39558.620000000003</v>
      </c>
      <c r="AJ44" s="3">
        <v>113602.8</v>
      </c>
      <c r="AK44" s="3">
        <v>25090.42</v>
      </c>
      <c r="AL44" s="3">
        <v>82664.97</v>
      </c>
      <c r="AM44" s="3">
        <v>0</v>
      </c>
      <c r="AN44" s="1" t="s">
        <v>55</v>
      </c>
    </row>
    <row r="45" spans="1:40" x14ac:dyDescent="0.3">
      <c r="A45" s="2">
        <v>29538</v>
      </c>
      <c r="B45" s="3">
        <v>247334.5</v>
      </c>
      <c r="C45" s="3">
        <v>0</v>
      </c>
      <c r="D45" s="3">
        <v>5678.7089999999998</v>
      </c>
      <c r="E45" s="3">
        <v>80858.84</v>
      </c>
      <c r="F45" s="3">
        <v>0</v>
      </c>
      <c r="G45" s="3">
        <v>-179234.3</v>
      </c>
      <c r="H45" s="3">
        <v>186493.1</v>
      </c>
      <c r="I45" s="3">
        <v>3048863</v>
      </c>
      <c r="J45" s="3">
        <v>0</v>
      </c>
      <c r="K45" s="3">
        <v>0</v>
      </c>
      <c r="L45" s="3">
        <v>97359490</v>
      </c>
      <c r="M45" s="3">
        <v>3006640</v>
      </c>
      <c r="N45" s="3">
        <v>51882010</v>
      </c>
      <c r="O45" s="3">
        <v>9149078000</v>
      </c>
      <c r="P45" s="3">
        <v>19330.18</v>
      </c>
      <c r="Q45" s="3">
        <v>155514900000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125736.5</v>
      </c>
      <c r="X45" s="3">
        <v>16683.71</v>
      </c>
      <c r="Y45" s="3">
        <v>0</v>
      </c>
      <c r="Z45" s="3">
        <v>0</v>
      </c>
      <c r="AA45" s="3">
        <v>231900.2</v>
      </c>
      <c r="AB45" s="3">
        <v>0</v>
      </c>
      <c r="AC45" s="3">
        <v>627.07439999999997</v>
      </c>
      <c r="AD45" s="3">
        <v>1522.6769999999999</v>
      </c>
      <c r="AE45" s="3">
        <v>198.02459999999999</v>
      </c>
      <c r="AF45" s="3">
        <v>4793.4660000000003</v>
      </c>
      <c r="AG45" s="3">
        <v>0</v>
      </c>
      <c r="AH45" s="3">
        <v>0</v>
      </c>
      <c r="AI45" s="3">
        <v>-39601.54</v>
      </c>
      <c r="AJ45" s="3">
        <v>99259.59</v>
      </c>
      <c r="AK45" s="3">
        <v>25292.21</v>
      </c>
      <c r="AL45" s="3">
        <v>80109.91</v>
      </c>
      <c r="AM45" s="3">
        <v>0</v>
      </c>
      <c r="AN45" s="1" t="s">
        <v>55</v>
      </c>
    </row>
    <row r="46" spans="1:40" x14ac:dyDescent="0.3">
      <c r="A46" s="2">
        <v>29539</v>
      </c>
      <c r="B46" s="3">
        <v>247294.3</v>
      </c>
      <c r="C46" s="3">
        <v>0</v>
      </c>
      <c r="D46" s="3">
        <v>5649.5249999999996</v>
      </c>
      <c r="E46" s="3">
        <v>62891.19</v>
      </c>
      <c r="F46" s="3">
        <v>0</v>
      </c>
      <c r="G46" s="3">
        <v>-207471.4</v>
      </c>
      <c r="H46" s="3">
        <v>78254.649999999994</v>
      </c>
      <c r="I46" s="3">
        <v>3007885</v>
      </c>
      <c r="J46" s="3">
        <v>0</v>
      </c>
      <c r="K46" s="3">
        <v>0</v>
      </c>
      <c r="L46" s="3">
        <v>97090930</v>
      </c>
      <c r="M46" s="3">
        <v>2765641</v>
      </c>
      <c r="N46" s="3">
        <v>51890280</v>
      </c>
      <c r="O46" s="3">
        <v>9148874000</v>
      </c>
      <c r="P46" s="3">
        <v>17934.080000000002</v>
      </c>
      <c r="Q46" s="3">
        <v>155514600000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108238.5</v>
      </c>
      <c r="X46" s="3">
        <v>40100.370000000003</v>
      </c>
      <c r="Y46" s="3">
        <v>0</v>
      </c>
      <c r="Z46" s="3">
        <v>0</v>
      </c>
      <c r="AA46" s="3">
        <v>387551.1</v>
      </c>
      <c r="AB46" s="3">
        <v>0</v>
      </c>
      <c r="AC46" s="3">
        <v>1318.0150000000001</v>
      </c>
      <c r="AD46" s="3">
        <v>1966.059</v>
      </c>
      <c r="AE46" s="3">
        <v>231.87739999999999</v>
      </c>
      <c r="AF46" s="3">
        <v>4057.8380000000002</v>
      </c>
      <c r="AG46" s="3">
        <v>0</v>
      </c>
      <c r="AH46" s="3">
        <v>0</v>
      </c>
      <c r="AI46" s="3">
        <v>-39814.239999999998</v>
      </c>
      <c r="AJ46" s="3">
        <v>87335.44</v>
      </c>
      <c r="AK46" s="3">
        <v>25482.31</v>
      </c>
      <c r="AL46" s="3">
        <v>77909.42</v>
      </c>
      <c r="AM46" s="3">
        <v>877.16740000000004</v>
      </c>
      <c r="AN46" s="1" t="s">
        <v>55</v>
      </c>
    </row>
    <row r="47" spans="1:40" x14ac:dyDescent="0.3">
      <c r="A47" s="2">
        <v>29540</v>
      </c>
      <c r="B47" s="3">
        <v>247265.4</v>
      </c>
      <c r="C47" s="3">
        <v>0</v>
      </c>
      <c r="D47" s="3">
        <v>4629.9459999999999</v>
      </c>
      <c r="E47" s="3">
        <v>49502.54</v>
      </c>
      <c r="F47" s="3">
        <v>0</v>
      </c>
      <c r="G47" s="3">
        <v>-209169.4</v>
      </c>
      <c r="H47" s="3">
        <v>44769.7</v>
      </c>
      <c r="I47" s="3">
        <v>2980636</v>
      </c>
      <c r="J47" s="3">
        <v>0</v>
      </c>
      <c r="K47" s="3">
        <v>0</v>
      </c>
      <c r="L47" s="3">
        <v>96859960</v>
      </c>
      <c r="M47" s="3">
        <v>2485019</v>
      </c>
      <c r="N47" s="3">
        <v>51890510</v>
      </c>
      <c r="O47" s="3">
        <v>9148662000</v>
      </c>
      <c r="P47" s="3">
        <v>16882.62</v>
      </c>
      <c r="Q47" s="3">
        <v>155514100000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33484.949999999997</v>
      </c>
      <c r="X47" s="3">
        <v>27249.54</v>
      </c>
      <c r="Y47" s="3">
        <v>0</v>
      </c>
      <c r="Z47" s="3">
        <v>0</v>
      </c>
      <c r="AA47" s="3">
        <v>415091</v>
      </c>
      <c r="AB47" s="3">
        <v>0</v>
      </c>
      <c r="AC47" s="3">
        <v>884.17200000000003</v>
      </c>
      <c r="AD47" s="3">
        <v>2393.4059999999999</v>
      </c>
      <c r="AE47" s="3">
        <v>350.4248</v>
      </c>
      <c r="AF47" s="3">
        <v>3217.2089999999998</v>
      </c>
      <c r="AG47" s="3">
        <v>0</v>
      </c>
      <c r="AH47" s="3">
        <v>0</v>
      </c>
      <c r="AI47" s="3">
        <v>-39890.74</v>
      </c>
      <c r="AJ47" s="3">
        <v>75482.929999999993</v>
      </c>
      <c r="AK47" s="3">
        <v>25557.279999999999</v>
      </c>
      <c r="AL47" s="3">
        <v>74526.11</v>
      </c>
      <c r="AM47" s="3">
        <v>0</v>
      </c>
      <c r="AN47" s="1" t="s">
        <v>56</v>
      </c>
    </row>
    <row r="48" spans="1:40" x14ac:dyDescent="0.3">
      <c r="A48" s="2">
        <v>29541</v>
      </c>
      <c r="B48" s="3">
        <v>252355.1</v>
      </c>
      <c r="C48" s="3">
        <v>6493.25</v>
      </c>
      <c r="D48" s="3">
        <v>15898.52</v>
      </c>
      <c r="E48" s="3">
        <v>77245.23</v>
      </c>
      <c r="F48" s="3">
        <v>0</v>
      </c>
      <c r="G48" s="3">
        <v>-191520.8</v>
      </c>
      <c r="H48" s="3">
        <v>517066.9</v>
      </c>
      <c r="I48" s="3">
        <v>3890329</v>
      </c>
      <c r="J48" s="3">
        <v>0</v>
      </c>
      <c r="K48" s="3">
        <v>0</v>
      </c>
      <c r="L48" s="3">
        <v>97397730</v>
      </c>
      <c r="M48" s="3">
        <v>2611729</v>
      </c>
      <c r="N48" s="3">
        <v>51887680</v>
      </c>
      <c r="O48" s="3">
        <v>9148475000</v>
      </c>
      <c r="P48" s="3">
        <v>17379.990000000002</v>
      </c>
      <c r="Q48" s="3">
        <v>155514800000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105612.6</v>
      </c>
      <c r="Y48" s="3">
        <v>0</v>
      </c>
      <c r="Z48" s="3">
        <v>0</v>
      </c>
      <c r="AA48" s="3">
        <v>131525.6</v>
      </c>
      <c r="AB48" s="3">
        <v>0</v>
      </c>
      <c r="AC48" s="3">
        <v>2409.5329999999999</v>
      </c>
      <c r="AD48" s="3">
        <v>1692.95</v>
      </c>
      <c r="AE48" s="3">
        <v>127.8648</v>
      </c>
      <c r="AF48" s="3">
        <v>7920.2939999999999</v>
      </c>
      <c r="AG48" s="3">
        <v>364.01299999999998</v>
      </c>
      <c r="AH48" s="3">
        <v>0</v>
      </c>
      <c r="AI48" s="3">
        <v>-40128.68</v>
      </c>
      <c r="AJ48" s="3">
        <v>78391.38</v>
      </c>
      <c r="AK48" s="3">
        <v>25725.3</v>
      </c>
      <c r="AL48" s="3">
        <v>78973.789999999994</v>
      </c>
      <c r="AM48" s="3">
        <v>939048.5</v>
      </c>
      <c r="AN48" s="1" t="s">
        <v>50</v>
      </c>
    </row>
    <row r="49" spans="1:40" x14ac:dyDescent="0.3">
      <c r="A49" s="2">
        <v>29542</v>
      </c>
      <c r="B49" s="3">
        <v>274172.7</v>
      </c>
      <c r="C49" s="3">
        <v>9207.973</v>
      </c>
      <c r="D49" s="3">
        <v>184470.2</v>
      </c>
      <c r="E49" s="3">
        <v>151377.4</v>
      </c>
      <c r="F49" s="3">
        <v>0</v>
      </c>
      <c r="G49" s="3">
        <v>-126996.9</v>
      </c>
      <c r="H49" s="3">
        <v>532799</v>
      </c>
      <c r="I49" s="3">
        <v>4143456</v>
      </c>
      <c r="J49" s="3">
        <v>0</v>
      </c>
      <c r="K49" s="3">
        <v>0</v>
      </c>
      <c r="L49" s="3">
        <v>97989760</v>
      </c>
      <c r="M49" s="3">
        <v>3371670</v>
      </c>
      <c r="N49" s="3">
        <v>51922510</v>
      </c>
      <c r="O49" s="3">
        <v>9148350000</v>
      </c>
      <c r="P49" s="3">
        <v>19903.990000000002</v>
      </c>
      <c r="Q49" s="3">
        <v>155515500000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107331.6</v>
      </c>
      <c r="Y49" s="3">
        <v>0</v>
      </c>
      <c r="Z49" s="3">
        <v>0</v>
      </c>
      <c r="AA49" s="3">
        <v>257156.1</v>
      </c>
      <c r="AB49" s="3">
        <v>0</v>
      </c>
      <c r="AC49" s="3">
        <v>2974.9380000000001</v>
      </c>
      <c r="AD49" s="3">
        <v>1268.9829999999999</v>
      </c>
      <c r="AE49" s="3">
        <v>143.20949999999999</v>
      </c>
      <c r="AF49" s="3">
        <v>22375.25</v>
      </c>
      <c r="AG49" s="3">
        <v>367.96039999999999</v>
      </c>
      <c r="AH49" s="3">
        <v>0</v>
      </c>
      <c r="AI49" s="3">
        <v>-40341.449999999997</v>
      </c>
      <c r="AJ49" s="3">
        <v>115422.3</v>
      </c>
      <c r="AK49" s="3">
        <v>25822.01</v>
      </c>
      <c r="AL49" s="3">
        <v>77776.350000000006</v>
      </c>
      <c r="AM49" s="3">
        <v>2047743</v>
      </c>
      <c r="AN49" s="1" t="s">
        <v>50</v>
      </c>
    </row>
    <row r="50" spans="1:40" x14ac:dyDescent="0.3">
      <c r="A50" s="2">
        <v>29543</v>
      </c>
      <c r="B50" s="3">
        <v>312768.59999999998</v>
      </c>
      <c r="C50" s="3">
        <v>0</v>
      </c>
      <c r="D50" s="3">
        <v>8079.9059999999999</v>
      </c>
      <c r="E50" s="3">
        <v>72816.350000000006</v>
      </c>
      <c r="F50" s="3">
        <v>0</v>
      </c>
      <c r="G50" s="3">
        <v>-165851.6</v>
      </c>
      <c r="H50" s="3">
        <v>185830</v>
      </c>
      <c r="I50" s="3">
        <v>4061360</v>
      </c>
      <c r="J50" s="3">
        <v>0</v>
      </c>
      <c r="K50" s="3">
        <v>0</v>
      </c>
      <c r="L50" s="3">
        <v>97605050</v>
      </c>
      <c r="M50" s="3">
        <v>3144835</v>
      </c>
      <c r="N50" s="3">
        <v>51946750</v>
      </c>
      <c r="O50" s="3">
        <v>9148181000</v>
      </c>
      <c r="P50" s="3">
        <v>18156.48</v>
      </c>
      <c r="Q50" s="3">
        <v>155515000000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346969</v>
      </c>
      <c r="X50" s="3">
        <v>67904.62</v>
      </c>
      <c r="Y50" s="3">
        <v>0</v>
      </c>
      <c r="Z50" s="3">
        <v>0</v>
      </c>
      <c r="AA50" s="3">
        <v>474206.4</v>
      </c>
      <c r="AB50" s="3">
        <v>0</v>
      </c>
      <c r="AC50" s="3">
        <v>3788.48</v>
      </c>
      <c r="AD50" s="3">
        <v>1756.1849999999999</v>
      </c>
      <c r="AE50" s="3">
        <v>355.18209999999999</v>
      </c>
      <c r="AF50" s="3">
        <v>4926.549</v>
      </c>
      <c r="AG50" s="3">
        <v>0</v>
      </c>
      <c r="AH50" s="3">
        <v>0</v>
      </c>
      <c r="AI50" s="3">
        <v>-40560.71</v>
      </c>
      <c r="AJ50" s="3">
        <v>100167.2</v>
      </c>
      <c r="AK50" s="3">
        <v>25749.87</v>
      </c>
      <c r="AL50" s="3">
        <v>72290.86</v>
      </c>
      <c r="AM50" s="3">
        <v>14190.55</v>
      </c>
      <c r="AN50" s="1" t="s">
        <v>56</v>
      </c>
    </row>
    <row r="51" spans="1:40" x14ac:dyDescent="0.3">
      <c r="A51" s="2">
        <v>29544</v>
      </c>
      <c r="B51" s="3">
        <v>322806.2</v>
      </c>
      <c r="C51" s="3">
        <v>0</v>
      </c>
      <c r="D51" s="3">
        <v>5345.91</v>
      </c>
      <c r="E51" s="3">
        <v>55587.31</v>
      </c>
      <c r="F51" s="3">
        <v>0</v>
      </c>
      <c r="G51" s="3">
        <v>-175300.8</v>
      </c>
      <c r="H51" s="3">
        <v>57030.51</v>
      </c>
      <c r="I51" s="3">
        <v>3980221</v>
      </c>
      <c r="J51" s="3">
        <v>0</v>
      </c>
      <c r="K51" s="3">
        <v>0</v>
      </c>
      <c r="L51" s="3">
        <v>97360350</v>
      </c>
      <c r="M51" s="3">
        <v>2846663</v>
      </c>
      <c r="N51" s="3">
        <v>51952230</v>
      </c>
      <c r="O51" s="3">
        <v>9148010000</v>
      </c>
      <c r="P51" s="3">
        <v>17213.939999999999</v>
      </c>
      <c r="Q51" s="3">
        <v>155514500000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128799.5</v>
      </c>
      <c r="X51" s="3">
        <v>74557.94</v>
      </c>
      <c r="Y51" s="3">
        <v>0</v>
      </c>
      <c r="Z51" s="3">
        <v>0</v>
      </c>
      <c r="AA51" s="3">
        <v>432500.8</v>
      </c>
      <c r="AB51" s="3">
        <v>0</v>
      </c>
      <c r="AC51" s="3">
        <v>3458.2179999999998</v>
      </c>
      <c r="AD51" s="3">
        <v>2515.3679999999999</v>
      </c>
      <c r="AE51" s="3">
        <v>294.81979999999999</v>
      </c>
      <c r="AF51" s="3">
        <v>3762.0030000000002</v>
      </c>
      <c r="AG51" s="3">
        <v>0</v>
      </c>
      <c r="AH51" s="3">
        <v>0</v>
      </c>
      <c r="AI51" s="3">
        <v>-40521.35</v>
      </c>
      <c r="AJ51" s="3">
        <v>85974</v>
      </c>
      <c r="AK51" s="3">
        <v>25934.75</v>
      </c>
      <c r="AL51" s="3">
        <v>77198.649999999994</v>
      </c>
      <c r="AM51" s="3">
        <v>6581.1509999999998</v>
      </c>
      <c r="AN51" s="1" t="s">
        <v>57</v>
      </c>
    </row>
    <row r="52" spans="1:40" x14ac:dyDescent="0.3">
      <c r="A52" s="2">
        <v>29545</v>
      </c>
      <c r="B52" s="3">
        <v>320572.09999999998</v>
      </c>
      <c r="C52" s="3">
        <v>0</v>
      </c>
      <c r="D52" s="3">
        <v>4391.2849999999999</v>
      </c>
      <c r="E52" s="3">
        <v>43944</v>
      </c>
      <c r="F52" s="3">
        <v>0</v>
      </c>
      <c r="G52" s="3">
        <v>-185257.60000000001</v>
      </c>
      <c r="H52" s="3">
        <v>29106.97</v>
      </c>
      <c r="I52" s="3">
        <v>3905373</v>
      </c>
      <c r="J52" s="3">
        <v>0</v>
      </c>
      <c r="K52" s="3">
        <v>0</v>
      </c>
      <c r="L52" s="3">
        <v>97172410</v>
      </c>
      <c r="M52" s="3">
        <v>2573270</v>
      </c>
      <c r="N52" s="3">
        <v>51953440</v>
      </c>
      <c r="O52" s="3">
        <v>9147819000</v>
      </c>
      <c r="P52" s="3">
        <v>16469.97</v>
      </c>
      <c r="Q52" s="3">
        <v>155514100000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27923.54</v>
      </c>
      <c r="X52" s="3">
        <v>73915.86</v>
      </c>
      <c r="Y52" s="3">
        <v>0</v>
      </c>
      <c r="Z52" s="3">
        <v>0</v>
      </c>
      <c r="AA52" s="3">
        <v>369892.2</v>
      </c>
      <c r="AB52" s="3">
        <v>0</v>
      </c>
      <c r="AC52" s="3">
        <v>2773.7220000000002</v>
      </c>
      <c r="AD52" s="3">
        <v>2459.5610000000001</v>
      </c>
      <c r="AE52" s="3">
        <v>240.90700000000001</v>
      </c>
      <c r="AF52" s="3">
        <v>3076.3090000000002</v>
      </c>
      <c r="AG52" s="3">
        <v>0</v>
      </c>
      <c r="AH52" s="3">
        <v>0</v>
      </c>
      <c r="AI52" s="3">
        <v>-40553.65</v>
      </c>
      <c r="AJ52" s="3">
        <v>74096.289999999994</v>
      </c>
      <c r="AK52" s="3">
        <v>25906.85</v>
      </c>
      <c r="AL52" s="3">
        <v>70269.149999999994</v>
      </c>
      <c r="AM52" s="3">
        <v>932.69880000000001</v>
      </c>
      <c r="AN52" s="1" t="s">
        <v>56</v>
      </c>
    </row>
    <row r="53" spans="1:40" x14ac:dyDescent="0.3">
      <c r="A53" s="2">
        <v>29546</v>
      </c>
      <c r="B53" s="3">
        <v>320876.90000000002</v>
      </c>
      <c r="C53" s="3">
        <v>7237.0079999999998</v>
      </c>
      <c r="D53" s="3">
        <v>67482.36</v>
      </c>
      <c r="E53" s="3">
        <v>106417.3</v>
      </c>
      <c r="F53" s="3">
        <v>0</v>
      </c>
      <c r="G53" s="3">
        <v>-152434.4</v>
      </c>
      <c r="H53" s="3">
        <v>513914.7</v>
      </c>
      <c r="I53" s="3">
        <v>4382193</v>
      </c>
      <c r="J53" s="3">
        <v>0</v>
      </c>
      <c r="K53" s="3">
        <v>0</v>
      </c>
      <c r="L53" s="3">
        <v>97518120</v>
      </c>
      <c r="M53" s="3">
        <v>2990345</v>
      </c>
      <c r="N53" s="3">
        <v>51971690</v>
      </c>
      <c r="O53" s="3">
        <v>9147660000</v>
      </c>
      <c r="P53" s="3">
        <v>18047.04</v>
      </c>
      <c r="Q53" s="3">
        <v>155514300000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75159.27</v>
      </c>
      <c r="Y53" s="3">
        <v>0</v>
      </c>
      <c r="Z53" s="3">
        <v>0</v>
      </c>
      <c r="AA53" s="3">
        <v>383476.8</v>
      </c>
      <c r="AB53" s="3">
        <v>0</v>
      </c>
      <c r="AC53" s="3">
        <v>2373.62</v>
      </c>
      <c r="AD53" s="3">
        <v>1538.1969999999999</v>
      </c>
      <c r="AE53" s="3">
        <v>318.01049999999998</v>
      </c>
      <c r="AF53" s="3">
        <v>11132.56</v>
      </c>
      <c r="AG53" s="3">
        <v>364.27600000000001</v>
      </c>
      <c r="AH53" s="3">
        <v>0</v>
      </c>
      <c r="AI53" s="3">
        <v>-40603.96</v>
      </c>
      <c r="AJ53" s="3">
        <v>90975.51</v>
      </c>
      <c r="AK53" s="3">
        <v>26140.33</v>
      </c>
      <c r="AL53" s="3">
        <v>70508.19</v>
      </c>
      <c r="AM53" s="3">
        <v>1389120</v>
      </c>
      <c r="AN53" s="1" t="s">
        <v>56</v>
      </c>
    </row>
    <row r="54" spans="1:40" x14ac:dyDescent="0.3">
      <c r="A54" s="2">
        <v>29547</v>
      </c>
      <c r="B54" s="3">
        <v>325471.09999999998</v>
      </c>
      <c r="C54" s="3">
        <v>0</v>
      </c>
      <c r="D54" s="3">
        <v>19872.11</v>
      </c>
      <c r="E54" s="3">
        <v>63246.559999999998</v>
      </c>
      <c r="F54" s="3">
        <v>0</v>
      </c>
      <c r="G54" s="3">
        <v>-165893.70000000001</v>
      </c>
      <c r="H54" s="3">
        <v>95467.12</v>
      </c>
      <c r="I54" s="3">
        <v>4205421</v>
      </c>
      <c r="J54" s="3">
        <v>0</v>
      </c>
      <c r="K54" s="3">
        <v>0</v>
      </c>
      <c r="L54" s="3">
        <v>97084560</v>
      </c>
      <c r="M54" s="3">
        <v>2804773</v>
      </c>
      <c r="N54" s="3">
        <v>51973680</v>
      </c>
      <c r="O54" s="3">
        <v>9147493000</v>
      </c>
      <c r="P54" s="3">
        <v>16987.5</v>
      </c>
      <c r="Q54" s="3">
        <v>155513600000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418447.6</v>
      </c>
      <c r="X54" s="3">
        <v>98936.27</v>
      </c>
      <c r="Y54" s="3">
        <v>0</v>
      </c>
      <c r="Z54" s="3">
        <v>0</v>
      </c>
      <c r="AA54" s="3">
        <v>561127.30000000005</v>
      </c>
      <c r="AB54" s="3">
        <v>0</v>
      </c>
      <c r="AC54" s="3">
        <v>5431.3490000000002</v>
      </c>
      <c r="AD54" s="3">
        <v>3736.518</v>
      </c>
      <c r="AE54" s="3">
        <v>440.92439999999999</v>
      </c>
      <c r="AF54" s="3">
        <v>4516.3599999999997</v>
      </c>
      <c r="AG54" s="3">
        <v>0</v>
      </c>
      <c r="AH54" s="3">
        <v>0</v>
      </c>
      <c r="AI54" s="3">
        <v>-40530.19</v>
      </c>
      <c r="AJ54" s="3">
        <v>81656.77</v>
      </c>
      <c r="AK54" s="3">
        <v>26237.62</v>
      </c>
      <c r="AL54" s="3">
        <v>74392.86</v>
      </c>
      <c r="AM54" s="3">
        <v>77836.11</v>
      </c>
      <c r="AN54" s="1" t="s">
        <v>50</v>
      </c>
    </row>
    <row r="55" spans="1:40" x14ac:dyDescent="0.3">
      <c r="A55" s="2">
        <v>29548</v>
      </c>
      <c r="B55" s="3">
        <v>325497.2</v>
      </c>
      <c r="C55" s="3">
        <v>0</v>
      </c>
      <c r="D55" s="3">
        <v>4088.3249999999998</v>
      </c>
      <c r="E55" s="3">
        <v>43729.08</v>
      </c>
      <c r="F55" s="3">
        <v>0</v>
      </c>
      <c r="G55" s="3">
        <v>-173917.8</v>
      </c>
      <c r="H55" s="3">
        <v>37874.82</v>
      </c>
      <c r="I55" s="3">
        <v>4151348</v>
      </c>
      <c r="J55" s="3">
        <v>0</v>
      </c>
      <c r="K55" s="3">
        <v>0</v>
      </c>
      <c r="L55" s="3">
        <v>96834000</v>
      </c>
      <c r="M55" s="3">
        <v>2490351</v>
      </c>
      <c r="N55" s="3">
        <v>51966840</v>
      </c>
      <c r="O55" s="3">
        <v>9147318000</v>
      </c>
      <c r="P55" s="3">
        <v>16176.26</v>
      </c>
      <c r="Q55" s="3">
        <v>155513000000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57592.3</v>
      </c>
      <c r="X55" s="3">
        <v>52894.91</v>
      </c>
      <c r="Y55" s="3">
        <v>0</v>
      </c>
      <c r="Z55" s="3">
        <v>0</v>
      </c>
      <c r="AA55" s="3">
        <v>479418.6</v>
      </c>
      <c r="AB55" s="3">
        <v>0</v>
      </c>
      <c r="AC55" s="3">
        <v>2749.5079999999998</v>
      </c>
      <c r="AD55" s="3">
        <v>3659.07</v>
      </c>
      <c r="AE55" s="3">
        <v>392.69729999999998</v>
      </c>
      <c r="AF55" s="3">
        <v>2941.585</v>
      </c>
      <c r="AG55" s="3">
        <v>0</v>
      </c>
      <c r="AH55" s="3">
        <v>0</v>
      </c>
      <c r="AI55" s="3">
        <v>-40466.239999999998</v>
      </c>
      <c r="AJ55" s="3">
        <v>69592.98</v>
      </c>
      <c r="AK55" s="3">
        <v>26302.5</v>
      </c>
      <c r="AL55" s="3">
        <v>73837.78</v>
      </c>
      <c r="AM55" s="3">
        <v>1177.653</v>
      </c>
      <c r="AN55" s="1" t="s">
        <v>50</v>
      </c>
    </row>
    <row r="56" spans="1:40" x14ac:dyDescent="0.3">
      <c r="A56" s="2">
        <v>29549</v>
      </c>
      <c r="B56" s="3">
        <v>364189.3</v>
      </c>
      <c r="C56" s="3">
        <v>0</v>
      </c>
      <c r="D56" s="3">
        <v>3388.3589999999999</v>
      </c>
      <c r="E56" s="3">
        <v>35127.480000000003</v>
      </c>
      <c r="F56" s="3">
        <v>0</v>
      </c>
      <c r="G56" s="3">
        <v>-175359.1</v>
      </c>
      <c r="H56" s="3">
        <v>29380.21</v>
      </c>
      <c r="I56" s="3">
        <v>4125708</v>
      </c>
      <c r="J56" s="3">
        <v>0</v>
      </c>
      <c r="K56" s="3">
        <v>0</v>
      </c>
      <c r="L56" s="3">
        <v>96812460</v>
      </c>
      <c r="M56" s="3">
        <v>2236532</v>
      </c>
      <c r="N56" s="3">
        <v>51954020</v>
      </c>
      <c r="O56" s="3">
        <v>9147140000</v>
      </c>
      <c r="P56" s="3">
        <v>15431.08</v>
      </c>
      <c r="Q56" s="3">
        <v>155512600000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8494.6080000000002</v>
      </c>
      <c r="X56" s="3">
        <v>25640.65</v>
      </c>
      <c r="Y56" s="3">
        <v>0</v>
      </c>
      <c r="Z56" s="3">
        <v>0</v>
      </c>
      <c r="AA56" s="3">
        <v>208013.2</v>
      </c>
      <c r="AB56" s="3">
        <v>0</v>
      </c>
      <c r="AC56" s="3">
        <v>1104.9749999999999</v>
      </c>
      <c r="AD56" s="3">
        <v>1880.299</v>
      </c>
      <c r="AE56" s="3">
        <v>168.0436</v>
      </c>
      <c r="AF56" s="3">
        <v>2429.558</v>
      </c>
      <c r="AG56" s="3">
        <v>0</v>
      </c>
      <c r="AH56" s="3">
        <v>0</v>
      </c>
      <c r="AI56" s="3">
        <v>-40543.910000000003</v>
      </c>
      <c r="AJ56" s="3">
        <v>58611.519999999997</v>
      </c>
      <c r="AK56" s="3">
        <v>26343.38</v>
      </c>
      <c r="AL56" s="3">
        <v>70496.87</v>
      </c>
      <c r="AM56" s="3">
        <v>0</v>
      </c>
      <c r="AN56" s="1" t="s">
        <v>55</v>
      </c>
    </row>
    <row r="57" spans="1:40" x14ac:dyDescent="0.3">
      <c r="A57" s="2">
        <v>29550</v>
      </c>
      <c r="B57" s="3">
        <v>437097.1</v>
      </c>
      <c r="C57" s="3">
        <v>0</v>
      </c>
      <c r="D57" s="3">
        <v>5213.7650000000003</v>
      </c>
      <c r="E57" s="3">
        <v>29196.77</v>
      </c>
      <c r="F57" s="3">
        <v>0</v>
      </c>
      <c r="G57" s="3">
        <v>-173173.4</v>
      </c>
      <c r="H57" s="3">
        <v>24470.23</v>
      </c>
      <c r="I57" s="3">
        <v>4103681</v>
      </c>
      <c r="J57" s="3">
        <v>0</v>
      </c>
      <c r="K57" s="3">
        <v>0</v>
      </c>
      <c r="L57" s="3">
        <v>96766090</v>
      </c>
      <c r="M57" s="3">
        <v>2101018</v>
      </c>
      <c r="N57" s="3">
        <v>51938940</v>
      </c>
      <c r="O57" s="3">
        <v>9146960000</v>
      </c>
      <c r="P57" s="3">
        <v>14834.78</v>
      </c>
      <c r="Q57" s="3">
        <v>155512200000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4909.9870000000001</v>
      </c>
      <c r="X57" s="3">
        <v>22026.61</v>
      </c>
      <c r="Y57" s="3">
        <v>0</v>
      </c>
      <c r="Z57" s="3">
        <v>0</v>
      </c>
      <c r="AA57" s="3">
        <v>123911.8</v>
      </c>
      <c r="AB57" s="3">
        <v>0</v>
      </c>
      <c r="AC57" s="3">
        <v>854.29330000000004</v>
      </c>
      <c r="AD57" s="3">
        <v>1182.0540000000001</v>
      </c>
      <c r="AE57" s="3">
        <v>75.336470000000006</v>
      </c>
      <c r="AF57" s="3">
        <v>2486.701</v>
      </c>
      <c r="AG57" s="3">
        <v>0</v>
      </c>
      <c r="AH57" s="3">
        <v>0</v>
      </c>
      <c r="AI57" s="3">
        <v>-40601.26</v>
      </c>
      <c r="AJ57" s="3">
        <v>52808.71</v>
      </c>
      <c r="AK57" s="3">
        <v>26230.06</v>
      </c>
      <c r="AL57" s="3">
        <v>67194.990000000005</v>
      </c>
      <c r="AM57" s="3">
        <v>0</v>
      </c>
      <c r="AN57" s="1" t="s">
        <v>56</v>
      </c>
    </row>
    <row r="58" spans="1:40" x14ac:dyDescent="0.3">
      <c r="A58" s="2">
        <v>29551</v>
      </c>
      <c r="B58" s="3">
        <v>438012.4</v>
      </c>
      <c r="C58" s="3">
        <v>7069.2430000000004</v>
      </c>
      <c r="D58" s="3">
        <v>45009.75</v>
      </c>
      <c r="E58" s="3">
        <v>85174.6</v>
      </c>
      <c r="F58" s="3">
        <v>0</v>
      </c>
      <c r="G58" s="3">
        <v>-147568.5</v>
      </c>
      <c r="H58" s="3">
        <v>512426.5</v>
      </c>
      <c r="I58" s="3">
        <v>4595971</v>
      </c>
      <c r="J58" s="3">
        <v>0</v>
      </c>
      <c r="K58" s="3">
        <v>0</v>
      </c>
      <c r="L58" s="3">
        <v>97275670</v>
      </c>
      <c r="M58" s="3">
        <v>2594454</v>
      </c>
      <c r="N58" s="3">
        <v>51942710</v>
      </c>
      <c r="O58" s="3">
        <v>9146795000</v>
      </c>
      <c r="P58" s="3">
        <v>16592.77</v>
      </c>
      <c r="Q58" s="3">
        <v>155512700000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79668.17</v>
      </c>
      <c r="Y58" s="3">
        <v>0</v>
      </c>
      <c r="Z58" s="3">
        <v>0</v>
      </c>
      <c r="AA58" s="3">
        <v>183531.4</v>
      </c>
      <c r="AB58" s="3">
        <v>0</v>
      </c>
      <c r="AC58" s="3">
        <v>3296.7840000000001</v>
      </c>
      <c r="AD58" s="3">
        <v>1352.008</v>
      </c>
      <c r="AE58" s="3">
        <v>101.0039</v>
      </c>
      <c r="AF58" s="3">
        <v>10217.799999999999</v>
      </c>
      <c r="AG58" s="3">
        <v>364.0763</v>
      </c>
      <c r="AH58" s="3">
        <v>0</v>
      </c>
      <c r="AI58" s="3">
        <v>-40674.03</v>
      </c>
      <c r="AJ58" s="3">
        <v>70170.8</v>
      </c>
      <c r="AK58" s="3">
        <v>26097.41</v>
      </c>
      <c r="AL58" s="3">
        <v>63264.65</v>
      </c>
      <c r="AM58" s="3">
        <v>1366161</v>
      </c>
      <c r="AN58" s="1" t="s">
        <v>58</v>
      </c>
    </row>
    <row r="59" spans="1:40" x14ac:dyDescent="0.3">
      <c r="A59" s="2">
        <v>29552</v>
      </c>
      <c r="B59" s="3">
        <v>437962.3</v>
      </c>
      <c r="C59" s="3">
        <v>0</v>
      </c>
      <c r="D59" s="3">
        <v>9040.8150000000005</v>
      </c>
      <c r="E59" s="3">
        <v>44737.599999999999</v>
      </c>
      <c r="F59" s="3">
        <v>0</v>
      </c>
      <c r="G59" s="3">
        <v>-158759.79999999999</v>
      </c>
      <c r="H59" s="3">
        <v>160021.5</v>
      </c>
      <c r="I59" s="3">
        <v>4498475</v>
      </c>
      <c r="J59" s="3">
        <v>0</v>
      </c>
      <c r="K59" s="3">
        <v>0</v>
      </c>
      <c r="L59" s="3">
        <v>96909950</v>
      </c>
      <c r="M59" s="3">
        <v>2474010</v>
      </c>
      <c r="N59" s="3">
        <v>51935440</v>
      </c>
      <c r="O59" s="3">
        <v>9146627000</v>
      </c>
      <c r="P59" s="3">
        <v>15729.62</v>
      </c>
      <c r="Q59" s="3">
        <v>155512100000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352405</v>
      </c>
      <c r="X59" s="3">
        <v>73335.34</v>
      </c>
      <c r="Y59" s="3">
        <v>0</v>
      </c>
      <c r="Z59" s="3">
        <v>0</v>
      </c>
      <c r="AA59" s="3">
        <v>419952.9</v>
      </c>
      <c r="AB59" s="3">
        <v>0</v>
      </c>
      <c r="AC59" s="3">
        <v>4902.0730000000003</v>
      </c>
      <c r="AD59" s="3">
        <v>2086.1750000000002</v>
      </c>
      <c r="AE59" s="3">
        <v>289.65159999999997</v>
      </c>
      <c r="AF59" s="3">
        <v>3893.8989999999999</v>
      </c>
      <c r="AG59" s="3">
        <v>0</v>
      </c>
      <c r="AH59" s="3">
        <v>0</v>
      </c>
      <c r="AI59" s="3">
        <v>-40381.300000000003</v>
      </c>
      <c r="AJ59" s="3">
        <v>63305.59</v>
      </c>
      <c r="AK59" s="3">
        <v>26149.11</v>
      </c>
      <c r="AL59" s="3">
        <v>65825.87</v>
      </c>
      <c r="AM59" s="3">
        <v>24160.73</v>
      </c>
      <c r="AN59" s="1" t="s">
        <v>56</v>
      </c>
    </row>
    <row r="60" spans="1:40" x14ac:dyDescent="0.3">
      <c r="A60" s="2">
        <v>29553</v>
      </c>
      <c r="B60" s="3">
        <v>438282.9</v>
      </c>
      <c r="C60" s="3">
        <v>7909.2650000000003</v>
      </c>
      <c r="D60" s="3">
        <v>616853.9</v>
      </c>
      <c r="E60" s="3">
        <v>138640.6</v>
      </c>
      <c r="F60" s="3">
        <v>0</v>
      </c>
      <c r="G60" s="3">
        <v>-34540.050000000003</v>
      </c>
      <c r="H60" s="3">
        <v>520529.5</v>
      </c>
      <c r="I60" s="3">
        <v>3967594</v>
      </c>
      <c r="J60" s="3">
        <v>0</v>
      </c>
      <c r="K60" s="3">
        <v>0</v>
      </c>
      <c r="L60" s="3">
        <v>96930000</v>
      </c>
      <c r="M60" s="3">
        <v>3183491</v>
      </c>
      <c r="N60" s="3">
        <v>51965620</v>
      </c>
      <c r="O60" s="3">
        <v>9146586000</v>
      </c>
      <c r="P60" s="3">
        <v>23304.57</v>
      </c>
      <c r="Q60" s="3">
        <v>155512800000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179677</v>
      </c>
      <c r="Y60" s="3">
        <v>0</v>
      </c>
      <c r="Z60" s="3">
        <v>0</v>
      </c>
      <c r="AA60" s="3">
        <v>819843.7</v>
      </c>
      <c r="AB60" s="3">
        <v>0</v>
      </c>
      <c r="AC60" s="3">
        <v>6259.1379999999999</v>
      </c>
      <c r="AD60" s="3">
        <v>1917.5360000000001</v>
      </c>
      <c r="AE60" s="3">
        <v>163.09440000000001</v>
      </c>
      <c r="AF60" s="3">
        <v>36707.25</v>
      </c>
      <c r="AG60" s="3">
        <v>364.32029999999997</v>
      </c>
      <c r="AH60" s="3">
        <v>0</v>
      </c>
      <c r="AI60" s="3">
        <v>-40327.79</v>
      </c>
      <c r="AJ60" s="3">
        <v>104713.8</v>
      </c>
      <c r="AK60" s="3">
        <v>26385.99</v>
      </c>
      <c r="AL60" s="3">
        <v>68424.5</v>
      </c>
      <c r="AM60" s="3">
        <v>2415932</v>
      </c>
      <c r="AN60" s="1" t="s">
        <v>55</v>
      </c>
    </row>
    <row r="61" spans="1:40" x14ac:dyDescent="0.3">
      <c r="A61" s="2">
        <v>29554</v>
      </c>
      <c r="B61" s="3">
        <v>440473.8</v>
      </c>
      <c r="C61" s="3">
        <v>0</v>
      </c>
      <c r="D61" s="3">
        <v>5479.5190000000002</v>
      </c>
      <c r="E61" s="3">
        <v>60812.29</v>
      </c>
      <c r="F61" s="3">
        <v>0</v>
      </c>
      <c r="G61" s="3">
        <v>-124731.1</v>
      </c>
      <c r="H61" s="3">
        <v>133043.29999999999</v>
      </c>
      <c r="I61" s="3">
        <v>3899935</v>
      </c>
      <c r="J61" s="3">
        <v>0</v>
      </c>
      <c r="K61" s="3">
        <v>0</v>
      </c>
      <c r="L61" s="3">
        <v>96700450</v>
      </c>
      <c r="M61" s="3">
        <v>2807354</v>
      </c>
      <c r="N61" s="3">
        <v>51978700</v>
      </c>
      <c r="O61" s="3">
        <v>9146458000</v>
      </c>
      <c r="P61" s="3">
        <v>18940.04</v>
      </c>
      <c r="Q61" s="3">
        <v>155512200000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387486.1</v>
      </c>
      <c r="X61" s="3">
        <v>55751.07</v>
      </c>
      <c r="Y61" s="3">
        <v>0</v>
      </c>
      <c r="Z61" s="3">
        <v>0</v>
      </c>
      <c r="AA61" s="3">
        <v>495394.9</v>
      </c>
      <c r="AB61" s="3">
        <v>0</v>
      </c>
      <c r="AC61" s="3">
        <v>4035.2620000000002</v>
      </c>
      <c r="AD61" s="3">
        <v>2675.0320000000002</v>
      </c>
      <c r="AE61" s="3">
        <v>383.37529999999998</v>
      </c>
      <c r="AF61" s="3">
        <v>3820.616</v>
      </c>
      <c r="AG61" s="3">
        <v>0</v>
      </c>
      <c r="AH61" s="3">
        <v>0</v>
      </c>
      <c r="AI61" s="3">
        <v>-40520.28</v>
      </c>
      <c r="AJ61" s="3">
        <v>82503.53</v>
      </c>
      <c r="AK61" s="3">
        <v>26350.58</v>
      </c>
      <c r="AL61" s="3">
        <v>65555.94</v>
      </c>
      <c r="AM61" s="3">
        <v>11907.31</v>
      </c>
      <c r="AN61" s="1" t="s">
        <v>56</v>
      </c>
    </row>
    <row r="62" spans="1:40" x14ac:dyDescent="0.3">
      <c r="A62" s="2">
        <v>29555</v>
      </c>
      <c r="B62" s="3">
        <v>537643.1</v>
      </c>
      <c r="C62" s="3">
        <v>7741.2979999999998</v>
      </c>
      <c r="D62" s="3">
        <v>267143.09999999998</v>
      </c>
      <c r="E62" s="3">
        <v>134604.79999999999</v>
      </c>
      <c r="F62" s="3">
        <v>0</v>
      </c>
      <c r="G62" s="3">
        <v>-74147.5</v>
      </c>
      <c r="H62" s="3">
        <v>521162.2</v>
      </c>
      <c r="I62" s="3">
        <v>4131336</v>
      </c>
      <c r="J62" s="3">
        <v>0</v>
      </c>
      <c r="K62" s="3">
        <v>0</v>
      </c>
      <c r="L62" s="3">
        <v>97066270</v>
      </c>
      <c r="M62" s="3">
        <v>3215671</v>
      </c>
      <c r="N62" s="3">
        <v>52006520</v>
      </c>
      <c r="O62" s="3">
        <v>9146375000</v>
      </c>
      <c r="P62" s="3">
        <v>22407.4</v>
      </c>
      <c r="Q62" s="3">
        <v>155512300000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60931.38</v>
      </c>
      <c r="Y62" s="3">
        <v>0</v>
      </c>
      <c r="Z62" s="3">
        <v>0</v>
      </c>
      <c r="AA62" s="3">
        <v>485197.4</v>
      </c>
      <c r="AB62" s="3">
        <v>0</v>
      </c>
      <c r="AC62" s="3">
        <v>2230.4839999999999</v>
      </c>
      <c r="AD62" s="3">
        <v>1515.2570000000001</v>
      </c>
      <c r="AE62" s="3">
        <v>396.24239999999998</v>
      </c>
      <c r="AF62" s="3">
        <v>18747.509999999998</v>
      </c>
      <c r="AG62" s="3">
        <v>364.25529999999998</v>
      </c>
      <c r="AH62" s="3">
        <v>0</v>
      </c>
      <c r="AI62" s="3">
        <v>-40095.29</v>
      </c>
      <c r="AJ62" s="3">
        <v>95669.49</v>
      </c>
      <c r="AK62" s="3">
        <v>26631.82</v>
      </c>
      <c r="AL62" s="3">
        <v>65766.240000000005</v>
      </c>
      <c r="AM62" s="3">
        <v>1744953</v>
      </c>
      <c r="AN62" s="1" t="s">
        <v>56</v>
      </c>
    </row>
    <row r="63" spans="1:40" x14ac:dyDescent="0.3">
      <c r="A63" s="2">
        <v>29556</v>
      </c>
      <c r="B63" s="3">
        <v>533352.69999999995</v>
      </c>
      <c r="C63" s="3">
        <v>4069.3429999999998</v>
      </c>
      <c r="D63" s="3">
        <v>121138.5</v>
      </c>
      <c r="E63" s="3">
        <v>126572.6</v>
      </c>
      <c r="F63" s="3">
        <v>0</v>
      </c>
      <c r="G63" s="3">
        <v>-91143.89</v>
      </c>
      <c r="H63" s="3">
        <v>534606.69999999995</v>
      </c>
      <c r="I63" s="3">
        <v>7528040</v>
      </c>
      <c r="J63" s="3">
        <v>0</v>
      </c>
      <c r="K63" s="3">
        <v>0</v>
      </c>
      <c r="L63" s="3">
        <v>97781030</v>
      </c>
      <c r="M63" s="3">
        <v>3297993</v>
      </c>
      <c r="N63" s="3">
        <v>52033670</v>
      </c>
      <c r="O63" s="3">
        <v>9146277000</v>
      </c>
      <c r="P63" s="3">
        <v>21939.22</v>
      </c>
      <c r="Q63" s="3">
        <v>155513700000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222471.8</v>
      </c>
      <c r="Y63" s="3">
        <v>0</v>
      </c>
      <c r="Z63" s="3">
        <v>0</v>
      </c>
      <c r="AA63" s="3">
        <v>3304.0169999999998</v>
      </c>
      <c r="AB63" s="3">
        <v>0</v>
      </c>
      <c r="AC63" s="3">
        <v>5093.1530000000002</v>
      </c>
      <c r="AD63" s="3">
        <v>2711.174</v>
      </c>
      <c r="AE63" s="3">
        <v>77.790289999999999</v>
      </c>
      <c r="AF63" s="3">
        <v>13855.88</v>
      </c>
      <c r="AG63" s="3">
        <v>277.63409999999999</v>
      </c>
      <c r="AH63" s="3">
        <v>0</v>
      </c>
      <c r="AI63" s="3">
        <v>-40428.519999999997</v>
      </c>
      <c r="AJ63" s="3">
        <v>97835.22</v>
      </c>
      <c r="AK63" s="3">
        <v>26509.99</v>
      </c>
      <c r="AL63" s="3">
        <v>65732.960000000006</v>
      </c>
      <c r="AM63" s="3">
        <v>1129257</v>
      </c>
      <c r="AN63" s="1" t="s">
        <v>56</v>
      </c>
    </row>
    <row r="64" spans="1:40" x14ac:dyDescent="0.3">
      <c r="A64" s="2">
        <v>29557</v>
      </c>
      <c r="B64" s="3">
        <v>437254.6</v>
      </c>
      <c r="C64" s="3">
        <v>13864.05</v>
      </c>
      <c r="D64" s="3">
        <v>534546.5</v>
      </c>
      <c r="E64" s="3">
        <v>207546.8</v>
      </c>
      <c r="F64" s="3">
        <v>0</v>
      </c>
      <c r="G64" s="3">
        <v>-47676.34</v>
      </c>
      <c r="H64" s="3">
        <v>533976.9</v>
      </c>
      <c r="I64" s="3">
        <v>6619056</v>
      </c>
      <c r="J64" s="3">
        <v>0</v>
      </c>
      <c r="K64" s="3">
        <v>0</v>
      </c>
      <c r="L64" s="3">
        <v>98799670</v>
      </c>
      <c r="M64" s="3">
        <v>4006527</v>
      </c>
      <c r="N64" s="3">
        <v>52084990</v>
      </c>
      <c r="O64" s="3">
        <v>9146219000</v>
      </c>
      <c r="P64" s="3">
        <v>25959.83</v>
      </c>
      <c r="Q64" s="3">
        <v>155514200000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288572.09999999998</v>
      </c>
      <c r="Y64" s="3">
        <v>0</v>
      </c>
      <c r="Z64" s="3">
        <v>0</v>
      </c>
      <c r="AA64" s="3">
        <v>372030.9</v>
      </c>
      <c r="AB64" s="3">
        <v>0</v>
      </c>
      <c r="AC64" s="3">
        <v>12629.14</v>
      </c>
      <c r="AD64" s="3">
        <v>4340.9080000000004</v>
      </c>
      <c r="AE64" s="3">
        <v>346.78210000000001</v>
      </c>
      <c r="AF64" s="3">
        <v>46972.74</v>
      </c>
      <c r="AG64" s="3">
        <v>789.79740000000004</v>
      </c>
      <c r="AH64" s="3">
        <v>0</v>
      </c>
      <c r="AI64" s="3">
        <v>-39836.21</v>
      </c>
      <c r="AJ64" s="3">
        <v>129254.5</v>
      </c>
      <c r="AK64" s="3">
        <v>26555.94</v>
      </c>
      <c r="AL64" s="3">
        <v>65456.81</v>
      </c>
      <c r="AM64" s="3">
        <v>2989500</v>
      </c>
      <c r="AN64" s="1" t="s">
        <v>56</v>
      </c>
    </row>
    <row r="65" spans="1:40" x14ac:dyDescent="0.3">
      <c r="A65" s="2">
        <v>29558</v>
      </c>
      <c r="B65" s="3">
        <v>430018.4</v>
      </c>
      <c r="C65" s="3">
        <v>24946.71</v>
      </c>
      <c r="D65" s="3">
        <v>1612525</v>
      </c>
      <c r="E65" s="3">
        <v>293452.90000000002</v>
      </c>
      <c r="F65" s="3">
        <v>0</v>
      </c>
      <c r="G65" s="3">
        <v>126952.7</v>
      </c>
      <c r="H65" s="3">
        <v>534867.6</v>
      </c>
      <c r="I65" s="3">
        <v>43925740</v>
      </c>
      <c r="J65" s="3">
        <v>0</v>
      </c>
      <c r="K65" s="3">
        <v>0</v>
      </c>
      <c r="L65" s="3">
        <v>100903600</v>
      </c>
      <c r="M65" s="3">
        <v>4875961</v>
      </c>
      <c r="N65" s="3">
        <v>52179380</v>
      </c>
      <c r="O65" s="3">
        <v>9146344000</v>
      </c>
      <c r="P65" s="3">
        <v>32139.23</v>
      </c>
      <c r="Q65" s="3">
        <v>155529600000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416269.8</v>
      </c>
      <c r="Y65" s="3">
        <v>0</v>
      </c>
      <c r="Z65" s="3">
        <v>0</v>
      </c>
      <c r="AA65" s="3">
        <v>0</v>
      </c>
      <c r="AB65" s="3">
        <v>0</v>
      </c>
      <c r="AC65" s="3">
        <v>9809.3940000000002</v>
      </c>
      <c r="AD65" s="3">
        <v>5862.3729999999996</v>
      </c>
      <c r="AE65" s="3">
        <v>137.965</v>
      </c>
      <c r="AF65" s="3">
        <v>113745.3</v>
      </c>
      <c r="AG65" s="3">
        <v>1869.183</v>
      </c>
      <c r="AH65" s="3">
        <v>0</v>
      </c>
      <c r="AI65" s="3">
        <v>-39134.559999999998</v>
      </c>
      <c r="AJ65" s="3">
        <v>175755.7</v>
      </c>
      <c r="AK65" s="3">
        <v>27605.040000000001</v>
      </c>
      <c r="AL65" s="3">
        <v>71690.3</v>
      </c>
      <c r="AM65" s="3">
        <v>5145367</v>
      </c>
      <c r="AN65" s="1" t="s">
        <v>50</v>
      </c>
    </row>
    <row r="66" spans="1:40" x14ac:dyDescent="0.3">
      <c r="A66" s="2">
        <v>29559</v>
      </c>
      <c r="B66" s="3">
        <v>431541.4</v>
      </c>
      <c r="C66" s="3">
        <v>7495.1750000000002</v>
      </c>
      <c r="D66" s="3">
        <v>255980.5</v>
      </c>
      <c r="E66" s="3">
        <v>209756.3</v>
      </c>
      <c r="F66" s="3">
        <v>0</v>
      </c>
      <c r="G66" s="3">
        <v>-57419</v>
      </c>
      <c r="H66" s="3">
        <v>534230.30000000005</v>
      </c>
      <c r="I66" s="3">
        <v>44511370</v>
      </c>
      <c r="J66" s="3">
        <v>0</v>
      </c>
      <c r="K66" s="3">
        <v>0</v>
      </c>
      <c r="L66" s="3">
        <v>101582600</v>
      </c>
      <c r="M66" s="3">
        <v>5003185</v>
      </c>
      <c r="N66" s="3">
        <v>52279110</v>
      </c>
      <c r="O66" s="3">
        <v>9146290000</v>
      </c>
      <c r="P66" s="3">
        <v>25922.35</v>
      </c>
      <c r="Q66" s="3">
        <v>155530500000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298870.40000000002</v>
      </c>
      <c r="Y66" s="3">
        <v>0</v>
      </c>
      <c r="Z66" s="3">
        <v>0</v>
      </c>
      <c r="AA66" s="3">
        <v>1312.7049999999999</v>
      </c>
      <c r="AB66" s="3">
        <v>0</v>
      </c>
      <c r="AC66" s="3">
        <v>6984.2340000000004</v>
      </c>
      <c r="AD66" s="3">
        <v>3919.0419999999999</v>
      </c>
      <c r="AE66" s="3">
        <v>117.51649999999999</v>
      </c>
      <c r="AF66" s="3">
        <v>53793.8</v>
      </c>
      <c r="AG66" s="3">
        <v>927.48050000000001</v>
      </c>
      <c r="AH66" s="3">
        <v>0</v>
      </c>
      <c r="AI66" s="3">
        <v>-39810.199999999997</v>
      </c>
      <c r="AJ66" s="3">
        <v>180268.3</v>
      </c>
      <c r="AK66" s="3">
        <v>28282.28</v>
      </c>
      <c r="AL66" s="3">
        <v>73691.509999999995</v>
      </c>
      <c r="AM66" s="3">
        <v>1490818</v>
      </c>
      <c r="AN66" s="1" t="s">
        <v>48</v>
      </c>
    </row>
    <row r="67" spans="1:40" x14ac:dyDescent="0.3">
      <c r="A67" s="2">
        <v>29560</v>
      </c>
      <c r="B67" s="3">
        <v>421322.2</v>
      </c>
      <c r="C67" s="3">
        <v>0</v>
      </c>
      <c r="D67" s="3">
        <v>9285.4519999999993</v>
      </c>
      <c r="E67" s="3">
        <v>124063</v>
      </c>
      <c r="F67" s="3">
        <v>0</v>
      </c>
      <c r="G67" s="3">
        <v>-203613.2</v>
      </c>
      <c r="H67" s="3">
        <v>448640</v>
      </c>
      <c r="I67" s="3">
        <v>44417670</v>
      </c>
      <c r="J67" s="3">
        <v>0</v>
      </c>
      <c r="K67" s="3">
        <v>0</v>
      </c>
      <c r="L67" s="3">
        <v>101601800</v>
      </c>
      <c r="M67" s="3">
        <v>4696767</v>
      </c>
      <c r="N67" s="3">
        <v>52361010</v>
      </c>
      <c r="O67" s="3">
        <v>9146091000</v>
      </c>
      <c r="P67" s="3">
        <v>22031.66</v>
      </c>
      <c r="Q67" s="3">
        <v>155530500000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85590.32</v>
      </c>
      <c r="X67" s="3">
        <v>93702.5</v>
      </c>
      <c r="Y67" s="3">
        <v>0</v>
      </c>
      <c r="Z67" s="3">
        <v>0</v>
      </c>
      <c r="AA67" s="3">
        <v>7998.5230000000001</v>
      </c>
      <c r="AB67" s="3">
        <v>0</v>
      </c>
      <c r="AC67" s="3">
        <v>4516.8280000000004</v>
      </c>
      <c r="AD67" s="3">
        <v>2049.5439999999999</v>
      </c>
      <c r="AE67" s="3">
        <v>47.676459999999999</v>
      </c>
      <c r="AF67" s="3">
        <v>8416.0480000000007</v>
      </c>
      <c r="AG67" s="3">
        <v>0</v>
      </c>
      <c r="AH67" s="3">
        <v>0</v>
      </c>
      <c r="AI67" s="3">
        <v>-39720.71</v>
      </c>
      <c r="AJ67" s="3">
        <v>158683.1</v>
      </c>
      <c r="AK67" s="3">
        <v>28662.52</v>
      </c>
      <c r="AL67" s="3">
        <v>72411.62</v>
      </c>
      <c r="AM67" s="3">
        <v>0</v>
      </c>
      <c r="AN67" s="1" t="s">
        <v>57</v>
      </c>
    </row>
    <row r="68" spans="1:40" x14ac:dyDescent="0.3">
      <c r="A68" s="2">
        <v>29561</v>
      </c>
      <c r="B68" s="3">
        <v>421154.1</v>
      </c>
      <c r="C68" s="3">
        <v>0</v>
      </c>
      <c r="D68" s="3">
        <v>8537.5589999999993</v>
      </c>
      <c r="E68" s="3">
        <v>95020.2</v>
      </c>
      <c r="F68" s="3">
        <v>0</v>
      </c>
      <c r="G68" s="3">
        <v>-214819.9</v>
      </c>
      <c r="H68" s="3">
        <v>393288.6</v>
      </c>
      <c r="I68" s="3">
        <v>44356270</v>
      </c>
      <c r="J68" s="3">
        <v>0</v>
      </c>
      <c r="K68" s="3">
        <v>0</v>
      </c>
      <c r="L68" s="3">
        <v>101618100</v>
      </c>
      <c r="M68" s="3">
        <v>4439515</v>
      </c>
      <c r="N68" s="3">
        <v>52434940</v>
      </c>
      <c r="O68" s="3">
        <v>9145872000</v>
      </c>
      <c r="P68" s="3">
        <v>19993.560000000001</v>
      </c>
      <c r="Q68" s="3">
        <v>155530300000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55351.37</v>
      </c>
      <c r="X68" s="3">
        <v>61406.41</v>
      </c>
      <c r="Y68" s="3">
        <v>0</v>
      </c>
      <c r="Z68" s="3">
        <v>0</v>
      </c>
      <c r="AA68" s="3">
        <v>6561.6629999999996</v>
      </c>
      <c r="AB68" s="3">
        <v>0</v>
      </c>
      <c r="AC68" s="3">
        <v>3080.46</v>
      </c>
      <c r="AD68" s="3">
        <v>1559.9269999999999</v>
      </c>
      <c r="AE68" s="3">
        <v>40.373539999999998</v>
      </c>
      <c r="AF68" s="3">
        <v>6719.3630000000003</v>
      </c>
      <c r="AG68" s="3">
        <v>0</v>
      </c>
      <c r="AH68" s="3">
        <v>0</v>
      </c>
      <c r="AI68" s="3">
        <v>-40370.06</v>
      </c>
      <c r="AJ68" s="3">
        <v>147013.9</v>
      </c>
      <c r="AK68" s="3">
        <v>28888</v>
      </c>
      <c r="AL68" s="3">
        <v>70135.240000000005</v>
      </c>
      <c r="AM68" s="3">
        <v>0</v>
      </c>
      <c r="AN68" s="1" t="s">
        <v>55</v>
      </c>
    </row>
    <row r="69" spans="1:40" x14ac:dyDescent="0.3">
      <c r="A69" s="2">
        <v>29562</v>
      </c>
      <c r="B69" s="3">
        <v>418649.7</v>
      </c>
      <c r="C69" s="3">
        <v>5.9142569999999998E-2</v>
      </c>
      <c r="D69" s="3">
        <v>8187.9709999999995</v>
      </c>
      <c r="E69" s="3">
        <v>74811.56</v>
      </c>
      <c r="F69" s="3">
        <v>0</v>
      </c>
      <c r="G69" s="3">
        <v>-208331.5</v>
      </c>
      <c r="H69" s="3">
        <v>534864.69999999995</v>
      </c>
      <c r="I69" s="3">
        <v>48867590</v>
      </c>
      <c r="J69" s="3">
        <v>0</v>
      </c>
      <c r="K69" s="3">
        <v>0</v>
      </c>
      <c r="L69" s="3">
        <v>101635400</v>
      </c>
      <c r="M69" s="3">
        <v>4220832</v>
      </c>
      <c r="N69" s="3">
        <v>52498870</v>
      </c>
      <c r="O69" s="3">
        <v>9145659000</v>
      </c>
      <c r="P69" s="3">
        <v>18767.189999999999</v>
      </c>
      <c r="Q69" s="3">
        <v>155531800000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113323.9</v>
      </c>
      <c r="Y69" s="3">
        <v>0</v>
      </c>
      <c r="Z69" s="3">
        <v>0</v>
      </c>
      <c r="AA69" s="3">
        <v>0</v>
      </c>
      <c r="AB69" s="3">
        <v>0</v>
      </c>
      <c r="AC69" s="3">
        <v>2970.6840000000002</v>
      </c>
      <c r="AD69" s="3">
        <v>1522.2</v>
      </c>
      <c r="AE69" s="3">
        <v>44.069789999999998</v>
      </c>
      <c r="AF69" s="3">
        <v>5547.1419999999998</v>
      </c>
      <c r="AG69" s="3">
        <v>0</v>
      </c>
      <c r="AH69" s="3">
        <v>0</v>
      </c>
      <c r="AI69" s="3">
        <v>-40586.21</v>
      </c>
      <c r="AJ69" s="3">
        <v>136750.6</v>
      </c>
      <c r="AK69" s="3">
        <v>29044.62</v>
      </c>
      <c r="AL69" s="3">
        <v>69993.240000000005</v>
      </c>
      <c r="AM69" s="3">
        <v>0.74837909999999996</v>
      </c>
      <c r="AN69" s="1" t="s">
        <v>55</v>
      </c>
    </row>
    <row r="70" spans="1:40" x14ac:dyDescent="0.3">
      <c r="A70" s="2">
        <v>29563</v>
      </c>
      <c r="B70" s="3">
        <v>421002</v>
      </c>
      <c r="C70" s="3">
        <v>0</v>
      </c>
      <c r="D70" s="3">
        <v>8030.87</v>
      </c>
      <c r="E70" s="3">
        <v>60426.51</v>
      </c>
      <c r="F70" s="3">
        <v>0</v>
      </c>
      <c r="G70" s="3">
        <v>-203702.5</v>
      </c>
      <c r="H70" s="3">
        <v>534867.6</v>
      </c>
      <c r="I70" s="3">
        <v>51168710</v>
      </c>
      <c r="J70" s="3">
        <v>0</v>
      </c>
      <c r="K70" s="3">
        <v>0</v>
      </c>
      <c r="L70" s="3">
        <v>101646500</v>
      </c>
      <c r="M70" s="3">
        <v>4034451</v>
      </c>
      <c r="N70" s="3">
        <v>52549080</v>
      </c>
      <c r="O70" s="3">
        <v>9145457000</v>
      </c>
      <c r="P70" s="3">
        <v>17770.95</v>
      </c>
      <c r="Q70" s="3">
        <v>155532500000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81990.759999999995</v>
      </c>
      <c r="Y70" s="3">
        <v>0</v>
      </c>
      <c r="Z70" s="3">
        <v>0</v>
      </c>
      <c r="AA70" s="3">
        <v>0</v>
      </c>
      <c r="AB70" s="3">
        <v>0</v>
      </c>
      <c r="AC70" s="3">
        <v>2135.2919999999999</v>
      </c>
      <c r="AD70" s="3">
        <v>1051.9459999999999</v>
      </c>
      <c r="AE70" s="3">
        <v>21.569089999999999</v>
      </c>
      <c r="AF70" s="3">
        <v>4722.8599999999997</v>
      </c>
      <c r="AG70" s="3">
        <v>0</v>
      </c>
      <c r="AH70" s="3">
        <v>0</v>
      </c>
      <c r="AI70" s="3">
        <v>-40775.35</v>
      </c>
      <c r="AJ70" s="3">
        <v>126839.1</v>
      </c>
      <c r="AK70" s="3">
        <v>29333.89</v>
      </c>
      <c r="AL70" s="3">
        <v>74627.98</v>
      </c>
      <c r="AM70" s="3">
        <v>0</v>
      </c>
      <c r="AN70" s="1" t="s">
        <v>51</v>
      </c>
    </row>
    <row r="71" spans="1:40" x14ac:dyDescent="0.3">
      <c r="A71" s="2">
        <v>29564</v>
      </c>
      <c r="B71" s="3">
        <v>420980</v>
      </c>
      <c r="C71" s="3">
        <v>0</v>
      </c>
      <c r="D71" s="3">
        <v>7804.1509999999998</v>
      </c>
      <c r="E71" s="3">
        <v>49706.17</v>
      </c>
      <c r="F71" s="3">
        <v>0</v>
      </c>
      <c r="G71" s="3">
        <v>-196071.9</v>
      </c>
      <c r="H71" s="3">
        <v>426825.1</v>
      </c>
      <c r="I71" s="3">
        <v>51044020</v>
      </c>
      <c r="J71" s="3">
        <v>0</v>
      </c>
      <c r="K71" s="3">
        <v>0</v>
      </c>
      <c r="L71" s="3">
        <v>101655000</v>
      </c>
      <c r="M71" s="3">
        <v>3871761</v>
      </c>
      <c r="N71" s="3">
        <v>52586430</v>
      </c>
      <c r="O71" s="3">
        <v>9145260000</v>
      </c>
      <c r="P71" s="3">
        <v>16977.060000000001</v>
      </c>
      <c r="Q71" s="3">
        <v>155532100000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108042.5</v>
      </c>
      <c r="X71" s="3">
        <v>124687.2</v>
      </c>
      <c r="Y71" s="3">
        <v>0</v>
      </c>
      <c r="Z71" s="3">
        <v>0</v>
      </c>
      <c r="AA71" s="3">
        <v>1.0334080000000001</v>
      </c>
      <c r="AB71" s="3">
        <v>0</v>
      </c>
      <c r="AC71" s="3">
        <v>6335.0320000000002</v>
      </c>
      <c r="AD71" s="3">
        <v>3063.0790000000002</v>
      </c>
      <c r="AE71" s="3">
        <v>86.588009999999997</v>
      </c>
      <c r="AF71" s="3">
        <v>4091.3519999999999</v>
      </c>
      <c r="AG71" s="3">
        <v>0</v>
      </c>
      <c r="AH71" s="3">
        <v>0</v>
      </c>
      <c r="AI71" s="3">
        <v>-40895.07</v>
      </c>
      <c r="AJ71" s="3">
        <v>117757.1</v>
      </c>
      <c r="AK71" s="3">
        <v>29292.58</v>
      </c>
      <c r="AL71" s="3">
        <v>74206.539999999994</v>
      </c>
      <c r="AM71" s="3">
        <v>0</v>
      </c>
      <c r="AN71" s="1" t="s">
        <v>52</v>
      </c>
    </row>
    <row r="72" spans="1:40" x14ac:dyDescent="0.3">
      <c r="A72" s="2">
        <v>29565</v>
      </c>
      <c r="B72" s="3">
        <v>416115.8</v>
      </c>
      <c r="C72" s="3">
        <v>0</v>
      </c>
      <c r="D72" s="3">
        <v>7678.22</v>
      </c>
      <c r="E72" s="3">
        <v>41635.279999999999</v>
      </c>
      <c r="F72" s="3">
        <v>0</v>
      </c>
      <c r="G72" s="3">
        <v>-186610.6</v>
      </c>
      <c r="H72" s="3">
        <v>269590.2</v>
      </c>
      <c r="I72" s="3">
        <v>50848050</v>
      </c>
      <c r="J72" s="3">
        <v>0</v>
      </c>
      <c r="K72" s="3">
        <v>0</v>
      </c>
      <c r="L72" s="3">
        <v>101661500</v>
      </c>
      <c r="M72" s="3">
        <v>3725998</v>
      </c>
      <c r="N72" s="3">
        <v>52623650</v>
      </c>
      <c r="O72" s="3">
        <v>9145051000</v>
      </c>
      <c r="P72" s="3">
        <v>16253.55</v>
      </c>
      <c r="Q72" s="3">
        <v>155531800000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157234.9</v>
      </c>
      <c r="X72" s="3">
        <v>195972.6</v>
      </c>
      <c r="Y72" s="3">
        <v>0</v>
      </c>
      <c r="Z72" s="3">
        <v>0</v>
      </c>
      <c r="AA72" s="3">
        <v>223.41900000000001</v>
      </c>
      <c r="AB72" s="3">
        <v>0</v>
      </c>
      <c r="AC72" s="3">
        <v>9944.2139999999999</v>
      </c>
      <c r="AD72" s="3">
        <v>4584.2129999999997</v>
      </c>
      <c r="AE72" s="3">
        <v>149.3535</v>
      </c>
      <c r="AF72" s="3">
        <v>3617.779</v>
      </c>
      <c r="AG72" s="3">
        <v>0</v>
      </c>
      <c r="AH72" s="3">
        <v>0</v>
      </c>
      <c r="AI72" s="3">
        <v>-40788.74</v>
      </c>
      <c r="AJ72" s="3">
        <v>110704.1</v>
      </c>
      <c r="AK72" s="3">
        <v>28610.34</v>
      </c>
      <c r="AL72" s="3">
        <v>63676.41</v>
      </c>
      <c r="AM72" s="3">
        <v>0</v>
      </c>
      <c r="AN72" s="1" t="s">
        <v>58</v>
      </c>
    </row>
    <row r="73" spans="1:40" x14ac:dyDescent="0.3">
      <c r="A73" s="2">
        <v>29566</v>
      </c>
      <c r="B73" s="3">
        <v>420903.1</v>
      </c>
      <c r="C73" s="3">
        <v>0</v>
      </c>
      <c r="D73" s="3">
        <v>7287.317</v>
      </c>
      <c r="E73" s="3">
        <v>35257.660000000003</v>
      </c>
      <c r="F73" s="3">
        <v>0</v>
      </c>
      <c r="G73" s="3">
        <v>-184059.2</v>
      </c>
      <c r="H73" s="3">
        <v>140796.70000000001</v>
      </c>
      <c r="I73" s="3">
        <v>50570340</v>
      </c>
      <c r="J73" s="3">
        <v>0</v>
      </c>
      <c r="K73" s="3">
        <v>0</v>
      </c>
      <c r="L73" s="3">
        <v>101665300</v>
      </c>
      <c r="M73" s="3">
        <v>3595533</v>
      </c>
      <c r="N73" s="3">
        <v>52640590</v>
      </c>
      <c r="O73" s="3">
        <v>9144867000</v>
      </c>
      <c r="P73" s="3">
        <v>15599.05</v>
      </c>
      <c r="Q73" s="3">
        <v>155531400000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128793.5</v>
      </c>
      <c r="X73" s="3">
        <v>277705.8</v>
      </c>
      <c r="Y73" s="3">
        <v>0</v>
      </c>
      <c r="Z73" s="3">
        <v>0</v>
      </c>
      <c r="AA73" s="3">
        <v>1502.625</v>
      </c>
      <c r="AB73" s="3">
        <v>0</v>
      </c>
      <c r="AC73" s="3">
        <v>11598.66</v>
      </c>
      <c r="AD73" s="3">
        <v>4822.241</v>
      </c>
      <c r="AE73" s="3">
        <v>156.87010000000001</v>
      </c>
      <c r="AF73" s="3">
        <v>3200.8209999999999</v>
      </c>
      <c r="AG73" s="3">
        <v>0</v>
      </c>
      <c r="AH73" s="3">
        <v>0</v>
      </c>
      <c r="AI73" s="3">
        <v>-40815.4</v>
      </c>
      <c r="AJ73" s="3">
        <v>104616.2</v>
      </c>
      <c r="AK73" s="3">
        <v>28720.73</v>
      </c>
      <c r="AL73" s="3">
        <v>76212.52</v>
      </c>
      <c r="AM73" s="3">
        <v>0</v>
      </c>
      <c r="AN73" s="1" t="s">
        <v>63</v>
      </c>
    </row>
    <row r="74" spans="1:40" x14ac:dyDescent="0.3">
      <c r="A74" s="2">
        <v>29567</v>
      </c>
      <c r="B74" s="3">
        <v>425756.2</v>
      </c>
      <c r="C74" s="3">
        <v>4.2184930000000002E-2</v>
      </c>
      <c r="D74" s="3">
        <v>7331.0510000000004</v>
      </c>
      <c r="E74" s="3">
        <v>30417.98</v>
      </c>
      <c r="F74" s="3">
        <v>0</v>
      </c>
      <c r="G74" s="3">
        <v>-177473.6</v>
      </c>
      <c r="H74" s="3">
        <v>68811.759999999995</v>
      </c>
      <c r="I74" s="3">
        <v>50177370</v>
      </c>
      <c r="J74" s="3">
        <v>0</v>
      </c>
      <c r="K74" s="3">
        <v>0</v>
      </c>
      <c r="L74" s="3">
        <v>101665400</v>
      </c>
      <c r="M74" s="3">
        <v>3476942</v>
      </c>
      <c r="N74" s="3">
        <v>52661830</v>
      </c>
      <c r="O74" s="3">
        <v>9144667000</v>
      </c>
      <c r="P74" s="3">
        <v>15017.68</v>
      </c>
      <c r="Q74" s="3">
        <v>155530900000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71984.97</v>
      </c>
      <c r="X74" s="3">
        <v>392701.3</v>
      </c>
      <c r="Y74" s="3">
        <v>0</v>
      </c>
      <c r="Z74" s="3">
        <v>0</v>
      </c>
      <c r="AA74" s="3">
        <v>4684.2709999999997</v>
      </c>
      <c r="AB74" s="3">
        <v>0</v>
      </c>
      <c r="AC74" s="3">
        <v>13561.5</v>
      </c>
      <c r="AD74" s="3">
        <v>5363.72</v>
      </c>
      <c r="AE74" s="3">
        <v>169.15110000000001</v>
      </c>
      <c r="AF74" s="3">
        <v>2922.43</v>
      </c>
      <c r="AG74" s="3">
        <v>0</v>
      </c>
      <c r="AH74" s="3">
        <v>0</v>
      </c>
      <c r="AI74" s="3">
        <v>-40776.71</v>
      </c>
      <c r="AJ74" s="3">
        <v>98416.12</v>
      </c>
      <c r="AK74" s="3">
        <v>28131.01</v>
      </c>
      <c r="AL74" s="3">
        <v>63758.43</v>
      </c>
      <c r="AM74" s="3">
        <v>273.87970000000001</v>
      </c>
      <c r="AN74" s="1" t="s">
        <v>58</v>
      </c>
    </row>
    <row r="75" spans="1:40" x14ac:dyDescent="0.3">
      <c r="A75" s="2">
        <v>29568</v>
      </c>
      <c r="B75" s="3">
        <v>425786.3</v>
      </c>
      <c r="C75" s="3">
        <v>12.53509</v>
      </c>
      <c r="D75" s="3">
        <v>7135.4459999999999</v>
      </c>
      <c r="E75" s="3">
        <v>26654.66</v>
      </c>
      <c r="F75" s="3">
        <v>0</v>
      </c>
      <c r="G75" s="3">
        <v>-173276.3</v>
      </c>
      <c r="H75" s="3">
        <v>38175.4</v>
      </c>
      <c r="I75" s="3">
        <v>49695130</v>
      </c>
      <c r="J75" s="3">
        <v>0</v>
      </c>
      <c r="K75" s="3">
        <v>0</v>
      </c>
      <c r="L75" s="3">
        <v>101661100</v>
      </c>
      <c r="M75" s="3">
        <v>3372585</v>
      </c>
      <c r="N75" s="3">
        <v>52675490</v>
      </c>
      <c r="O75" s="3">
        <v>9144471000</v>
      </c>
      <c r="P75" s="3">
        <v>14495.4</v>
      </c>
      <c r="Q75" s="3">
        <v>155530400000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30636.36</v>
      </c>
      <c r="X75" s="3">
        <v>477525</v>
      </c>
      <c r="Y75" s="3">
        <v>0</v>
      </c>
      <c r="Z75" s="3">
        <v>0</v>
      </c>
      <c r="AA75" s="3">
        <v>10113.719999999999</v>
      </c>
      <c r="AB75" s="3">
        <v>0</v>
      </c>
      <c r="AC75" s="3">
        <v>15497.37</v>
      </c>
      <c r="AD75" s="3">
        <v>6186.116</v>
      </c>
      <c r="AE75" s="3">
        <v>217.0607</v>
      </c>
      <c r="AF75" s="3">
        <v>2672.6489999999999</v>
      </c>
      <c r="AG75" s="3">
        <v>1.0104660000000001</v>
      </c>
      <c r="AH75" s="3">
        <v>0</v>
      </c>
      <c r="AI75" s="3">
        <v>-40684.400000000001</v>
      </c>
      <c r="AJ75" s="3">
        <v>90876.08</v>
      </c>
      <c r="AK75" s="3">
        <v>26986</v>
      </c>
      <c r="AL75" s="3">
        <v>61849.95</v>
      </c>
      <c r="AM75" s="3">
        <v>4699.5259999999998</v>
      </c>
      <c r="AN75" s="1" t="s">
        <v>58</v>
      </c>
    </row>
    <row r="76" spans="1:40" x14ac:dyDescent="0.3">
      <c r="A76" s="2">
        <v>29569</v>
      </c>
      <c r="B76" s="3">
        <v>430631.7</v>
      </c>
      <c r="C76" s="3">
        <v>36.3733</v>
      </c>
      <c r="D76" s="3">
        <v>9067.0390000000007</v>
      </c>
      <c r="E76" s="3">
        <v>25249.19</v>
      </c>
      <c r="F76" s="3">
        <v>0</v>
      </c>
      <c r="G76" s="3">
        <v>-168952.2</v>
      </c>
      <c r="H76" s="3">
        <v>23161.57</v>
      </c>
      <c r="I76" s="3">
        <v>49144680</v>
      </c>
      <c r="J76" s="3">
        <v>0</v>
      </c>
      <c r="K76" s="3">
        <v>0</v>
      </c>
      <c r="L76" s="3">
        <v>101653900</v>
      </c>
      <c r="M76" s="3">
        <v>3284583</v>
      </c>
      <c r="N76" s="3">
        <v>52682980</v>
      </c>
      <c r="O76" s="3">
        <v>9144279000</v>
      </c>
      <c r="P76" s="3">
        <v>14062.29</v>
      </c>
      <c r="Q76" s="3">
        <v>155529800000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15013.82</v>
      </c>
      <c r="X76" s="3">
        <v>531033.69999999995</v>
      </c>
      <c r="Y76" s="3">
        <v>0</v>
      </c>
      <c r="Z76" s="3">
        <v>0</v>
      </c>
      <c r="AA76" s="3">
        <v>16014.41</v>
      </c>
      <c r="AB76" s="3">
        <v>0</v>
      </c>
      <c r="AC76" s="3">
        <v>17109.55</v>
      </c>
      <c r="AD76" s="3">
        <v>6535.3969999999999</v>
      </c>
      <c r="AE76" s="3">
        <v>223.64340000000001</v>
      </c>
      <c r="AF76" s="3">
        <v>2483.1289999999999</v>
      </c>
      <c r="AG76" s="3">
        <v>10.54548</v>
      </c>
      <c r="AH76" s="3">
        <v>0</v>
      </c>
      <c r="AI76" s="3">
        <v>-40681.72</v>
      </c>
      <c r="AJ76" s="3">
        <v>85322.240000000005</v>
      </c>
      <c r="AK76" s="3">
        <v>26425.79</v>
      </c>
      <c r="AL76" s="3">
        <v>60863.839999999997</v>
      </c>
      <c r="AM76" s="3">
        <v>19366.490000000002</v>
      </c>
      <c r="AN76" s="1" t="s">
        <v>58</v>
      </c>
    </row>
    <row r="77" spans="1:40" x14ac:dyDescent="0.3">
      <c r="A77" s="2">
        <v>29570</v>
      </c>
      <c r="B77" s="3">
        <v>430661.1</v>
      </c>
      <c r="C77" s="3">
        <v>182.1138</v>
      </c>
      <c r="D77" s="3">
        <v>15535.44</v>
      </c>
      <c r="E77" s="3">
        <v>26189.759999999998</v>
      </c>
      <c r="F77" s="3">
        <v>0</v>
      </c>
      <c r="G77" s="3">
        <v>-163582.20000000001</v>
      </c>
      <c r="H77" s="3">
        <v>14665.3</v>
      </c>
      <c r="I77" s="3">
        <v>48414640</v>
      </c>
      <c r="J77" s="3">
        <v>0</v>
      </c>
      <c r="K77" s="3">
        <v>0</v>
      </c>
      <c r="L77" s="3">
        <v>101654700</v>
      </c>
      <c r="M77" s="3">
        <v>3229091</v>
      </c>
      <c r="N77" s="3">
        <v>52680550</v>
      </c>
      <c r="O77" s="3">
        <v>9144099000</v>
      </c>
      <c r="P77" s="3">
        <v>13753.41</v>
      </c>
      <c r="Q77" s="3">
        <v>155529200000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8496.277</v>
      </c>
      <c r="X77" s="3">
        <v>654713</v>
      </c>
      <c r="Y77" s="3">
        <v>0</v>
      </c>
      <c r="Z77" s="3">
        <v>0</v>
      </c>
      <c r="AA77" s="3">
        <v>26665.3</v>
      </c>
      <c r="AB77" s="3">
        <v>0</v>
      </c>
      <c r="AC77" s="3">
        <v>21559.33</v>
      </c>
      <c r="AD77" s="3">
        <v>7534.3869999999997</v>
      </c>
      <c r="AE77" s="3">
        <v>289.4787</v>
      </c>
      <c r="AF77" s="3">
        <v>2794.9050000000002</v>
      </c>
      <c r="AG77" s="3">
        <v>79.254990000000006</v>
      </c>
      <c r="AH77" s="3">
        <v>0</v>
      </c>
      <c r="AI77" s="3">
        <v>-40594.43</v>
      </c>
      <c r="AJ77" s="3">
        <v>81787.55</v>
      </c>
      <c r="AK77" s="3">
        <v>26055.08</v>
      </c>
      <c r="AL77" s="3">
        <v>62794.79</v>
      </c>
      <c r="AM77" s="3">
        <v>75067.91</v>
      </c>
      <c r="AN77" s="1" t="s">
        <v>56</v>
      </c>
    </row>
    <row r="78" spans="1:40" x14ac:dyDescent="0.3">
      <c r="A78" s="2">
        <v>29571</v>
      </c>
      <c r="B78" s="3">
        <v>430699.2</v>
      </c>
      <c r="C78" s="3">
        <v>1755.5740000000001</v>
      </c>
      <c r="D78" s="3">
        <v>39205.050000000003</v>
      </c>
      <c r="E78" s="3">
        <v>41665.83</v>
      </c>
      <c r="F78" s="3">
        <v>0</v>
      </c>
      <c r="G78" s="3">
        <v>-151582.6</v>
      </c>
      <c r="H78" s="3">
        <v>9475.2420000000002</v>
      </c>
      <c r="I78" s="3">
        <v>47213310</v>
      </c>
      <c r="J78" s="3">
        <v>0</v>
      </c>
      <c r="K78" s="3">
        <v>0</v>
      </c>
      <c r="L78" s="3">
        <v>101767100</v>
      </c>
      <c r="M78" s="3">
        <v>3312779</v>
      </c>
      <c r="N78" s="3">
        <v>52684510</v>
      </c>
      <c r="O78" s="3">
        <v>9143922000</v>
      </c>
      <c r="P78" s="3">
        <v>13841.08</v>
      </c>
      <c r="Q78" s="3">
        <v>155528400000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5190.0529999999999</v>
      </c>
      <c r="X78" s="3">
        <v>797169.6</v>
      </c>
      <c r="Y78" s="3">
        <v>0</v>
      </c>
      <c r="Z78" s="3">
        <v>0</v>
      </c>
      <c r="AA78" s="3">
        <v>47209.440000000002</v>
      </c>
      <c r="AB78" s="3">
        <v>0</v>
      </c>
      <c r="AC78" s="3">
        <v>27141.74</v>
      </c>
      <c r="AD78" s="3">
        <v>9373.0859999999993</v>
      </c>
      <c r="AE78" s="3">
        <v>371.4948</v>
      </c>
      <c r="AF78" s="3">
        <v>7786.9459999999999</v>
      </c>
      <c r="AG78" s="3">
        <v>216.5309</v>
      </c>
      <c r="AH78" s="3">
        <v>0</v>
      </c>
      <c r="AI78" s="3">
        <v>-40391.410000000003</v>
      </c>
      <c r="AJ78" s="3">
        <v>91612.800000000003</v>
      </c>
      <c r="AK78" s="3">
        <v>25798.880000000001</v>
      </c>
      <c r="AL78" s="3">
        <v>60651.01</v>
      </c>
      <c r="AM78" s="3">
        <v>402184.5</v>
      </c>
      <c r="AN78" s="1" t="s">
        <v>58</v>
      </c>
    </row>
    <row r="79" spans="1:40" x14ac:dyDescent="0.3">
      <c r="A79" s="2">
        <v>29572</v>
      </c>
      <c r="B79" s="3">
        <v>430719.9</v>
      </c>
      <c r="C79" s="3">
        <v>1099.423</v>
      </c>
      <c r="D79" s="3">
        <v>52870.68</v>
      </c>
      <c r="E79" s="3">
        <v>50232.25</v>
      </c>
      <c r="F79" s="3">
        <v>0</v>
      </c>
      <c r="G79" s="3">
        <v>-141963.5</v>
      </c>
      <c r="H79" s="3">
        <v>6958.92</v>
      </c>
      <c r="I79" s="3">
        <v>46117540</v>
      </c>
      <c r="J79" s="3">
        <v>0</v>
      </c>
      <c r="K79" s="3">
        <v>0</v>
      </c>
      <c r="L79" s="3">
        <v>101840300</v>
      </c>
      <c r="M79" s="3">
        <v>3394033</v>
      </c>
      <c r="N79" s="3">
        <v>52682340</v>
      </c>
      <c r="O79" s="3">
        <v>9143778000</v>
      </c>
      <c r="P79" s="3">
        <v>13817.12</v>
      </c>
      <c r="Q79" s="3">
        <v>155527800000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2516.3209999999999</v>
      </c>
      <c r="X79" s="3">
        <v>689884.9</v>
      </c>
      <c r="Y79" s="3">
        <v>0</v>
      </c>
      <c r="Z79" s="3">
        <v>0</v>
      </c>
      <c r="AA79" s="3">
        <v>66466.399999999994</v>
      </c>
      <c r="AB79" s="3">
        <v>0</v>
      </c>
      <c r="AC79" s="3">
        <v>24294.91</v>
      </c>
      <c r="AD79" s="3">
        <v>7718.085</v>
      </c>
      <c r="AE79" s="3">
        <v>308.93450000000001</v>
      </c>
      <c r="AF79" s="3">
        <v>7985.3230000000003</v>
      </c>
      <c r="AG79" s="3">
        <v>113.9481</v>
      </c>
      <c r="AH79" s="3">
        <v>0</v>
      </c>
      <c r="AI79" s="3">
        <v>-40672.85</v>
      </c>
      <c r="AJ79" s="3">
        <v>94572.36</v>
      </c>
      <c r="AK79" s="3">
        <v>26140.44</v>
      </c>
      <c r="AL79" s="3">
        <v>72582.25</v>
      </c>
      <c r="AM79" s="3">
        <v>404677.9</v>
      </c>
      <c r="AN79" s="1" t="s">
        <v>70</v>
      </c>
    </row>
    <row r="80" spans="1:40" x14ac:dyDescent="0.3">
      <c r="A80" s="2">
        <v>29573</v>
      </c>
      <c r="B80" s="3">
        <v>430744.1</v>
      </c>
      <c r="C80" s="3">
        <v>1351.499</v>
      </c>
      <c r="D80" s="3">
        <v>51733.87</v>
      </c>
      <c r="E80" s="3">
        <v>54094.239999999998</v>
      </c>
      <c r="F80" s="3">
        <v>0</v>
      </c>
      <c r="G80" s="3">
        <v>-141039.9</v>
      </c>
      <c r="H80" s="3">
        <v>5616.1080000000002</v>
      </c>
      <c r="I80" s="3">
        <v>45101340</v>
      </c>
      <c r="J80" s="3">
        <v>0</v>
      </c>
      <c r="K80" s="3">
        <v>0</v>
      </c>
      <c r="L80" s="3">
        <v>101880400</v>
      </c>
      <c r="M80" s="3">
        <v>3464380</v>
      </c>
      <c r="N80" s="3">
        <v>52682290</v>
      </c>
      <c r="O80" s="3">
        <v>9143636000</v>
      </c>
      <c r="P80" s="3">
        <v>13817.09</v>
      </c>
      <c r="Q80" s="3">
        <v>155527100000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1342.8119999999999</v>
      </c>
      <c r="X80" s="3">
        <v>628257.4</v>
      </c>
      <c r="Y80" s="3">
        <v>0</v>
      </c>
      <c r="Z80" s="3">
        <v>0</v>
      </c>
      <c r="AA80" s="3">
        <v>87633.18</v>
      </c>
      <c r="AB80" s="3">
        <v>0</v>
      </c>
      <c r="AC80" s="3">
        <v>23334.27</v>
      </c>
      <c r="AD80" s="3">
        <v>7230.5569999999998</v>
      </c>
      <c r="AE80" s="3">
        <v>331.82709999999997</v>
      </c>
      <c r="AF80" s="3">
        <v>7519.8980000000001</v>
      </c>
      <c r="AG80" s="3">
        <v>140.88849999999999</v>
      </c>
      <c r="AH80" s="3">
        <v>0</v>
      </c>
      <c r="AI80" s="3">
        <v>-39882.879999999997</v>
      </c>
      <c r="AJ80" s="3">
        <v>96354.240000000005</v>
      </c>
      <c r="AK80" s="3">
        <v>26250.21</v>
      </c>
      <c r="AL80" s="3">
        <v>73209.7</v>
      </c>
      <c r="AM80" s="3">
        <v>386451.9</v>
      </c>
      <c r="AN80" s="1" t="s">
        <v>98</v>
      </c>
    </row>
    <row r="81" spans="1:40" x14ac:dyDescent="0.3">
      <c r="A81" s="2">
        <v>29574</v>
      </c>
      <c r="B81" s="3">
        <v>430741.6</v>
      </c>
      <c r="C81" s="3">
        <v>1108.27</v>
      </c>
      <c r="D81" s="3">
        <v>76512.929999999993</v>
      </c>
      <c r="E81" s="3">
        <v>62084.03</v>
      </c>
      <c r="F81" s="3">
        <v>0</v>
      </c>
      <c r="G81" s="3">
        <v>-134425.29999999999</v>
      </c>
      <c r="H81" s="3">
        <v>4601.7740000000003</v>
      </c>
      <c r="I81" s="3">
        <v>44027650</v>
      </c>
      <c r="J81" s="3">
        <v>0</v>
      </c>
      <c r="K81" s="3">
        <v>0</v>
      </c>
      <c r="L81" s="3">
        <v>101914800</v>
      </c>
      <c r="M81" s="3">
        <v>3534181</v>
      </c>
      <c r="N81" s="3">
        <v>52694340</v>
      </c>
      <c r="O81" s="3">
        <v>9143486000</v>
      </c>
      <c r="P81" s="3">
        <v>13948.65</v>
      </c>
      <c r="Q81" s="3">
        <v>155526500000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1014.333</v>
      </c>
      <c r="X81" s="3">
        <v>637138</v>
      </c>
      <c r="Y81" s="3">
        <v>0</v>
      </c>
      <c r="Z81" s="3">
        <v>0</v>
      </c>
      <c r="AA81" s="3">
        <v>106783.8</v>
      </c>
      <c r="AB81" s="3">
        <v>0</v>
      </c>
      <c r="AC81" s="3">
        <v>24048.68</v>
      </c>
      <c r="AD81" s="3">
        <v>7103.0990000000002</v>
      </c>
      <c r="AE81" s="3">
        <v>310.83069999999998</v>
      </c>
      <c r="AF81" s="3">
        <v>8452.5030000000006</v>
      </c>
      <c r="AG81" s="3">
        <v>102.3008</v>
      </c>
      <c r="AH81" s="3">
        <v>0</v>
      </c>
      <c r="AI81" s="3">
        <v>-40273.199999999997</v>
      </c>
      <c r="AJ81" s="3">
        <v>98591.15</v>
      </c>
      <c r="AK81" s="3">
        <v>26008.799999999999</v>
      </c>
      <c r="AL81" s="3">
        <v>62629.02</v>
      </c>
      <c r="AM81" s="3">
        <v>435336</v>
      </c>
      <c r="AN81" s="1" t="s">
        <v>56</v>
      </c>
    </row>
    <row r="82" spans="1:40" x14ac:dyDescent="0.3">
      <c r="A82" s="2">
        <v>29575</v>
      </c>
      <c r="B82" s="3">
        <v>430728.6</v>
      </c>
      <c r="C82" s="3">
        <v>745.70500000000004</v>
      </c>
      <c r="D82" s="3">
        <v>58642.35</v>
      </c>
      <c r="E82" s="3">
        <v>58235.03</v>
      </c>
      <c r="F82" s="3">
        <v>0</v>
      </c>
      <c r="G82" s="3">
        <v>-137619.79999999999</v>
      </c>
      <c r="H82" s="3">
        <v>4002.364</v>
      </c>
      <c r="I82" s="3">
        <v>43185110</v>
      </c>
      <c r="J82" s="3">
        <v>0</v>
      </c>
      <c r="K82" s="3">
        <v>0</v>
      </c>
      <c r="L82" s="3">
        <v>101895000</v>
      </c>
      <c r="M82" s="3">
        <v>3518056</v>
      </c>
      <c r="N82" s="3">
        <v>52700360</v>
      </c>
      <c r="O82" s="3">
        <v>9143340000</v>
      </c>
      <c r="P82" s="3">
        <v>13875.58</v>
      </c>
      <c r="Q82" s="3">
        <v>155525900000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599.41039999999998</v>
      </c>
      <c r="X82" s="3">
        <v>564519.80000000005</v>
      </c>
      <c r="Y82" s="3">
        <v>0</v>
      </c>
      <c r="Z82" s="3">
        <v>0</v>
      </c>
      <c r="AA82" s="3">
        <v>117426</v>
      </c>
      <c r="AB82" s="3">
        <v>0</v>
      </c>
      <c r="AC82" s="3">
        <v>22052.84</v>
      </c>
      <c r="AD82" s="3">
        <v>6375.4319999999998</v>
      </c>
      <c r="AE82" s="3">
        <v>287.21339999999998</v>
      </c>
      <c r="AF82" s="3">
        <v>6602.2719999999999</v>
      </c>
      <c r="AG82" s="3">
        <v>57.851999999999997</v>
      </c>
      <c r="AH82" s="3">
        <v>0</v>
      </c>
      <c r="AI82" s="3">
        <v>-40670.019999999997</v>
      </c>
      <c r="AJ82" s="3">
        <v>94279.2</v>
      </c>
      <c r="AK82" s="3">
        <v>26141.439999999999</v>
      </c>
      <c r="AL82" s="3">
        <v>66345.38</v>
      </c>
      <c r="AM82" s="3">
        <v>277217</v>
      </c>
      <c r="AN82" s="1" t="s">
        <v>50</v>
      </c>
    </row>
    <row r="83" spans="1:40" x14ac:dyDescent="0.3">
      <c r="A83" s="2">
        <v>29576</v>
      </c>
      <c r="B83" s="3">
        <v>443311</v>
      </c>
      <c r="C83" s="3">
        <v>9595.2489999999998</v>
      </c>
      <c r="D83" s="3">
        <v>259458.2</v>
      </c>
      <c r="E83" s="3">
        <v>132890.79999999999</v>
      </c>
      <c r="F83" s="3">
        <v>0</v>
      </c>
      <c r="G83" s="3">
        <v>-70372.61</v>
      </c>
      <c r="H83" s="3">
        <v>512194.8</v>
      </c>
      <c r="I83" s="3">
        <v>42484710</v>
      </c>
      <c r="J83" s="3">
        <v>0</v>
      </c>
      <c r="K83" s="3">
        <v>0</v>
      </c>
      <c r="L83" s="3">
        <v>102470100</v>
      </c>
      <c r="M83" s="3">
        <v>4320393</v>
      </c>
      <c r="N83" s="3">
        <v>52791720</v>
      </c>
      <c r="O83" s="3">
        <v>9143263000</v>
      </c>
      <c r="P83" s="3">
        <v>17349.29</v>
      </c>
      <c r="Q83" s="3">
        <v>155526400000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497305.4</v>
      </c>
      <c r="Y83" s="3">
        <v>0</v>
      </c>
      <c r="Z83" s="3">
        <v>0</v>
      </c>
      <c r="AA83" s="3">
        <v>70295.06</v>
      </c>
      <c r="AB83" s="3">
        <v>0</v>
      </c>
      <c r="AC83" s="3">
        <v>20096.2</v>
      </c>
      <c r="AD83" s="3">
        <v>6071.107</v>
      </c>
      <c r="AE83" s="3">
        <v>279.36669999999998</v>
      </c>
      <c r="AF83" s="3">
        <v>50683.71</v>
      </c>
      <c r="AG83" s="3">
        <v>949.88040000000001</v>
      </c>
      <c r="AH83" s="3">
        <v>0</v>
      </c>
      <c r="AI83" s="3">
        <v>-41017.08</v>
      </c>
      <c r="AJ83" s="3">
        <v>180309.6</v>
      </c>
      <c r="AK83" s="3">
        <v>27186.87</v>
      </c>
      <c r="AL83" s="3">
        <v>68987.210000000006</v>
      </c>
      <c r="AM83" s="3">
        <v>2067472</v>
      </c>
      <c r="AN83" s="1" t="s">
        <v>48</v>
      </c>
    </row>
    <row r="84" spans="1:40" x14ac:dyDescent="0.3">
      <c r="A84" s="2">
        <v>29577</v>
      </c>
      <c r="B84" s="3">
        <v>442956.79999999999</v>
      </c>
      <c r="C84" s="3">
        <v>0</v>
      </c>
      <c r="D84" s="3">
        <v>8790.4140000000007</v>
      </c>
      <c r="E84" s="3">
        <v>62777.53</v>
      </c>
      <c r="F84" s="3">
        <v>0</v>
      </c>
      <c r="G84" s="3">
        <v>-141503.79999999999</v>
      </c>
      <c r="H84" s="3">
        <v>189925.8</v>
      </c>
      <c r="I84" s="3">
        <v>42184980</v>
      </c>
      <c r="J84" s="3">
        <v>0</v>
      </c>
      <c r="K84" s="3">
        <v>0</v>
      </c>
      <c r="L84" s="3">
        <v>102326900</v>
      </c>
      <c r="M84" s="3">
        <v>4119250</v>
      </c>
      <c r="N84" s="3">
        <v>52825500</v>
      </c>
      <c r="O84" s="3">
        <v>9143108000</v>
      </c>
      <c r="P84" s="3">
        <v>15952.41</v>
      </c>
      <c r="Q84" s="3">
        <v>155525800000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322269</v>
      </c>
      <c r="X84" s="3">
        <v>269409.2</v>
      </c>
      <c r="Y84" s="3">
        <v>0</v>
      </c>
      <c r="Z84" s="3">
        <v>0</v>
      </c>
      <c r="AA84" s="3">
        <v>190775.3</v>
      </c>
      <c r="AB84" s="3">
        <v>0</v>
      </c>
      <c r="AC84" s="3">
        <v>24353.31</v>
      </c>
      <c r="AD84" s="3">
        <v>6333.0320000000002</v>
      </c>
      <c r="AE84" s="3">
        <v>299.26799999999997</v>
      </c>
      <c r="AF84" s="3">
        <v>5081.3620000000001</v>
      </c>
      <c r="AG84" s="3">
        <v>0</v>
      </c>
      <c r="AH84" s="3">
        <v>0</v>
      </c>
      <c r="AI84" s="3">
        <v>-41079.29</v>
      </c>
      <c r="AJ84" s="3">
        <v>120484.1</v>
      </c>
      <c r="AK84" s="3">
        <v>26127.19</v>
      </c>
      <c r="AL84" s="3">
        <v>62520.42</v>
      </c>
      <c r="AM84" s="3">
        <v>30318.03</v>
      </c>
      <c r="AN84" s="1" t="s">
        <v>56</v>
      </c>
    </row>
    <row r="85" spans="1:40" x14ac:dyDescent="0.3">
      <c r="A85" s="2">
        <v>29578</v>
      </c>
      <c r="B85" s="3">
        <v>443589.1</v>
      </c>
      <c r="C85" s="3">
        <v>7094.0709999999999</v>
      </c>
      <c r="D85" s="3">
        <v>348421.6</v>
      </c>
      <c r="E85" s="3">
        <v>158132.9</v>
      </c>
      <c r="F85" s="3">
        <v>0</v>
      </c>
      <c r="G85" s="3">
        <v>-65274.28</v>
      </c>
      <c r="H85" s="3">
        <v>524271.6</v>
      </c>
      <c r="I85" s="3">
        <v>41604660</v>
      </c>
      <c r="J85" s="3">
        <v>0</v>
      </c>
      <c r="K85" s="3">
        <v>0</v>
      </c>
      <c r="L85" s="3">
        <v>102769500</v>
      </c>
      <c r="M85" s="3">
        <v>4892243</v>
      </c>
      <c r="N85" s="3">
        <v>52951380</v>
      </c>
      <c r="O85" s="3">
        <v>9143028000</v>
      </c>
      <c r="P85" s="3">
        <v>20468.03</v>
      </c>
      <c r="Q85" s="3">
        <v>155526300000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492794.3</v>
      </c>
      <c r="Y85" s="3">
        <v>0</v>
      </c>
      <c r="Z85" s="3">
        <v>0</v>
      </c>
      <c r="AA85" s="3">
        <v>117022</v>
      </c>
      <c r="AB85" s="3">
        <v>0</v>
      </c>
      <c r="AC85" s="3">
        <v>21908.47</v>
      </c>
      <c r="AD85" s="3">
        <v>5944.3990000000003</v>
      </c>
      <c r="AE85" s="3">
        <v>289.05880000000002</v>
      </c>
      <c r="AF85" s="3">
        <v>79436.87</v>
      </c>
      <c r="AG85" s="3">
        <v>815.90750000000003</v>
      </c>
      <c r="AH85" s="3">
        <v>0</v>
      </c>
      <c r="AI85" s="3">
        <v>-41024.269999999997</v>
      </c>
      <c r="AJ85" s="3">
        <v>210777.3</v>
      </c>
      <c r="AK85" s="3">
        <v>26425.99</v>
      </c>
      <c r="AL85" s="3">
        <v>63119.24</v>
      </c>
      <c r="AM85" s="3">
        <v>2128378</v>
      </c>
      <c r="AN85" s="1" t="s">
        <v>56</v>
      </c>
    </row>
    <row r="86" spans="1:40" x14ac:dyDescent="0.3">
      <c r="A86" s="2">
        <v>29579</v>
      </c>
      <c r="B86" s="3">
        <v>443064.9</v>
      </c>
      <c r="C86" s="3">
        <v>0</v>
      </c>
      <c r="D86" s="3">
        <v>7897.5929999999998</v>
      </c>
      <c r="E86" s="3">
        <v>74348.91</v>
      </c>
      <c r="F86" s="3">
        <v>0</v>
      </c>
      <c r="G86" s="3">
        <v>-148352.1</v>
      </c>
      <c r="H86" s="3">
        <v>246080.7</v>
      </c>
      <c r="I86" s="3">
        <v>41395090</v>
      </c>
      <c r="J86" s="3">
        <v>0</v>
      </c>
      <c r="K86" s="3">
        <v>0</v>
      </c>
      <c r="L86" s="3">
        <v>102654600</v>
      </c>
      <c r="M86" s="3">
        <v>4610362</v>
      </c>
      <c r="N86" s="3">
        <v>53003050</v>
      </c>
      <c r="O86" s="3">
        <v>9142874000</v>
      </c>
      <c r="P86" s="3">
        <v>17765.310000000001</v>
      </c>
      <c r="Q86" s="3">
        <v>155525800000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278190.90000000002</v>
      </c>
      <c r="X86" s="3">
        <v>207182.9</v>
      </c>
      <c r="Y86" s="3">
        <v>0</v>
      </c>
      <c r="Z86" s="3">
        <v>0</v>
      </c>
      <c r="AA86" s="3">
        <v>181463.8</v>
      </c>
      <c r="AB86" s="3">
        <v>0</v>
      </c>
      <c r="AC86" s="3">
        <v>20390.599999999999</v>
      </c>
      <c r="AD86" s="3">
        <v>5386.0540000000001</v>
      </c>
      <c r="AE86" s="3">
        <v>222.0521</v>
      </c>
      <c r="AF86" s="3">
        <v>6047.9070000000002</v>
      </c>
      <c r="AG86" s="3">
        <v>0</v>
      </c>
      <c r="AH86" s="3">
        <v>0</v>
      </c>
      <c r="AI86" s="3">
        <v>-41347.89</v>
      </c>
      <c r="AJ86" s="3">
        <v>138302.1</v>
      </c>
      <c r="AK86" s="3">
        <v>26658.18</v>
      </c>
      <c r="AL86" s="3">
        <v>66440.539999999994</v>
      </c>
      <c r="AM86" s="3">
        <v>2394.5520000000001</v>
      </c>
      <c r="AN86" s="1" t="s">
        <v>50</v>
      </c>
    </row>
    <row r="87" spans="1:40" x14ac:dyDescent="0.3">
      <c r="A87" s="2">
        <v>29580</v>
      </c>
      <c r="B87" s="3">
        <v>443028.4</v>
      </c>
      <c r="C87" s="3">
        <v>4.4700389999999999</v>
      </c>
      <c r="D87" s="3">
        <v>18954.23</v>
      </c>
      <c r="E87" s="3">
        <v>72056.679999999993</v>
      </c>
      <c r="F87" s="3">
        <v>0</v>
      </c>
      <c r="G87" s="3">
        <v>-153914.79999999999</v>
      </c>
      <c r="H87" s="3">
        <v>51100.61</v>
      </c>
      <c r="I87" s="3">
        <v>40769510</v>
      </c>
      <c r="J87" s="3">
        <v>0</v>
      </c>
      <c r="K87" s="3">
        <v>0</v>
      </c>
      <c r="L87" s="3">
        <v>102451500</v>
      </c>
      <c r="M87" s="3">
        <v>4426846</v>
      </c>
      <c r="N87" s="3">
        <v>53028850</v>
      </c>
      <c r="O87" s="3">
        <v>9142702000</v>
      </c>
      <c r="P87" s="3">
        <v>16859.05</v>
      </c>
      <c r="Q87" s="3">
        <v>155525000000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194980.1</v>
      </c>
      <c r="X87" s="3">
        <v>471071.9</v>
      </c>
      <c r="Y87" s="3">
        <v>0</v>
      </c>
      <c r="Z87" s="3">
        <v>0</v>
      </c>
      <c r="AA87" s="3">
        <v>335364.7</v>
      </c>
      <c r="AB87" s="3">
        <v>0</v>
      </c>
      <c r="AC87" s="3">
        <v>32235.15</v>
      </c>
      <c r="AD87" s="3">
        <v>8218.7170000000006</v>
      </c>
      <c r="AE87" s="3">
        <v>401.96960000000001</v>
      </c>
      <c r="AF87" s="3">
        <v>5708.9690000000001</v>
      </c>
      <c r="AG87" s="3">
        <v>1.4585590000000001E-10</v>
      </c>
      <c r="AH87" s="3">
        <v>0</v>
      </c>
      <c r="AI87" s="3">
        <v>-41084.68</v>
      </c>
      <c r="AJ87" s="3">
        <v>120129.8</v>
      </c>
      <c r="AK87" s="3">
        <v>26165.26</v>
      </c>
      <c r="AL87" s="3">
        <v>62272.18</v>
      </c>
      <c r="AM87" s="3">
        <v>154496.6</v>
      </c>
      <c r="AN87" s="1" t="s">
        <v>56</v>
      </c>
    </row>
    <row r="88" spans="1:40" x14ac:dyDescent="0.3">
      <c r="A88" s="2">
        <v>29581</v>
      </c>
      <c r="B88" s="3">
        <v>443028.1</v>
      </c>
      <c r="C88" s="3">
        <v>97.775329999999997</v>
      </c>
      <c r="D88" s="3">
        <v>121338</v>
      </c>
      <c r="E88" s="3">
        <v>103311.5</v>
      </c>
      <c r="F88" s="3">
        <v>0</v>
      </c>
      <c r="G88" s="3">
        <v>-119145.60000000001</v>
      </c>
      <c r="H88" s="3">
        <v>18094.29</v>
      </c>
      <c r="I88" s="3">
        <v>39381880</v>
      </c>
      <c r="J88" s="3">
        <v>0</v>
      </c>
      <c r="K88" s="3">
        <v>0</v>
      </c>
      <c r="L88" s="3">
        <v>102380400</v>
      </c>
      <c r="M88" s="3">
        <v>4463215</v>
      </c>
      <c r="N88" s="3">
        <v>53052930</v>
      </c>
      <c r="O88" s="3">
        <v>9142576000</v>
      </c>
      <c r="P88" s="3">
        <v>17700.099999999999</v>
      </c>
      <c r="Q88" s="3">
        <v>155524300000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33006.31</v>
      </c>
      <c r="X88" s="3">
        <v>693270.9</v>
      </c>
      <c r="Y88" s="3">
        <v>0</v>
      </c>
      <c r="Z88" s="3">
        <v>0</v>
      </c>
      <c r="AA88" s="3">
        <v>378265.4</v>
      </c>
      <c r="AB88" s="3">
        <v>0</v>
      </c>
      <c r="AC88" s="3">
        <v>35782.730000000003</v>
      </c>
      <c r="AD88" s="3">
        <v>8290.2270000000008</v>
      </c>
      <c r="AE88" s="3">
        <v>429.08839999999998</v>
      </c>
      <c r="AF88" s="3">
        <v>10440.780000000001</v>
      </c>
      <c r="AG88" s="3">
        <v>2.4761799999999998</v>
      </c>
      <c r="AH88" s="3">
        <v>0</v>
      </c>
      <c r="AI88" s="3">
        <v>-41224.449999999997</v>
      </c>
      <c r="AJ88" s="3">
        <v>128984.7</v>
      </c>
      <c r="AK88" s="3">
        <v>26042.53</v>
      </c>
      <c r="AL88" s="3">
        <v>69264.88</v>
      </c>
      <c r="AM88" s="3">
        <v>694260</v>
      </c>
      <c r="AN88" s="1" t="s">
        <v>51</v>
      </c>
    </row>
    <row r="89" spans="1:40" x14ac:dyDescent="0.3">
      <c r="A89" s="2">
        <v>29582</v>
      </c>
      <c r="B89" s="3">
        <v>438139.7</v>
      </c>
      <c r="C89" s="3">
        <v>3.070395</v>
      </c>
      <c r="D89" s="3">
        <v>63762.15</v>
      </c>
      <c r="E89" s="3">
        <v>83024.259999999995</v>
      </c>
      <c r="F89" s="3">
        <v>0</v>
      </c>
      <c r="G89" s="3">
        <v>-131781.20000000001</v>
      </c>
      <c r="H89" s="3">
        <v>10573.35</v>
      </c>
      <c r="I89" s="3">
        <v>38508090</v>
      </c>
      <c r="J89" s="3">
        <v>0</v>
      </c>
      <c r="K89" s="3">
        <v>0</v>
      </c>
      <c r="L89" s="3">
        <v>102290300</v>
      </c>
      <c r="M89" s="3">
        <v>4283631</v>
      </c>
      <c r="N89" s="3">
        <v>53080010</v>
      </c>
      <c r="O89" s="3">
        <v>9142428000</v>
      </c>
      <c r="P89" s="3">
        <v>17271.63</v>
      </c>
      <c r="Q89" s="3">
        <v>155523700000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7520.9440000000004</v>
      </c>
      <c r="X89" s="3">
        <v>565560.30000000005</v>
      </c>
      <c r="Y89" s="3">
        <v>0</v>
      </c>
      <c r="Z89" s="3">
        <v>0</v>
      </c>
      <c r="AA89" s="3">
        <v>321656.2</v>
      </c>
      <c r="AB89" s="3">
        <v>0</v>
      </c>
      <c r="AC89" s="3">
        <v>28560.76</v>
      </c>
      <c r="AD89" s="3">
        <v>6489.8410000000003</v>
      </c>
      <c r="AE89" s="3">
        <v>303.0788</v>
      </c>
      <c r="AF89" s="3">
        <v>7834.8339999999998</v>
      </c>
      <c r="AG89" s="3">
        <v>2.7583459999999999E-10</v>
      </c>
      <c r="AH89" s="3">
        <v>0</v>
      </c>
      <c r="AI89" s="3">
        <v>-41496.54</v>
      </c>
      <c r="AJ89" s="3">
        <v>117749.3</v>
      </c>
      <c r="AK89" s="3">
        <v>25965.37</v>
      </c>
      <c r="AL89" s="3">
        <v>62267.23</v>
      </c>
      <c r="AM89" s="3">
        <v>308233.8</v>
      </c>
      <c r="AN89" s="1" t="s">
        <v>56</v>
      </c>
    </row>
    <row r="90" spans="1:40" x14ac:dyDescent="0.3">
      <c r="A90" s="2">
        <v>29583</v>
      </c>
      <c r="B90" s="3">
        <v>438181.5</v>
      </c>
      <c r="C90" s="3">
        <v>372.07850000000002</v>
      </c>
      <c r="D90" s="3">
        <v>135834.70000000001</v>
      </c>
      <c r="E90" s="3">
        <v>100674.5</v>
      </c>
      <c r="F90" s="3">
        <v>0</v>
      </c>
      <c r="G90" s="3">
        <v>-113976.8</v>
      </c>
      <c r="H90" s="3">
        <v>7017.99</v>
      </c>
      <c r="I90" s="3">
        <v>37225910</v>
      </c>
      <c r="J90" s="3">
        <v>0</v>
      </c>
      <c r="K90" s="3">
        <v>0</v>
      </c>
      <c r="L90" s="3">
        <v>102136300</v>
      </c>
      <c r="M90" s="3">
        <v>4368134</v>
      </c>
      <c r="N90" s="3">
        <v>53101480</v>
      </c>
      <c r="O90" s="3">
        <v>9142309000</v>
      </c>
      <c r="P90" s="3">
        <v>17701.79</v>
      </c>
      <c r="Q90" s="3">
        <v>155523000000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3555.3589999999999</v>
      </c>
      <c r="X90" s="3">
        <v>597156.19999999995</v>
      </c>
      <c r="Y90" s="3">
        <v>0</v>
      </c>
      <c r="Z90" s="3">
        <v>0</v>
      </c>
      <c r="AA90" s="3">
        <v>399147.6</v>
      </c>
      <c r="AB90" s="3">
        <v>0</v>
      </c>
      <c r="AC90" s="3">
        <v>32205.97</v>
      </c>
      <c r="AD90" s="3">
        <v>7746.2359999999999</v>
      </c>
      <c r="AE90" s="3">
        <v>421.86939999999998</v>
      </c>
      <c r="AF90" s="3">
        <v>10377</v>
      </c>
      <c r="AG90" s="3">
        <v>49.823799999999999</v>
      </c>
      <c r="AH90" s="3">
        <v>0</v>
      </c>
      <c r="AI90" s="3">
        <v>-41326.639999999999</v>
      </c>
      <c r="AJ90" s="3">
        <v>124841</v>
      </c>
      <c r="AK90" s="3">
        <v>26090.49</v>
      </c>
      <c r="AL90" s="3">
        <v>71308.52</v>
      </c>
      <c r="AM90" s="3">
        <v>684601.6</v>
      </c>
      <c r="AN90" s="1" t="s">
        <v>60</v>
      </c>
    </row>
    <row r="91" spans="1:40" x14ac:dyDescent="0.3">
      <c r="A91" s="2">
        <v>29584</v>
      </c>
      <c r="B91" s="3">
        <v>433243.2</v>
      </c>
      <c r="C91" s="3">
        <v>24.73076</v>
      </c>
      <c r="D91" s="3">
        <v>39232.22</v>
      </c>
      <c r="E91" s="3">
        <v>72979.34</v>
      </c>
      <c r="F91" s="3">
        <v>0</v>
      </c>
      <c r="G91" s="3">
        <v>-139324.6</v>
      </c>
      <c r="H91" s="3">
        <v>5381.8410000000003</v>
      </c>
      <c r="I91" s="3">
        <v>36543720</v>
      </c>
      <c r="J91" s="3">
        <v>0</v>
      </c>
      <c r="K91" s="3">
        <v>0</v>
      </c>
      <c r="L91" s="3">
        <v>101977200</v>
      </c>
      <c r="M91" s="3">
        <v>4159216</v>
      </c>
      <c r="N91" s="3">
        <v>53125070</v>
      </c>
      <c r="O91" s="3">
        <v>9142154000</v>
      </c>
      <c r="P91" s="3">
        <v>16883.75</v>
      </c>
      <c r="Q91" s="3">
        <v>155522400000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1636.1489999999999</v>
      </c>
      <c r="X91" s="3">
        <v>492598.6</v>
      </c>
      <c r="Y91" s="3">
        <v>0</v>
      </c>
      <c r="Z91" s="3">
        <v>0</v>
      </c>
      <c r="AA91" s="3">
        <v>346569.4</v>
      </c>
      <c r="AB91" s="3">
        <v>0</v>
      </c>
      <c r="AC91" s="3">
        <v>26418.959999999999</v>
      </c>
      <c r="AD91" s="3">
        <v>5891.9340000000002</v>
      </c>
      <c r="AE91" s="3">
        <v>311.4384</v>
      </c>
      <c r="AF91" s="3">
        <v>5872.7650000000003</v>
      </c>
      <c r="AG91" s="3">
        <v>0.13742470000000001</v>
      </c>
      <c r="AH91" s="3">
        <v>0</v>
      </c>
      <c r="AI91" s="3">
        <v>-41531.85</v>
      </c>
      <c r="AJ91" s="3">
        <v>111678.1</v>
      </c>
      <c r="AK91" s="3">
        <v>26032.25</v>
      </c>
      <c r="AL91" s="3">
        <v>61823.29</v>
      </c>
      <c r="AM91" s="3">
        <v>189565</v>
      </c>
      <c r="AN91" s="1" t="s">
        <v>56</v>
      </c>
    </row>
    <row r="92" spans="1:40" x14ac:dyDescent="0.3">
      <c r="A92" s="2">
        <v>29585</v>
      </c>
      <c r="B92" s="3">
        <v>445285.3</v>
      </c>
      <c r="C92" s="3">
        <v>0.93811100000000003</v>
      </c>
      <c r="D92" s="3">
        <v>22999.89</v>
      </c>
      <c r="E92" s="3">
        <v>58299.199999999997</v>
      </c>
      <c r="F92" s="3">
        <v>0</v>
      </c>
      <c r="G92" s="3">
        <v>-156372.4</v>
      </c>
      <c r="H92" s="3">
        <v>4373.0910000000003</v>
      </c>
      <c r="I92" s="3">
        <v>35985640</v>
      </c>
      <c r="J92" s="3">
        <v>0</v>
      </c>
      <c r="K92" s="3">
        <v>0</v>
      </c>
      <c r="L92" s="3">
        <v>101800900</v>
      </c>
      <c r="M92" s="3">
        <v>3944570</v>
      </c>
      <c r="N92" s="3">
        <v>53132820</v>
      </c>
      <c r="O92" s="3">
        <v>9141994000</v>
      </c>
      <c r="P92" s="3">
        <v>16159.87</v>
      </c>
      <c r="Q92" s="3">
        <v>155521800000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1008.75</v>
      </c>
      <c r="X92" s="3">
        <v>452279.7</v>
      </c>
      <c r="Y92" s="3">
        <v>0</v>
      </c>
      <c r="Z92" s="3">
        <v>0</v>
      </c>
      <c r="AA92" s="3">
        <v>327929.5</v>
      </c>
      <c r="AB92" s="3">
        <v>0</v>
      </c>
      <c r="AC92" s="3">
        <v>24551.66</v>
      </c>
      <c r="AD92" s="3">
        <v>5437.9350000000004</v>
      </c>
      <c r="AE92" s="3">
        <v>276.25970000000001</v>
      </c>
      <c r="AF92" s="3">
        <v>4812.9170000000004</v>
      </c>
      <c r="AG92" s="3">
        <v>1.18284E-11</v>
      </c>
      <c r="AH92" s="3">
        <v>0</v>
      </c>
      <c r="AI92" s="3">
        <v>-41601.800000000003</v>
      </c>
      <c r="AJ92" s="3">
        <v>102926.3</v>
      </c>
      <c r="AK92" s="3">
        <v>26234.5</v>
      </c>
      <c r="AL92" s="3">
        <v>70770.63</v>
      </c>
      <c r="AM92" s="3">
        <v>105792.4</v>
      </c>
      <c r="AN92" s="1" t="s">
        <v>75</v>
      </c>
    </row>
    <row r="93" spans="1:40" x14ac:dyDescent="0.3">
      <c r="A93" s="2">
        <v>29586</v>
      </c>
      <c r="B93" s="3">
        <v>445347.8</v>
      </c>
      <c r="C93" s="3">
        <v>0</v>
      </c>
      <c r="D93" s="3">
        <v>12717.88</v>
      </c>
      <c r="E93" s="3">
        <v>44259.01</v>
      </c>
      <c r="F93" s="3">
        <v>0</v>
      </c>
      <c r="G93" s="3">
        <v>-160601.5</v>
      </c>
      <c r="H93" s="3">
        <v>3800.277</v>
      </c>
      <c r="I93" s="3">
        <v>35570830</v>
      </c>
      <c r="J93" s="3">
        <v>0</v>
      </c>
      <c r="K93" s="3">
        <v>0</v>
      </c>
      <c r="L93" s="3">
        <v>101681400</v>
      </c>
      <c r="M93" s="3">
        <v>3721308</v>
      </c>
      <c r="N93" s="3">
        <v>53135120</v>
      </c>
      <c r="O93" s="3">
        <v>9141832000</v>
      </c>
      <c r="P93" s="3">
        <v>15556.63</v>
      </c>
      <c r="Q93" s="3">
        <v>155521300000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572.81410000000005</v>
      </c>
      <c r="X93" s="3">
        <v>368665.3</v>
      </c>
      <c r="Y93" s="3">
        <v>0</v>
      </c>
      <c r="Z93" s="3">
        <v>0</v>
      </c>
      <c r="AA93" s="3">
        <v>257019.1</v>
      </c>
      <c r="AB93" s="3">
        <v>0</v>
      </c>
      <c r="AC93" s="3">
        <v>19532.75</v>
      </c>
      <c r="AD93" s="3">
        <v>4261.2510000000002</v>
      </c>
      <c r="AE93" s="3">
        <v>166.19560000000001</v>
      </c>
      <c r="AF93" s="3">
        <v>3793.4580000000001</v>
      </c>
      <c r="AG93" s="3">
        <v>0</v>
      </c>
      <c r="AH93" s="3">
        <v>0</v>
      </c>
      <c r="AI93" s="3">
        <v>-41772.94</v>
      </c>
      <c r="AJ93" s="3">
        <v>92894.36</v>
      </c>
      <c r="AK93" s="3">
        <v>26289.23</v>
      </c>
      <c r="AL93" s="3">
        <v>71203</v>
      </c>
      <c r="AM93" s="3">
        <v>46153.47</v>
      </c>
      <c r="AN93" s="1" t="s">
        <v>75</v>
      </c>
    </row>
    <row r="94" spans="1:40" x14ac:dyDescent="0.3">
      <c r="A94" s="2">
        <v>29587</v>
      </c>
      <c r="B94" s="3">
        <v>445360.2</v>
      </c>
      <c r="C94" s="3">
        <v>0</v>
      </c>
      <c r="D94" s="3">
        <v>13184.14</v>
      </c>
      <c r="E94" s="3">
        <v>37603.99</v>
      </c>
      <c r="F94" s="3">
        <v>0</v>
      </c>
      <c r="G94" s="3">
        <v>-158336.20000000001</v>
      </c>
      <c r="H94" s="3">
        <v>3365.2040000000002</v>
      </c>
      <c r="I94" s="3">
        <v>35122580</v>
      </c>
      <c r="J94" s="3">
        <v>0</v>
      </c>
      <c r="K94" s="3">
        <v>0</v>
      </c>
      <c r="L94" s="3">
        <v>101493000</v>
      </c>
      <c r="M94" s="3">
        <v>3544238</v>
      </c>
      <c r="N94" s="3">
        <v>53135130</v>
      </c>
      <c r="O94" s="3">
        <v>9141662000</v>
      </c>
      <c r="P94" s="3">
        <v>14995.97</v>
      </c>
      <c r="Q94" s="3">
        <v>155520800000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435.07330000000002</v>
      </c>
      <c r="X94" s="3">
        <v>402920.2</v>
      </c>
      <c r="Y94" s="3">
        <v>0</v>
      </c>
      <c r="Z94" s="3">
        <v>0</v>
      </c>
      <c r="AA94" s="3">
        <v>292650.3</v>
      </c>
      <c r="AB94" s="3">
        <v>0</v>
      </c>
      <c r="AC94" s="3">
        <v>22028.17</v>
      </c>
      <c r="AD94" s="3">
        <v>4930.9229999999998</v>
      </c>
      <c r="AE94" s="3">
        <v>192.41470000000001</v>
      </c>
      <c r="AF94" s="3">
        <v>3516.5990000000002</v>
      </c>
      <c r="AG94" s="3">
        <v>0</v>
      </c>
      <c r="AH94" s="3">
        <v>0</v>
      </c>
      <c r="AI94" s="3">
        <v>-41761.660000000003</v>
      </c>
      <c r="AJ94" s="3">
        <v>86025.09</v>
      </c>
      <c r="AK94" s="3">
        <v>26392.85</v>
      </c>
      <c r="AL94" s="3">
        <v>64132.17</v>
      </c>
      <c r="AM94" s="3">
        <v>45330.83</v>
      </c>
      <c r="AN94" s="1" t="s">
        <v>55</v>
      </c>
    </row>
    <row r="95" spans="1:40" x14ac:dyDescent="0.3">
      <c r="A95" s="2">
        <v>29588</v>
      </c>
      <c r="B95" s="3">
        <v>445522.3</v>
      </c>
      <c r="C95" s="3">
        <v>3495.625</v>
      </c>
      <c r="D95" s="3">
        <v>78676.179999999993</v>
      </c>
      <c r="E95" s="3">
        <v>75669.279999999999</v>
      </c>
      <c r="F95" s="3">
        <v>0</v>
      </c>
      <c r="G95" s="3">
        <v>-121529.4</v>
      </c>
      <c r="H95" s="3">
        <v>508930.7</v>
      </c>
      <c r="I95" s="3">
        <v>35426570</v>
      </c>
      <c r="J95" s="3">
        <v>0</v>
      </c>
      <c r="K95" s="3">
        <v>0</v>
      </c>
      <c r="L95" s="3">
        <v>101898500</v>
      </c>
      <c r="M95" s="3">
        <v>3800631</v>
      </c>
      <c r="N95" s="3">
        <v>53137540</v>
      </c>
      <c r="O95" s="3">
        <v>9141547000</v>
      </c>
      <c r="P95" s="3">
        <v>16443.150000000001</v>
      </c>
      <c r="Q95" s="3">
        <v>155521300000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396480.2</v>
      </c>
      <c r="Y95" s="3">
        <v>0</v>
      </c>
      <c r="Z95" s="3">
        <v>0</v>
      </c>
      <c r="AA95" s="3">
        <v>102113.5</v>
      </c>
      <c r="AB95" s="3">
        <v>0</v>
      </c>
      <c r="AC95" s="3">
        <v>18434.169999999998</v>
      </c>
      <c r="AD95" s="3">
        <v>4440.3190000000004</v>
      </c>
      <c r="AE95" s="3">
        <v>116.94289999999999</v>
      </c>
      <c r="AF95" s="3">
        <v>10369.32</v>
      </c>
      <c r="AG95" s="3">
        <v>290.1232</v>
      </c>
      <c r="AH95" s="3">
        <v>0</v>
      </c>
      <c r="AI95" s="3">
        <v>-41850.26</v>
      </c>
      <c r="AJ95" s="3">
        <v>100268</v>
      </c>
      <c r="AK95" s="3">
        <v>26703.11</v>
      </c>
      <c r="AL95" s="3">
        <v>79563.360000000001</v>
      </c>
      <c r="AM95" s="3">
        <v>1007309</v>
      </c>
      <c r="AN95" s="1" t="s">
        <v>97</v>
      </c>
    </row>
    <row r="96" spans="1:40" x14ac:dyDescent="0.3">
      <c r="A96" s="2">
        <v>29589</v>
      </c>
      <c r="B96" s="3">
        <v>445821</v>
      </c>
      <c r="C96" s="3">
        <v>8427.3019999999997</v>
      </c>
      <c r="D96" s="3">
        <v>623235.5</v>
      </c>
      <c r="E96" s="3">
        <v>189910.6</v>
      </c>
      <c r="F96" s="3">
        <v>0</v>
      </c>
      <c r="G96" s="3">
        <v>-14802.92</v>
      </c>
      <c r="H96" s="3">
        <v>534867.6</v>
      </c>
      <c r="I96" s="3">
        <v>42797680</v>
      </c>
      <c r="J96" s="3">
        <v>0</v>
      </c>
      <c r="K96" s="3">
        <v>0</v>
      </c>
      <c r="L96" s="3">
        <v>102773600</v>
      </c>
      <c r="M96" s="3">
        <v>5080314</v>
      </c>
      <c r="N96" s="3">
        <v>53251420</v>
      </c>
      <c r="O96" s="3">
        <v>9141520000</v>
      </c>
      <c r="P96" s="3">
        <v>21573.08</v>
      </c>
      <c r="Q96" s="3">
        <v>155525100000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446817.1</v>
      </c>
      <c r="Y96" s="3">
        <v>0</v>
      </c>
      <c r="Z96" s="3">
        <v>0</v>
      </c>
      <c r="AA96" s="3">
        <v>22477.01</v>
      </c>
      <c r="AB96" s="3">
        <v>0</v>
      </c>
      <c r="AC96" s="3">
        <v>19362.18</v>
      </c>
      <c r="AD96" s="3">
        <v>4960.68</v>
      </c>
      <c r="AE96" s="3">
        <v>138.07679999999999</v>
      </c>
      <c r="AF96" s="3">
        <v>59952.959999999999</v>
      </c>
      <c r="AG96" s="3">
        <v>921.26580000000001</v>
      </c>
      <c r="AH96" s="3">
        <v>0</v>
      </c>
      <c r="AI96" s="3">
        <v>-41556.519999999997</v>
      </c>
      <c r="AJ96" s="3">
        <v>197682.8</v>
      </c>
      <c r="AK96" s="3">
        <v>27895.13</v>
      </c>
      <c r="AL96" s="3">
        <v>64577.88</v>
      </c>
      <c r="AM96" s="3">
        <v>3232431</v>
      </c>
      <c r="AN96" s="1" t="s">
        <v>56</v>
      </c>
    </row>
    <row r="97" spans="1:40" x14ac:dyDescent="0.3">
      <c r="A97" s="2">
        <v>29590</v>
      </c>
      <c r="B97" s="3">
        <v>446680.6</v>
      </c>
      <c r="C97" s="3">
        <v>14382.47</v>
      </c>
      <c r="D97" s="3">
        <v>1462127</v>
      </c>
      <c r="E97" s="3">
        <v>283104.59999999998</v>
      </c>
      <c r="F97" s="3">
        <v>0</v>
      </c>
      <c r="G97" s="3">
        <v>177001.2</v>
      </c>
      <c r="H97" s="3">
        <v>534831.9</v>
      </c>
      <c r="I97" s="3">
        <v>42065710</v>
      </c>
      <c r="J97" s="3">
        <v>0</v>
      </c>
      <c r="K97" s="3">
        <v>0</v>
      </c>
      <c r="L97" s="3">
        <v>103306500</v>
      </c>
      <c r="M97" s="3">
        <v>6528900</v>
      </c>
      <c r="N97" s="3">
        <v>53450750</v>
      </c>
      <c r="O97" s="3">
        <v>9141693000</v>
      </c>
      <c r="P97" s="3">
        <v>29382.22</v>
      </c>
      <c r="Q97" s="3">
        <v>155527200000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595750.1</v>
      </c>
      <c r="Y97" s="3">
        <v>0</v>
      </c>
      <c r="Z97" s="3">
        <v>0</v>
      </c>
      <c r="AA97" s="3">
        <v>278741.40000000002</v>
      </c>
      <c r="AB97" s="3">
        <v>0</v>
      </c>
      <c r="AC97" s="3">
        <v>35710.6</v>
      </c>
      <c r="AD97" s="3">
        <v>9124.3340000000007</v>
      </c>
      <c r="AE97" s="3">
        <v>439.06979999999999</v>
      </c>
      <c r="AF97" s="3">
        <v>241630.8</v>
      </c>
      <c r="AG97" s="3">
        <v>1395.645</v>
      </c>
      <c r="AH97" s="3">
        <v>0</v>
      </c>
      <c r="AI97" s="3">
        <v>-40747.449999999997</v>
      </c>
      <c r="AJ97" s="3">
        <v>309976</v>
      </c>
      <c r="AK97" s="3">
        <v>30226.49</v>
      </c>
      <c r="AL97" s="3">
        <v>75058.98</v>
      </c>
      <c r="AM97" s="3">
        <v>4554742</v>
      </c>
      <c r="AN97" s="1" t="s">
        <v>48</v>
      </c>
    </row>
    <row r="98" spans="1:40" x14ac:dyDescent="0.3">
      <c r="A98" s="2">
        <v>29591</v>
      </c>
      <c r="B98" s="3">
        <v>445655.5</v>
      </c>
      <c r="C98" s="3">
        <v>0</v>
      </c>
      <c r="D98" s="3">
        <v>13492.99</v>
      </c>
      <c r="E98" s="3">
        <v>129049.1</v>
      </c>
      <c r="F98" s="3">
        <v>0</v>
      </c>
      <c r="G98" s="3">
        <v>-151878.1</v>
      </c>
      <c r="H98" s="3">
        <v>163758.79999999999</v>
      </c>
      <c r="I98" s="3">
        <v>41774310</v>
      </c>
      <c r="J98" s="3">
        <v>0</v>
      </c>
      <c r="K98" s="3">
        <v>0</v>
      </c>
      <c r="L98" s="3">
        <v>103070100</v>
      </c>
      <c r="M98" s="3">
        <v>6111415</v>
      </c>
      <c r="N98" s="3">
        <v>53552820</v>
      </c>
      <c r="O98" s="3">
        <v>9141544000</v>
      </c>
      <c r="P98" s="3">
        <v>22069.69</v>
      </c>
      <c r="Q98" s="3">
        <v>155526700000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371073.1</v>
      </c>
      <c r="X98" s="3">
        <v>257688.6</v>
      </c>
      <c r="Y98" s="3">
        <v>0</v>
      </c>
      <c r="Z98" s="3">
        <v>0</v>
      </c>
      <c r="AA98" s="3">
        <v>333052.79999999999</v>
      </c>
      <c r="AB98" s="3">
        <v>0</v>
      </c>
      <c r="AC98" s="3">
        <v>32186.04</v>
      </c>
      <c r="AD98" s="3">
        <v>7462.2460000000001</v>
      </c>
      <c r="AE98" s="3">
        <v>302.73899999999998</v>
      </c>
      <c r="AF98" s="3">
        <v>8809.0450000000001</v>
      </c>
      <c r="AG98" s="3">
        <v>0</v>
      </c>
      <c r="AH98" s="3">
        <v>0</v>
      </c>
      <c r="AI98" s="3">
        <v>-41432.39</v>
      </c>
      <c r="AJ98" s="3">
        <v>211970.8</v>
      </c>
      <c r="AK98" s="3">
        <v>31149.15</v>
      </c>
      <c r="AL98" s="3">
        <v>77875.850000000006</v>
      </c>
      <c r="AM98" s="3">
        <v>33708.58</v>
      </c>
      <c r="AN98" s="1" t="s">
        <v>51</v>
      </c>
    </row>
    <row r="99" spans="1:40" x14ac:dyDescent="0.3">
      <c r="A99" s="2">
        <v>29592</v>
      </c>
      <c r="B99" s="3">
        <v>445584.5</v>
      </c>
      <c r="C99" s="3">
        <v>0</v>
      </c>
      <c r="D99" s="3">
        <v>7226.9350000000004</v>
      </c>
      <c r="E99" s="3">
        <v>93947.46</v>
      </c>
      <c r="F99" s="3">
        <v>0</v>
      </c>
      <c r="G99" s="3">
        <v>-192082.6</v>
      </c>
      <c r="H99" s="3">
        <v>58757.57</v>
      </c>
      <c r="I99" s="3">
        <v>41517050</v>
      </c>
      <c r="J99" s="3">
        <v>0</v>
      </c>
      <c r="K99" s="3">
        <v>0</v>
      </c>
      <c r="L99" s="3">
        <v>102941600</v>
      </c>
      <c r="M99" s="3">
        <v>5659507</v>
      </c>
      <c r="N99" s="3">
        <v>53630520</v>
      </c>
      <c r="O99" s="3">
        <v>9141347000</v>
      </c>
      <c r="P99" s="3">
        <v>20670.990000000002</v>
      </c>
      <c r="Q99" s="3">
        <v>155526200000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105001.2</v>
      </c>
      <c r="X99" s="3">
        <v>255103.5</v>
      </c>
      <c r="Y99" s="3">
        <v>0</v>
      </c>
      <c r="Z99" s="3">
        <v>0</v>
      </c>
      <c r="AA99" s="3">
        <v>311790.2</v>
      </c>
      <c r="AB99" s="3">
        <v>0</v>
      </c>
      <c r="AC99" s="3">
        <v>23602.81</v>
      </c>
      <c r="AD99" s="3">
        <v>5830.2</v>
      </c>
      <c r="AE99" s="3">
        <v>281.82870000000003</v>
      </c>
      <c r="AF99" s="3">
        <v>6467.384</v>
      </c>
      <c r="AG99" s="3">
        <v>0</v>
      </c>
      <c r="AH99" s="3">
        <v>0</v>
      </c>
      <c r="AI99" s="3">
        <v>-41553.19</v>
      </c>
      <c r="AJ99" s="3">
        <v>175640.6</v>
      </c>
      <c r="AK99" s="3">
        <v>31403.43</v>
      </c>
      <c r="AL99" s="3">
        <v>74506.84</v>
      </c>
      <c r="AM99" s="3">
        <v>2156.0050000000001</v>
      </c>
      <c r="AN99" s="1" t="s">
        <v>49</v>
      </c>
    </row>
    <row r="100" spans="1:40" x14ac:dyDescent="0.3">
      <c r="A100" s="2">
        <v>29593</v>
      </c>
      <c r="B100" s="3">
        <v>443111.8</v>
      </c>
      <c r="C100" s="3">
        <v>0</v>
      </c>
      <c r="D100" s="3">
        <v>7297.2889999999998</v>
      </c>
      <c r="E100" s="3">
        <v>73727.649999999994</v>
      </c>
      <c r="F100" s="3">
        <v>0</v>
      </c>
      <c r="G100" s="3">
        <v>-186574.1</v>
      </c>
      <c r="H100" s="3">
        <v>25549.84</v>
      </c>
      <c r="I100" s="3">
        <v>41109190</v>
      </c>
      <c r="J100" s="3">
        <v>0</v>
      </c>
      <c r="K100" s="3">
        <v>0</v>
      </c>
      <c r="L100" s="3">
        <v>102749300</v>
      </c>
      <c r="M100" s="3">
        <v>5286759</v>
      </c>
      <c r="N100" s="3">
        <v>53681440</v>
      </c>
      <c r="O100" s="3">
        <v>9141160000</v>
      </c>
      <c r="P100" s="3">
        <v>19330.25</v>
      </c>
      <c r="Q100" s="3">
        <v>155525600000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33207.730000000003</v>
      </c>
      <c r="X100" s="3">
        <v>398154.7</v>
      </c>
      <c r="Y100" s="3">
        <v>0</v>
      </c>
      <c r="Z100" s="3">
        <v>0</v>
      </c>
      <c r="AA100" s="3">
        <v>346793.7</v>
      </c>
      <c r="AB100" s="3">
        <v>0</v>
      </c>
      <c r="AC100" s="3">
        <v>27665.14</v>
      </c>
      <c r="AD100" s="3">
        <v>6649.6120000000001</v>
      </c>
      <c r="AE100" s="3">
        <v>279.01679999999999</v>
      </c>
      <c r="AF100" s="3">
        <v>5310.5259999999998</v>
      </c>
      <c r="AG100" s="3">
        <v>0</v>
      </c>
      <c r="AH100" s="3">
        <v>0</v>
      </c>
      <c r="AI100" s="3">
        <v>-40764.17</v>
      </c>
      <c r="AJ100" s="3">
        <v>156544.6</v>
      </c>
      <c r="AK100" s="3">
        <v>31053.200000000001</v>
      </c>
      <c r="AL100" s="3">
        <v>78083.649999999994</v>
      </c>
      <c r="AM100" s="3">
        <v>9706.866</v>
      </c>
      <c r="AN100" s="1" t="s">
        <v>98</v>
      </c>
    </row>
    <row r="101" spans="1:40" x14ac:dyDescent="0.3">
      <c r="A101" s="2">
        <v>29594</v>
      </c>
      <c r="B101" s="3">
        <v>443054.6</v>
      </c>
      <c r="C101" s="3">
        <v>0</v>
      </c>
      <c r="D101" s="3">
        <v>8268.4169999999995</v>
      </c>
      <c r="E101" s="3">
        <v>59816.53</v>
      </c>
      <c r="F101" s="3">
        <v>0</v>
      </c>
      <c r="G101" s="3">
        <v>-180426.3</v>
      </c>
      <c r="H101" s="3">
        <v>14622.81</v>
      </c>
      <c r="I101" s="3">
        <v>40657820</v>
      </c>
      <c r="J101" s="3">
        <v>0</v>
      </c>
      <c r="K101" s="3">
        <v>0</v>
      </c>
      <c r="L101" s="3">
        <v>102521000</v>
      </c>
      <c r="M101" s="3">
        <v>4952247</v>
      </c>
      <c r="N101" s="3">
        <v>53716900</v>
      </c>
      <c r="O101" s="3">
        <v>9140976000</v>
      </c>
      <c r="P101" s="3">
        <v>18623.62</v>
      </c>
      <c r="Q101" s="3">
        <v>155524900000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10927.03</v>
      </c>
      <c r="X101" s="3">
        <v>425174.1</v>
      </c>
      <c r="Y101" s="3">
        <v>0</v>
      </c>
      <c r="Z101" s="3">
        <v>0</v>
      </c>
      <c r="AA101" s="3">
        <v>392517</v>
      </c>
      <c r="AB101" s="3">
        <v>0</v>
      </c>
      <c r="AC101" s="3">
        <v>30034.44</v>
      </c>
      <c r="AD101" s="3">
        <v>7465.817</v>
      </c>
      <c r="AE101" s="3">
        <v>361.37639999999999</v>
      </c>
      <c r="AF101" s="3">
        <v>4452.9139999999998</v>
      </c>
      <c r="AG101" s="3">
        <v>0</v>
      </c>
      <c r="AH101" s="3">
        <v>0</v>
      </c>
      <c r="AI101" s="3">
        <v>-40830.14</v>
      </c>
      <c r="AJ101" s="3">
        <v>140679.4</v>
      </c>
      <c r="AK101" s="3">
        <v>30947.05</v>
      </c>
      <c r="AL101" s="3">
        <v>75315.81</v>
      </c>
      <c r="AM101" s="3">
        <v>26195</v>
      </c>
      <c r="AN101" s="1" t="s">
        <v>66</v>
      </c>
    </row>
    <row r="102" spans="1:40" x14ac:dyDescent="0.3">
      <c r="A102" s="2">
        <v>29595</v>
      </c>
      <c r="B102" s="3">
        <v>447859.6</v>
      </c>
      <c r="C102" s="3">
        <v>0</v>
      </c>
      <c r="D102" s="3">
        <v>7063.55</v>
      </c>
      <c r="E102" s="3">
        <v>48735.17</v>
      </c>
      <c r="F102" s="3">
        <v>0</v>
      </c>
      <c r="G102" s="3">
        <v>-175313.6</v>
      </c>
      <c r="H102" s="3">
        <v>9773.0789999999997</v>
      </c>
      <c r="I102" s="3">
        <v>40263020</v>
      </c>
      <c r="J102" s="3">
        <v>0</v>
      </c>
      <c r="K102" s="3">
        <v>0</v>
      </c>
      <c r="L102" s="3">
        <v>102376300</v>
      </c>
      <c r="M102" s="3">
        <v>4626379</v>
      </c>
      <c r="N102" s="3">
        <v>53744430</v>
      </c>
      <c r="O102" s="3">
        <v>9140795000</v>
      </c>
      <c r="P102" s="3">
        <v>17809.09</v>
      </c>
      <c r="Q102" s="3">
        <v>155524300000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4849.732</v>
      </c>
      <c r="X102" s="3">
        <v>379682.1</v>
      </c>
      <c r="Y102" s="3">
        <v>0</v>
      </c>
      <c r="Z102" s="3">
        <v>0</v>
      </c>
      <c r="AA102" s="3">
        <v>319579.5</v>
      </c>
      <c r="AB102" s="3">
        <v>0</v>
      </c>
      <c r="AC102" s="3">
        <v>25713.64</v>
      </c>
      <c r="AD102" s="3">
        <v>5885.1869999999999</v>
      </c>
      <c r="AE102" s="3">
        <v>250.6181</v>
      </c>
      <c r="AF102" s="3">
        <v>3870.5509999999999</v>
      </c>
      <c r="AG102" s="3">
        <v>0</v>
      </c>
      <c r="AH102" s="3">
        <v>0</v>
      </c>
      <c r="AI102" s="3">
        <v>-41308.25</v>
      </c>
      <c r="AJ102" s="3">
        <v>125516.1</v>
      </c>
      <c r="AK102" s="3">
        <v>30612.04</v>
      </c>
      <c r="AL102" s="3">
        <v>72400.12</v>
      </c>
      <c r="AM102" s="3">
        <v>15119.52</v>
      </c>
      <c r="AN102" s="1" t="s">
        <v>54</v>
      </c>
    </row>
    <row r="103" spans="1:40" x14ac:dyDescent="0.3">
      <c r="A103" s="2">
        <v>29596</v>
      </c>
      <c r="B103" s="3">
        <v>447868.7</v>
      </c>
      <c r="C103" s="3">
        <v>0</v>
      </c>
      <c r="D103" s="3">
        <v>7022.6530000000002</v>
      </c>
      <c r="E103" s="3">
        <v>40926.28</v>
      </c>
      <c r="F103" s="3">
        <v>0</v>
      </c>
      <c r="G103" s="3">
        <v>-171471.4</v>
      </c>
      <c r="H103" s="3">
        <v>7054.3890000000001</v>
      </c>
      <c r="I103" s="3">
        <v>39871410</v>
      </c>
      <c r="J103" s="3">
        <v>0</v>
      </c>
      <c r="K103" s="3">
        <v>0</v>
      </c>
      <c r="L103" s="3">
        <v>102193400</v>
      </c>
      <c r="M103" s="3">
        <v>4356160</v>
      </c>
      <c r="N103" s="3">
        <v>53752220</v>
      </c>
      <c r="O103" s="3">
        <v>9140626000</v>
      </c>
      <c r="P103" s="3">
        <v>17214.18</v>
      </c>
      <c r="Q103" s="3">
        <v>155523700000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2718.69</v>
      </c>
      <c r="X103" s="3">
        <v>376158.4</v>
      </c>
      <c r="Y103" s="3">
        <v>0</v>
      </c>
      <c r="Z103" s="3">
        <v>0</v>
      </c>
      <c r="AA103" s="3">
        <v>324006.40000000002</v>
      </c>
      <c r="AB103" s="3">
        <v>0</v>
      </c>
      <c r="AC103" s="3">
        <v>26089.360000000001</v>
      </c>
      <c r="AD103" s="3">
        <v>6093.78</v>
      </c>
      <c r="AE103" s="3">
        <v>259.4513</v>
      </c>
      <c r="AF103" s="3">
        <v>3434.7579999999998</v>
      </c>
      <c r="AG103" s="3">
        <v>0</v>
      </c>
      <c r="AH103" s="3">
        <v>0</v>
      </c>
      <c r="AI103" s="3">
        <v>-40965.839999999997</v>
      </c>
      <c r="AJ103" s="3">
        <v>113760.8</v>
      </c>
      <c r="AK103" s="3">
        <v>30306.22</v>
      </c>
      <c r="AL103" s="3">
        <v>80008</v>
      </c>
      <c r="AM103" s="3">
        <v>15455.99</v>
      </c>
      <c r="AN103" s="1" t="s">
        <v>73</v>
      </c>
    </row>
    <row r="104" spans="1:40" x14ac:dyDescent="0.3">
      <c r="A104" s="2">
        <v>29597</v>
      </c>
      <c r="B104" s="3">
        <v>445747.6</v>
      </c>
      <c r="C104" s="3">
        <v>4047.5410000000002</v>
      </c>
      <c r="D104" s="3">
        <v>19461.400000000001</v>
      </c>
      <c r="E104" s="3">
        <v>61973.27</v>
      </c>
      <c r="F104" s="3">
        <v>0</v>
      </c>
      <c r="G104" s="3">
        <v>-153809.20000000001</v>
      </c>
      <c r="H104" s="3">
        <v>509459.9</v>
      </c>
      <c r="I104" s="3">
        <v>40560090</v>
      </c>
      <c r="J104" s="3">
        <v>0</v>
      </c>
      <c r="K104" s="3">
        <v>0</v>
      </c>
      <c r="L104" s="3">
        <v>102366300</v>
      </c>
      <c r="M104" s="3">
        <v>4516940</v>
      </c>
      <c r="N104" s="3">
        <v>53773840</v>
      </c>
      <c r="O104" s="3">
        <v>9140466000</v>
      </c>
      <c r="P104" s="3">
        <v>17608.86</v>
      </c>
      <c r="Q104" s="3">
        <v>155524100000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318738.2</v>
      </c>
      <c r="Y104" s="3">
        <v>0</v>
      </c>
      <c r="Z104" s="3">
        <v>0</v>
      </c>
      <c r="AA104" s="3">
        <v>183001.5</v>
      </c>
      <c r="AB104" s="3">
        <v>0</v>
      </c>
      <c r="AC104" s="3">
        <v>22248.57</v>
      </c>
      <c r="AD104" s="3">
        <v>6057.2110000000002</v>
      </c>
      <c r="AE104" s="3">
        <v>137.9701</v>
      </c>
      <c r="AF104" s="3">
        <v>7231.0020000000004</v>
      </c>
      <c r="AG104" s="3">
        <v>402.09960000000001</v>
      </c>
      <c r="AH104" s="3">
        <v>0</v>
      </c>
      <c r="AI104" s="3">
        <v>-41749.21</v>
      </c>
      <c r="AJ104" s="3">
        <v>116251.8</v>
      </c>
      <c r="AK104" s="3">
        <v>30706.01</v>
      </c>
      <c r="AL104" s="3">
        <v>72510.679999999993</v>
      </c>
      <c r="AM104" s="3">
        <v>702855.8</v>
      </c>
      <c r="AN104" s="1" t="s">
        <v>48</v>
      </c>
    </row>
    <row r="105" spans="1:40" x14ac:dyDescent="0.3">
      <c r="A105" s="2">
        <v>29598</v>
      </c>
      <c r="B105" s="3">
        <v>445473.1</v>
      </c>
      <c r="C105" s="3">
        <v>0</v>
      </c>
      <c r="D105" s="3">
        <v>7011.8090000000002</v>
      </c>
      <c r="E105" s="3">
        <v>39635.58</v>
      </c>
      <c r="F105" s="3">
        <v>0</v>
      </c>
      <c r="G105" s="3">
        <v>-162216.4</v>
      </c>
      <c r="H105" s="3">
        <v>192550.1</v>
      </c>
      <c r="I105" s="3">
        <v>40382340</v>
      </c>
      <c r="J105" s="3">
        <v>0</v>
      </c>
      <c r="K105" s="3">
        <v>0</v>
      </c>
      <c r="L105" s="3">
        <v>102108800</v>
      </c>
      <c r="M105" s="3">
        <v>4335993</v>
      </c>
      <c r="N105" s="3">
        <v>53779320</v>
      </c>
      <c r="O105" s="3">
        <v>9140299000</v>
      </c>
      <c r="P105" s="3">
        <v>16840.48</v>
      </c>
      <c r="Q105" s="3">
        <v>155523400000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316909.7</v>
      </c>
      <c r="X105" s="3">
        <v>177286</v>
      </c>
      <c r="Y105" s="3">
        <v>0</v>
      </c>
      <c r="Z105" s="3">
        <v>0</v>
      </c>
      <c r="AA105" s="3">
        <v>300425.3</v>
      </c>
      <c r="AB105" s="3">
        <v>0</v>
      </c>
      <c r="AC105" s="3">
        <v>27915.74</v>
      </c>
      <c r="AD105" s="3">
        <v>6585.5879999999997</v>
      </c>
      <c r="AE105" s="3">
        <v>316.01499999999999</v>
      </c>
      <c r="AF105" s="3">
        <v>3752.8420000000001</v>
      </c>
      <c r="AG105" s="3">
        <v>0</v>
      </c>
      <c r="AH105" s="3">
        <v>0</v>
      </c>
      <c r="AI105" s="3">
        <v>-41988.21</v>
      </c>
      <c r="AJ105" s="3">
        <v>107472.6</v>
      </c>
      <c r="AK105" s="3">
        <v>30128.05</v>
      </c>
      <c r="AL105" s="3">
        <v>74208.66</v>
      </c>
      <c r="AM105" s="3">
        <v>462.51179999999999</v>
      </c>
      <c r="AN105" s="1" t="s">
        <v>53</v>
      </c>
    </row>
    <row r="106" spans="1:40" x14ac:dyDescent="0.3">
      <c r="A106" s="2">
        <v>29599</v>
      </c>
      <c r="B106" s="3">
        <v>457548.5</v>
      </c>
      <c r="C106" s="3">
        <v>0</v>
      </c>
      <c r="D106" s="3">
        <v>6181.3710000000001</v>
      </c>
      <c r="E106" s="3">
        <v>33058.75</v>
      </c>
      <c r="F106" s="3">
        <v>0</v>
      </c>
      <c r="G106" s="3">
        <v>-160097.1</v>
      </c>
      <c r="H106" s="3">
        <v>43363.63</v>
      </c>
      <c r="I106" s="3">
        <v>40045670</v>
      </c>
      <c r="J106" s="3">
        <v>0</v>
      </c>
      <c r="K106" s="3">
        <v>0</v>
      </c>
      <c r="L106" s="3">
        <v>101838400</v>
      </c>
      <c r="M106" s="3">
        <v>4085215</v>
      </c>
      <c r="N106" s="3">
        <v>53776020</v>
      </c>
      <c r="O106" s="3">
        <v>9140125000</v>
      </c>
      <c r="P106" s="3">
        <v>16269.54</v>
      </c>
      <c r="Q106" s="3">
        <v>155522700000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149186.5</v>
      </c>
      <c r="X106" s="3">
        <v>329711.59999999998</v>
      </c>
      <c r="Y106" s="3">
        <v>0</v>
      </c>
      <c r="Z106" s="3">
        <v>0</v>
      </c>
      <c r="AA106" s="3">
        <v>409084</v>
      </c>
      <c r="AB106" s="3">
        <v>0</v>
      </c>
      <c r="AC106" s="3">
        <v>34323.839999999997</v>
      </c>
      <c r="AD106" s="3">
        <v>7439.5820000000003</v>
      </c>
      <c r="AE106" s="3">
        <v>326.74220000000003</v>
      </c>
      <c r="AF106" s="3">
        <v>3173.99</v>
      </c>
      <c r="AG106" s="3">
        <v>0</v>
      </c>
      <c r="AH106" s="3">
        <v>0</v>
      </c>
      <c r="AI106" s="3">
        <v>-41823.129999999997</v>
      </c>
      <c r="AJ106" s="3">
        <v>96682.13</v>
      </c>
      <c r="AK106" s="3">
        <v>28968.400000000001</v>
      </c>
      <c r="AL106" s="3">
        <v>65788.47</v>
      </c>
      <c r="AM106" s="3">
        <v>6963.6419999999998</v>
      </c>
      <c r="AN106" s="1" t="s">
        <v>55</v>
      </c>
    </row>
    <row r="107" spans="1:40" x14ac:dyDescent="0.3">
      <c r="A107" s="2">
        <v>29600</v>
      </c>
      <c r="B107" s="3">
        <v>506049.7</v>
      </c>
      <c r="C107" s="3">
        <v>0</v>
      </c>
      <c r="D107" s="3">
        <v>6247.1180000000004</v>
      </c>
      <c r="E107" s="3">
        <v>28695.33</v>
      </c>
      <c r="F107" s="3">
        <v>0</v>
      </c>
      <c r="G107" s="3">
        <v>-157918.20000000001</v>
      </c>
      <c r="H107" s="3">
        <v>16798.57</v>
      </c>
      <c r="I107" s="3">
        <v>39581740</v>
      </c>
      <c r="J107" s="3">
        <v>0</v>
      </c>
      <c r="K107" s="3">
        <v>0</v>
      </c>
      <c r="L107" s="3">
        <v>101576900</v>
      </c>
      <c r="M107" s="3">
        <v>3834254</v>
      </c>
      <c r="N107" s="3">
        <v>53760670</v>
      </c>
      <c r="O107" s="3">
        <v>9139955000</v>
      </c>
      <c r="P107" s="3">
        <v>15759.61</v>
      </c>
      <c r="Q107" s="3">
        <v>155521900000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26565.06</v>
      </c>
      <c r="X107" s="3">
        <v>446872.1</v>
      </c>
      <c r="Y107" s="3">
        <v>0</v>
      </c>
      <c r="Z107" s="3">
        <v>0</v>
      </c>
      <c r="AA107" s="3">
        <v>426480.1</v>
      </c>
      <c r="AB107" s="3">
        <v>0</v>
      </c>
      <c r="AC107" s="3">
        <v>35405.33</v>
      </c>
      <c r="AD107" s="3">
        <v>7621.4719999999998</v>
      </c>
      <c r="AE107" s="3">
        <v>339.95940000000002</v>
      </c>
      <c r="AF107" s="3">
        <v>2848.1550000000002</v>
      </c>
      <c r="AG107" s="3">
        <v>0</v>
      </c>
      <c r="AH107" s="3">
        <v>0</v>
      </c>
      <c r="AI107" s="3">
        <v>-41849.550000000003</v>
      </c>
      <c r="AJ107" s="3">
        <v>86419.58</v>
      </c>
      <c r="AK107" s="3">
        <v>28445.61</v>
      </c>
      <c r="AL107" s="3">
        <v>66491.3</v>
      </c>
      <c r="AM107" s="3">
        <v>17053.080000000002</v>
      </c>
      <c r="AN107" s="1" t="s">
        <v>50</v>
      </c>
    </row>
    <row r="108" spans="1:40" x14ac:dyDescent="0.3">
      <c r="A108" s="2">
        <v>29601</v>
      </c>
      <c r="B108" s="3">
        <v>521385.4</v>
      </c>
      <c r="C108" s="3">
        <v>5558.7749999999996</v>
      </c>
      <c r="D108" s="3">
        <v>90231.66</v>
      </c>
      <c r="E108" s="3">
        <v>100637.5</v>
      </c>
      <c r="F108" s="3">
        <v>0</v>
      </c>
      <c r="G108" s="3">
        <v>-109939.6</v>
      </c>
      <c r="H108" s="3">
        <v>509808.2</v>
      </c>
      <c r="I108" s="3">
        <v>39101180</v>
      </c>
      <c r="J108" s="3">
        <v>0</v>
      </c>
      <c r="K108" s="3">
        <v>0</v>
      </c>
      <c r="L108" s="3">
        <v>101795200</v>
      </c>
      <c r="M108" s="3">
        <v>4594092</v>
      </c>
      <c r="N108" s="3">
        <v>53783230</v>
      </c>
      <c r="O108" s="3">
        <v>9139829000</v>
      </c>
      <c r="P108" s="3">
        <v>18612.349999999999</v>
      </c>
      <c r="Q108" s="3">
        <v>155521900000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560952.4</v>
      </c>
      <c r="Y108" s="3">
        <v>0</v>
      </c>
      <c r="Z108" s="3">
        <v>0</v>
      </c>
      <c r="AA108" s="3">
        <v>329602</v>
      </c>
      <c r="AB108" s="3">
        <v>0</v>
      </c>
      <c r="AC108" s="3">
        <v>40571.660000000003</v>
      </c>
      <c r="AD108" s="3">
        <v>8915.2260000000006</v>
      </c>
      <c r="AE108" s="3">
        <v>371.28109999999998</v>
      </c>
      <c r="AF108" s="3">
        <v>25080.62</v>
      </c>
      <c r="AG108" s="3">
        <v>514.03009999999995</v>
      </c>
      <c r="AH108" s="3">
        <v>0</v>
      </c>
      <c r="AI108" s="3">
        <v>-41906.339999999997</v>
      </c>
      <c r="AJ108" s="3">
        <v>129575</v>
      </c>
      <c r="AK108" s="3">
        <v>28444.74</v>
      </c>
      <c r="AL108" s="3">
        <v>66578.509999999995</v>
      </c>
      <c r="AM108" s="3">
        <v>1637652</v>
      </c>
      <c r="AN108" s="1" t="s">
        <v>55</v>
      </c>
    </row>
    <row r="109" spans="1:40" x14ac:dyDescent="0.3">
      <c r="A109" s="2">
        <v>29602</v>
      </c>
      <c r="B109" s="3">
        <v>521217.6</v>
      </c>
      <c r="C109" s="3">
        <v>3.018321E-8</v>
      </c>
      <c r="D109" s="3">
        <v>10592.32</v>
      </c>
      <c r="E109" s="3">
        <v>54347.92</v>
      </c>
      <c r="F109" s="3">
        <v>0</v>
      </c>
      <c r="G109" s="3">
        <v>-144837.5</v>
      </c>
      <c r="H109" s="3">
        <v>104790.8</v>
      </c>
      <c r="I109" s="3">
        <v>38800750</v>
      </c>
      <c r="J109" s="3">
        <v>0</v>
      </c>
      <c r="K109" s="3">
        <v>0</v>
      </c>
      <c r="L109" s="3">
        <v>101393400</v>
      </c>
      <c r="M109" s="3">
        <v>4418504</v>
      </c>
      <c r="N109" s="3">
        <v>53782000</v>
      </c>
      <c r="O109" s="3">
        <v>9139677000</v>
      </c>
      <c r="P109" s="3">
        <v>17434.75</v>
      </c>
      <c r="Q109" s="3">
        <v>155520900000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405017.4</v>
      </c>
      <c r="X109" s="3">
        <v>238203.5</v>
      </c>
      <c r="Y109" s="3">
        <v>0</v>
      </c>
      <c r="Z109" s="3">
        <v>0</v>
      </c>
      <c r="AA109" s="3">
        <v>477781.2</v>
      </c>
      <c r="AB109" s="3">
        <v>0</v>
      </c>
      <c r="AC109" s="3">
        <v>39944.769999999997</v>
      </c>
      <c r="AD109" s="3">
        <v>7744.3490000000002</v>
      </c>
      <c r="AE109" s="3">
        <v>426.72089999999997</v>
      </c>
      <c r="AF109" s="3">
        <v>4801.326</v>
      </c>
      <c r="AG109" s="3">
        <v>2.5923289999999999E-16</v>
      </c>
      <c r="AH109" s="3">
        <v>0</v>
      </c>
      <c r="AI109" s="3">
        <v>-42291.35</v>
      </c>
      <c r="AJ109" s="3">
        <v>109365.6</v>
      </c>
      <c r="AK109" s="3">
        <v>28356.97</v>
      </c>
      <c r="AL109" s="3">
        <v>70783.56</v>
      </c>
      <c r="AM109" s="3">
        <v>62234.52</v>
      </c>
      <c r="AN109" s="1" t="s">
        <v>51</v>
      </c>
    </row>
    <row r="110" spans="1:40" x14ac:dyDescent="0.3">
      <c r="A110" s="2">
        <v>29603</v>
      </c>
      <c r="B110" s="3">
        <v>521256.2</v>
      </c>
      <c r="C110" s="3">
        <v>0</v>
      </c>
      <c r="D110" s="3">
        <v>5594.0050000000001</v>
      </c>
      <c r="E110" s="3">
        <v>39797.69</v>
      </c>
      <c r="F110" s="3">
        <v>0</v>
      </c>
      <c r="G110" s="3">
        <v>-150675.20000000001</v>
      </c>
      <c r="H110" s="3">
        <v>29317.22</v>
      </c>
      <c r="I110" s="3">
        <v>38470110</v>
      </c>
      <c r="J110" s="3">
        <v>0</v>
      </c>
      <c r="K110" s="3">
        <v>0</v>
      </c>
      <c r="L110" s="3">
        <v>101159600</v>
      </c>
      <c r="M110" s="3">
        <v>4086979</v>
      </c>
      <c r="N110" s="3">
        <v>53772360</v>
      </c>
      <c r="O110" s="3">
        <v>9139518000</v>
      </c>
      <c r="P110" s="3">
        <v>16742.939999999999</v>
      </c>
      <c r="Q110" s="3">
        <v>155520100000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75473.61</v>
      </c>
      <c r="X110" s="3">
        <v>324871.09999999998</v>
      </c>
      <c r="Y110" s="3">
        <v>0</v>
      </c>
      <c r="Z110" s="3">
        <v>0</v>
      </c>
      <c r="AA110" s="3">
        <v>448422.1</v>
      </c>
      <c r="AB110" s="3">
        <v>0</v>
      </c>
      <c r="AC110" s="3">
        <v>33050.230000000003</v>
      </c>
      <c r="AD110" s="3">
        <v>6691.8950000000004</v>
      </c>
      <c r="AE110" s="3">
        <v>328.51740000000001</v>
      </c>
      <c r="AF110" s="3">
        <v>3573.348</v>
      </c>
      <c r="AG110" s="3">
        <v>0</v>
      </c>
      <c r="AH110" s="3">
        <v>0</v>
      </c>
      <c r="AI110" s="3">
        <v>-42322.36</v>
      </c>
      <c r="AJ110" s="3">
        <v>93058.4</v>
      </c>
      <c r="AK110" s="3">
        <v>28300.7</v>
      </c>
      <c r="AL110" s="3">
        <v>69781.649999999994</v>
      </c>
      <c r="AM110" s="3">
        <v>5769.3119999999999</v>
      </c>
      <c r="AN110" s="1" t="s">
        <v>48</v>
      </c>
    </row>
    <row r="111" spans="1:40" x14ac:dyDescent="0.3">
      <c r="A111" s="2">
        <v>29604</v>
      </c>
      <c r="B111" s="3">
        <v>524243.6</v>
      </c>
      <c r="C111" s="3">
        <v>6105.0860000000002</v>
      </c>
      <c r="D111" s="3">
        <v>434628.6</v>
      </c>
      <c r="E111" s="3">
        <v>162852.9</v>
      </c>
      <c r="F111" s="3">
        <v>0</v>
      </c>
      <c r="G111" s="3">
        <v>-135.15620000000001</v>
      </c>
      <c r="H111" s="3">
        <v>510555.8</v>
      </c>
      <c r="I111" s="3">
        <v>36954710</v>
      </c>
      <c r="J111" s="3">
        <v>0</v>
      </c>
      <c r="K111" s="3">
        <v>0</v>
      </c>
      <c r="L111" s="3">
        <v>101306000</v>
      </c>
      <c r="M111" s="3">
        <v>5287984</v>
      </c>
      <c r="N111" s="3">
        <v>53862490</v>
      </c>
      <c r="O111" s="3">
        <v>9139511000</v>
      </c>
      <c r="P111" s="3">
        <v>21907.74</v>
      </c>
      <c r="Q111" s="3">
        <v>155520700000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611715.4</v>
      </c>
      <c r="Y111" s="3">
        <v>0</v>
      </c>
      <c r="Z111" s="3">
        <v>0</v>
      </c>
      <c r="AA111" s="3">
        <v>434655.6</v>
      </c>
      <c r="AB111" s="3">
        <v>0</v>
      </c>
      <c r="AC111" s="3">
        <v>47065.72</v>
      </c>
      <c r="AD111" s="3">
        <v>9418.893</v>
      </c>
      <c r="AE111" s="3">
        <v>200.73830000000001</v>
      </c>
      <c r="AF111" s="3">
        <v>58098.400000000001</v>
      </c>
      <c r="AG111" s="3">
        <v>461.90300000000002</v>
      </c>
      <c r="AH111" s="3">
        <v>0</v>
      </c>
      <c r="AI111" s="3">
        <v>-41447</v>
      </c>
      <c r="AJ111" s="3">
        <v>210827.3</v>
      </c>
      <c r="AK111" s="3">
        <v>29110.33</v>
      </c>
      <c r="AL111" s="3">
        <v>73764.3</v>
      </c>
      <c r="AM111" s="3">
        <v>2633003</v>
      </c>
      <c r="AN111" s="1" t="s">
        <v>49</v>
      </c>
    </row>
    <row r="112" spans="1:40" x14ac:dyDescent="0.3">
      <c r="A112" s="2">
        <v>29605</v>
      </c>
      <c r="B112" s="3">
        <v>511673.2</v>
      </c>
      <c r="C112" s="3">
        <v>0</v>
      </c>
      <c r="D112" s="3">
        <v>9061.0859999999993</v>
      </c>
      <c r="E112" s="3">
        <v>72604.570000000007</v>
      </c>
      <c r="F112" s="3">
        <v>0</v>
      </c>
      <c r="G112" s="3">
        <v>-116600.8</v>
      </c>
      <c r="H112" s="3">
        <v>114929.9</v>
      </c>
      <c r="I112" s="3">
        <v>36733070</v>
      </c>
      <c r="J112" s="3">
        <v>0</v>
      </c>
      <c r="K112" s="3">
        <v>0</v>
      </c>
      <c r="L112" s="3">
        <v>100922900</v>
      </c>
      <c r="M112" s="3">
        <v>4982775</v>
      </c>
      <c r="N112" s="3">
        <v>53901690</v>
      </c>
      <c r="O112" s="3">
        <v>9139393000</v>
      </c>
      <c r="P112" s="3">
        <v>19254.650000000001</v>
      </c>
      <c r="Q112" s="3">
        <v>155519800000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395626</v>
      </c>
      <c r="X112" s="3">
        <v>191287.2</v>
      </c>
      <c r="Y112" s="3">
        <v>0</v>
      </c>
      <c r="Z112" s="3">
        <v>0</v>
      </c>
      <c r="AA112" s="3">
        <v>501023.4</v>
      </c>
      <c r="AB112" s="3">
        <v>0</v>
      </c>
      <c r="AC112" s="3">
        <v>36871.11</v>
      </c>
      <c r="AD112" s="3">
        <v>7529.8909999999996</v>
      </c>
      <c r="AE112" s="3">
        <v>437.17579999999998</v>
      </c>
      <c r="AF112" s="3">
        <v>5411.2460000000001</v>
      </c>
      <c r="AG112" s="3">
        <v>0</v>
      </c>
      <c r="AH112" s="3">
        <v>0</v>
      </c>
      <c r="AI112" s="3">
        <v>-40940.46</v>
      </c>
      <c r="AJ112" s="3">
        <v>148289.60000000001</v>
      </c>
      <c r="AK112" s="3">
        <v>29656.9</v>
      </c>
      <c r="AL112" s="3">
        <v>72356.12</v>
      </c>
      <c r="AM112" s="3">
        <v>30353.13</v>
      </c>
      <c r="AN112" s="1" t="s">
        <v>57</v>
      </c>
    </row>
    <row r="113" spans="1:40" x14ac:dyDescent="0.3">
      <c r="A113" s="2">
        <v>29606</v>
      </c>
      <c r="B113" s="3">
        <v>485900.79999999999</v>
      </c>
      <c r="C113" s="3">
        <v>10930.8</v>
      </c>
      <c r="D113" s="3">
        <v>808593.1</v>
      </c>
      <c r="E113" s="3">
        <v>207012.9</v>
      </c>
      <c r="F113" s="3">
        <v>0</v>
      </c>
      <c r="G113" s="3">
        <v>42225.53</v>
      </c>
      <c r="H113" s="3">
        <v>532497.9</v>
      </c>
      <c r="I113" s="3">
        <v>36988530</v>
      </c>
      <c r="J113" s="3">
        <v>0</v>
      </c>
      <c r="K113" s="3">
        <v>0</v>
      </c>
      <c r="L113" s="3">
        <v>101224200</v>
      </c>
      <c r="M113" s="3">
        <v>5984740</v>
      </c>
      <c r="N113" s="3">
        <v>54003890</v>
      </c>
      <c r="O113" s="3">
        <v>9139424000</v>
      </c>
      <c r="P113" s="3">
        <v>26017.19</v>
      </c>
      <c r="Q113" s="3">
        <v>155521200000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579904.1</v>
      </c>
      <c r="Y113" s="3">
        <v>0</v>
      </c>
      <c r="Z113" s="3">
        <v>0</v>
      </c>
      <c r="AA113" s="3">
        <v>542615.5</v>
      </c>
      <c r="AB113" s="3">
        <v>0</v>
      </c>
      <c r="AC113" s="3">
        <v>45776.06</v>
      </c>
      <c r="AD113" s="3">
        <v>9455.2369999999992</v>
      </c>
      <c r="AE113" s="3">
        <v>420.27670000000001</v>
      </c>
      <c r="AF113" s="3">
        <v>98433.33</v>
      </c>
      <c r="AG113" s="3">
        <v>756.64750000000004</v>
      </c>
      <c r="AH113" s="3">
        <v>0</v>
      </c>
      <c r="AI113" s="3">
        <v>-40421.32</v>
      </c>
      <c r="AJ113" s="3">
        <v>224376.5</v>
      </c>
      <c r="AK113" s="3">
        <v>31223.1</v>
      </c>
      <c r="AL113" s="3">
        <v>76529.759999999995</v>
      </c>
      <c r="AM113" s="3">
        <v>3169643</v>
      </c>
      <c r="AN113" s="1" t="s">
        <v>57</v>
      </c>
    </row>
    <row r="114" spans="1:40" x14ac:dyDescent="0.3">
      <c r="A114" s="2">
        <v>29607</v>
      </c>
      <c r="B114" s="3">
        <v>436386.7</v>
      </c>
      <c r="C114" s="3">
        <v>0</v>
      </c>
      <c r="D114" s="3">
        <v>24325.55</v>
      </c>
      <c r="E114" s="3">
        <v>106735.1</v>
      </c>
      <c r="F114" s="3">
        <v>0</v>
      </c>
      <c r="G114" s="3">
        <v>-160445</v>
      </c>
      <c r="H114" s="3">
        <v>85118.41</v>
      </c>
      <c r="I114" s="3">
        <v>36640520</v>
      </c>
      <c r="J114" s="3">
        <v>0</v>
      </c>
      <c r="K114" s="3">
        <v>0</v>
      </c>
      <c r="L114" s="3">
        <v>100772700</v>
      </c>
      <c r="M114" s="3">
        <v>5634128</v>
      </c>
      <c r="N114" s="3">
        <v>54059890</v>
      </c>
      <c r="O114" s="3">
        <v>9139275000</v>
      </c>
      <c r="P114" s="3">
        <v>21185.99</v>
      </c>
      <c r="Q114" s="3">
        <v>155520300000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447379.5</v>
      </c>
      <c r="X114" s="3">
        <v>237654.1</v>
      </c>
      <c r="Y114" s="3">
        <v>0</v>
      </c>
      <c r="Z114" s="3">
        <v>0</v>
      </c>
      <c r="AA114" s="3">
        <v>614347.80000000005</v>
      </c>
      <c r="AB114" s="3">
        <v>0</v>
      </c>
      <c r="AC114" s="3">
        <v>43656.28</v>
      </c>
      <c r="AD114" s="3">
        <v>8018.0140000000001</v>
      </c>
      <c r="AE114" s="3">
        <v>487.24110000000002</v>
      </c>
      <c r="AF114" s="3">
        <v>7791.6239999999998</v>
      </c>
      <c r="AG114" s="3">
        <v>0</v>
      </c>
      <c r="AH114" s="3">
        <v>0</v>
      </c>
      <c r="AI114" s="3">
        <v>-41371.07</v>
      </c>
      <c r="AJ114" s="3">
        <v>176951.8</v>
      </c>
      <c r="AK114" s="3">
        <v>31537.79</v>
      </c>
      <c r="AL114" s="3">
        <v>77431.61</v>
      </c>
      <c r="AM114" s="3">
        <v>110352.6</v>
      </c>
      <c r="AN114" s="1" t="s">
        <v>53</v>
      </c>
    </row>
    <row r="115" spans="1:40" x14ac:dyDescent="0.3">
      <c r="A115" s="2">
        <v>29608</v>
      </c>
      <c r="B115" s="3">
        <v>375423.8</v>
      </c>
      <c r="C115" s="3">
        <v>15.3553</v>
      </c>
      <c r="D115" s="3">
        <v>80979.520000000004</v>
      </c>
      <c r="E115" s="3">
        <v>111095.6</v>
      </c>
      <c r="F115" s="3">
        <v>0</v>
      </c>
      <c r="G115" s="3">
        <v>-141108.70000000001</v>
      </c>
      <c r="H115" s="3">
        <v>13266.19</v>
      </c>
      <c r="I115" s="3">
        <v>35699340</v>
      </c>
      <c r="J115" s="3">
        <v>0</v>
      </c>
      <c r="K115" s="3">
        <v>0</v>
      </c>
      <c r="L115" s="3">
        <v>100219300</v>
      </c>
      <c r="M115" s="3">
        <v>5392414</v>
      </c>
      <c r="N115" s="3">
        <v>54086430</v>
      </c>
      <c r="O115" s="3">
        <v>9139127000</v>
      </c>
      <c r="P115" s="3">
        <v>20286.34</v>
      </c>
      <c r="Q115" s="3">
        <v>155519400000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71852.22</v>
      </c>
      <c r="X115" s="3">
        <v>519166.4</v>
      </c>
      <c r="Y115" s="3">
        <v>0</v>
      </c>
      <c r="Z115" s="3">
        <v>0</v>
      </c>
      <c r="AA115" s="3">
        <v>875945.3</v>
      </c>
      <c r="AB115" s="3">
        <v>0</v>
      </c>
      <c r="AC115" s="3">
        <v>56088.33</v>
      </c>
      <c r="AD115" s="3">
        <v>10370.209999999999</v>
      </c>
      <c r="AE115" s="3">
        <v>607.14639999999997</v>
      </c>
      <c r="AF115" s="3">
        <v>9439.9150000000009</v>
      </c>
      <c r="AG115" s="3">
        <v>2.9370820000000002</v>
      </c>
      <c r="AH115" s="3">
        <v>0</v>
      </c>
      <c r="AI115" s="3">
        <v>-41801.26</v>
      </c>
      <c r="AJ115" s="3">
        <v>159886</v>
      </c>
      <c r="AK115" s="3">
        <v>31194.23</v>
      </c>
      <c r="AL115" s="3">
        <v>77399.259999999995</v>
      </c>
      <c r="AM115" s="3">
        <v>422001.5</v>
      </c>
      <c r="AN115" s="1" t="s">
        <v>60</v>
      </c>
    </row>
    <row r="116" spans="1:40" x14ac:dyDescent="0.3">
      <c r="A116" s="2">
        <v>29609</v>
      </c>
      <c r="B116" s="3">
        <v>346475.3</v>
      </c>
      <c r="C116" s="3">
        <v>12109.17</v>
      </c>
      <c r="D116" s="3">
        <v>1399623</v>
      </c>
      <c r="E116" s="3">
        <v>239260.2</v>
      </c>
      <c r="F116" s="3">
        <v>0</v>
      </c>
      <c r="G116" s="3">
        <v>188601.4</v>
      </c>
      <c r="H116" s="3">
        <v>532512</v>
      </c>
      <c r="I116" s="3">
        <v>34940100</v>
      </c>
      <c r="J116" s="3">
        <v>0</v>
      </c>
      <c r="K116" s="3">
        <v>0</v>
      </c>
      <c r="L116" s="3">
        <v>100589500</v>
      </c>
      <c r="M116" s="3">
        <v>6423831</v>
      </c>
      <c r="N116" s="3">
        <v>54192890</v>
      </c>
      <c r="O116" s="3">
        <v>9139313000</v>
      </c>
      <c r="P116" s="3">
        <v>31403.81</v>
      </c>
      <c r="Q116" s="3">
        <v>155521300000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569005.30000000005</v>
      </c>
      <c r="Y116" s="3">
        <v>0</v>
      </c>
      <c r="Z116" s="3">
        <v>0</v>
      </c>
      <c r="AA116" s="3">
        <v>687858.9</v>
      </c>
      <c r="AB116" s="3">
        <v>0</v>
      </c>
      <c r="AC116" s="3">
        <v>50084.800000000003</v>
      </c>
      <c r="AD116" s="3">
        <v>9028.848</v>
      </c>
      <c r="AE116" s="3">
        <v>549.78480000000002</v>
      </c>
      <c r="AF116" s="3">
        <v>140600.5</v>
      </c>
      <c r="AG116" s="3">
        <v>795.35109999999997</v>
      </c>
      <c r="AH116" s="3">
        <v>0</v>
      </c>
      <c r="AI116" s="3">
        <v>-42040.51</v>
      </c>
      <c r="AJ116" s="3">
        <v>240075.1</v>
      </c>
      <c r="AK116" s="3">
        <v>32895.660000000003</v>
      </c>
      <c r="AL116" s="3">
        <v>83659.19</v>
      </c>
      <c r="AM116" s="3">
        <v>4092343</v>
      </c>
      <c r="AN116" s="1" t="s">
        <v>75</v>
      </c>
    </row>
    <row r="117" spans="1:40" x14ac:dyDescent="0.3">
      <c r="A117" s="2">
        <v>29610</v>
      </c>
      <c r="B117" s="3">
        <v>336040.8</v>
      </c>
      <c r="C117" s="3">
        <v>4567.9080000000004</v>
      </c>
      <c r="D117" s="3">
        <v>77169.259999999995</v>
      </c>
      <c r="E117" s="3">
        <v>155559.1</v>
      </c>
      <c r="F117" s="3">
        <v>0</v>
      </c>
      <c r="G117" s="3">
        <v>-160482.1</v>
      </c>
      <c r="H117" s="3">
        <v>534326.5</v>
      </c>
      <c r="I117" s="3">
        <v>36158800</v>
      </c>
      <c r="J117" s="3">
        <v>0</v>
      </c>
      <c r="K117" s="3">
        <v>0</v>
      </c>
      <c r="L117" s="3">
        <v>101000100</v>
      </c>
      <c r="M117" s="3">
        <v>6278248</v>
      </c>
      <c r="N117" s="3">
        <v>54299230</v>
      </c>
      <c r="O117" s="3">
        <v>9139157000</v>
      </c>
      <c r="P117" s="3">
        <v>25402.639999999999</v>
      </c>
      <c r="Q117" s="3">
        <v>155522000000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212899.3</v>
      </c>
      <c r="Y117" s="3">
        <v>0</v>
      </c>
      <c r="Z117" s="3">
        <v>0</v>
      </c>
      <c r="AA117" s="3">
        <v>82190.41</v>
      </c>
      <c r="AB117" s="3">
        <v>0</v>
      </c>
      <c r="AC117" s="3">
        <v>15398.57</v>
      </c>
      <c r="AD117" s="3">
        <v>3539.6680000000001</v>
      </c>
      <c r="AE117" s="3">
        <v>127.4122</v>
      </c>
      <c r="AF117" s="3">
        <v>16864.72</v>
      </c>
      <c r="AG117" s="3">
        <v>337.30079999999998</v>
      </c>
      <c r="AH117" s="3">
        <v>0</v>
      </c>
      <c r="AI117" s="3">
        <v>-41677.29</v>
      </c>
      <c r="AJ117" s="3">
        <v>201715.4</v>
      </c>
      <c r="AK117" s="3">
        <v>34836.839999999997</v>
      </c>
      <c r="AL117" s="3">
        <v>80099.429999999993</v>
      </c>
      <c r="AM117" s="3">
        <v>778806.5</v>
      </c>
      <c r="AN117" s="1" t="s">
        <v>52</v>
      </c>
    </row>
    <row r="118" spans="1:40" x14ac:dyDescent="0.3">
      <c r="A118" s="2">
        <v>29611</v>
      </c>
      <c r="B118" s="3">
        <v>335554</v>
      </c>
      <c r="C118" s="3">
        <v>0</v>
      </c>
      <c r="D118" s="3">
        <v>8517.3700000000008</v>
      </c>
      <c r="E118" s="3">
        <v>99084.97</v>
      </c>
      <c r="F118" s="3">
        <v>0</v>
      </c>
      <c r="G118" s="3">
        <v>-190295.1</v>
      </c>
      <c r="H118" s="3">
        <v>302533.5</v>
      </c>
      <c r="I118" s="3">
        <v>36057370</v>
      </c>
      <c r="J118" s="3">
        <v>0</v>
      </c>
      <c r="K118" s="3">
        <v>0</v>
      </c>
      <c r="L118" s="3">
        <v>100797800</v>
      </c>
      <c r="M118" s="3">
        <v>5979148</v>
      </c>
      <c r="N118" s="3">
        <v>54388340</v>
      </c>
      <c r="O118" s="3">
        <v>9138958000</v>
      </c>
      <c r="P118" s="3">
        <v>23006.3</v>
      </c>
      <c r="Q118" s="3">
        <v>155521800000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231793</v>
      </c>
      <c r="X118" s="3">
        <v>101414.9</v>
      </c>
      <c r="Y118" s="3">
        <v>0</v>
      </c>
      <c r="Z118" s="3">
        <v>0</v>
      </c>
      <c r="AA118" s="3">
        <v>227995.4</v>
      </c>
      <c r="AB118" s="3">
        <v>0</v>
      </c>
      <c r="AC118" s="3">
        <v>17702.95</v>
      </c>
      <c r="AD118" s="3">
        <v>3852.9050000000002</v>
      </c>
      <c r="AE118" s="3">
        <v>187.8579</v>
      </c>
      <c r="AF118" s="3">
        <v>6943.1809999999996</v>
      </c>
      <c r="AG118" s="3">
        <v>0</v>
      </c>
      <c r="AH118" s="3">
        <v>0</v>
      </c>
      <c r="AI118" s="3">
        <v>-42559.519999999997</v>
      </c>
      <c r="AJ118" s="3">
        <v>180733.3</v>
      </c>
      <c r="AK118" s="3">
        <v>35325.32</v>
      </c>
      <c r="AL118" s="3">
        <v>74036</v>
      </c>
      <c r="AM118" s="3">
        <v>23.321629999999999</v>
      </c>
      <c r="AN118" s="1" t="s">
        <v>55</v>
      </c>
    </row>
    <row r="119" spans="1:40" x14ac:dyDescent="0.3">
      <c r="A119" s="2">
        <v>29612</v>
      </c>
      <c r="B119" s="3">
        <v>335657.7</v>
      </c>
      <c r="C119" s="3">
        <v>3932.2449999999999</v>
      </c>
      <c r="D119" s="3">
        <v>70986.27</v>
      </c>
      <c r="E119" s="3">
        <v>120362.7</v>
      </c>
      <c r="F119" s="3">
        <v>0</v>
      </c>
      <c r="G119" s="3">
        <v>-163197.5</v>
      </c>
      <c r="H119" s="3">
        <v>534867.6</v>
      </c>
      <c r="I119" s="3">
        <v>65858440</v>
      </c>
      <c r="J119" s="3">
        <v>0</v>
      </c>
      <c r="K119" s="3">
        <v>0</v>
      </c>
      <c r="L119" s="3">
        <v>101160100</v>
      </c>
      <c r="M119" s="3">
        <v>5983587</v>
      </c>
      <c r="N119" s="3">
        <v>54463770</v>
      </c>
      <c r="O119" s="3">
        <v>9138796000</v>
      </c>
      <c r="P119" s="3">
        <v>22445.84</v>
      </c>
      <c r="Q119" s="3">
        <v>155532400000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279643.40000000002</v>
      </c>
      <c r="Y119" s="3">
        <v>0</v>
      </c>
      <c r="Z119" s="3">
        <v>0</v>
      </c>
      <c r="AA119" s="3">
        <v>0</v>
      </c>
      <c r="AB119" s="3">
        <v>0</v>
      </c>
      <c r="AC119" s="3">
        <v>17067.310000000001</v>
      </c>
      <c r="AD119" s="3">
        <v>4531.5659999999998</v>
      </c>
      <c r="AE119" s="3">
        <v>95.467370000000003</v>
      </c>
      <c r="AF119" s="3">
        <v>11265.29</v>
      </c>
      <c r="AG119" s="3">
        <v>306.22640000000001</v>
      </c>
      <c r="AH119" s="3">
        <v>0</v>
      </c>
      <c r="AI119" s="3">
        <v>-41999.09</v>
      </c>
      <c r="AJ119" s="3">
        <v>175965.2</v>
      </c>
      <c r="AK119" s="3">
        <v>35826.199999999997</v>
      </c>
      <c r="AL119" s="3">
        <v>83576.149999999994</v>
      </c>
      <c r="AM119" s="3">
        <v>722541.3</v>
      </c>
      <c r="AN119" s="1" t="s">
        <v>74</v>
      </c>
    </row>
    <row r="120" spans="1:40" x14ac:dyDescent="0.3">
      <c r="A120" s="2">
        <v>29613</v>
      </c>
      <c r="B120" s="3">
        <v>346036.1</v>
      </c>
      <c r="C120" s="3">
        <v>10961.77</v>
      </c>
      <c r="D120" s="3">
        <v>800563.9</v>
      </c>
      <c r="E120" s="3">
        <v>222223.7</v>
      </c>
      <c r="F120" s="3">
        <v>0</v>
      </c>
      <c r="G120" s="3">
        <v>30738.55</v>
      </c>
      <c r="H120" s="3">
        <v>534867.6</v>
      </c>
      <c r="I120" s="3">
        <v>106930900</v>
      </c>
      <c r="J120" s="3">
        <v>0</v>
      </c>
      <c r="K120" s="3">
        <v>0</v>
      </c>
      <c r="L120" s="3">
        <v>102019800</v>
      </c>
      <c r="M120" s="3">
        <v>6696055</v>
      </c>
      <c r="N120" s="3">
        <v>54563670</v>
      </c>
      <c r="O120" s="3">
        <v>9138829000</v>
      </c>
      <c r="P120" s="3">
        <v>27229.7</v>
      </c>
      <c r="Q120" s="3">
        <v>155548300000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384639.2</v>
      </c>
      <c r="Y120" s="3">
        <v>0</v>
      </c>
      <c r="Z120" s="3">
        <v>0</v>
      </c>
      <c r="AA120" s="3">
        <v>0</v>
      </c>
      <c r="AB120" s="3">
        <v>0</v>
      </c>
      <c r="AC120" s="3">
        <v>24349.5</v>
      </c>
      <c r="AD120" s="3">
        <v>6446.1719999999996</v>
      </c>
      <c r="AE120" s="3">
        <v>164.82849999999999</v>
      </c>
      <c r="AF120" s="3">
        <v>85978.95</v>
      </c>
      <c r="AG120" s="3">
        <v>1290.7270000000001</v>
      </c>
      <c r="AH120" s="3">
        <v>0</v>
      </c>
      <c r="AI120" s="3">
        <v>-40283.449999999997</v>
      </c>
      <c r="AJ120" s="3">
        <v>209749.1</v>
      </c>
      <c r="AK120" s="3">
        <v>37135.71</v>
      </c>
      <c r="AL120" s="3">
        <v>85606.720000000001</v>
      </c>
      <c r="AM120" s="3">
        <v>2873295</v>
      </c>
      <c r="AN120" s="1" t="s">
        <v>85</v>
      </c>
    </row>
    <row r="121" spans="1:40" x14ac:dyDescent="0.3">
      <c r="A121" s="2">
        <v>29614</v>
      </c>
      <c r="B121" s="3">
        <v>352900.4</v>
      </c>
      <c r="C121" s="3">
        <v>3638.72</v>
      </c>
      <c r="D121" s="3">
        <v>94771.65</v>
      </c>
      <c r="E121" s="3">
        <v>130845.8</v>
      </c>
      <c r="F121" s="3">
        <v>0</v>
      </c>
      <c r="G121" s="3">
        <v>-170323</v>
      </c>
      <c r="H121" s="3">
        <v>534867.6</v>
      </c>
      <c r="I121" s="3">
        <v>141677200</v>
      </c>
      <c r="J121" s="3">
        <v>0</v>
      </c>
      <c r="K121" s="3">
        <v>0</v>
      </c>
      <c r="L121" s="3">
        <v>102185000</v>
      </c>
      <c r="M121" s="3">
        <v>6573328</v>
      </c>
      <c r="N121" s="3">
        <v>54653380</v>
      </c>
      <c r="O121" s="3">
        <v>9138664000</v>
      </c>
      <c r="P121" s="3">
        <v>23501.040000000001</v>
      </c>
      <c r="Q121" s="3">
        <v>155560500000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255330.1</v>
      </c>
      <c r="Y121" s="3">
        <v>0</v>
      </c>
      <c r="Z121" s="3">
        <v>0</v>
      </c>
      <c r="AA121" s="3">
        <v>0</v>
      </c>
      <c r="AB121" s="3">
        <v>0</v>
      </c>
      <c r="AC121" s="3">
        <v>16502.07</v>
      </c>
      <c r="AD121" s="3">
        <v>4461.99</v>
      </c>
      <c r="AE121" s="3">
        <v>112.8121</v>
      </c>
      <c r="AF121" s="3">
        <v>23959.02</v>
      </c>
      <c r="AG121" s="3">
        <v>414.0025</v>
      </c>
      <c r="AH121" s="3">
        <v>0</v>
      </c>
      <c r="AI121" s="3">
        <v>-40393.440000000002</v>
      </c>
      <c r="AJ121" s="3">
        <v>193718.1</v>
      </c>
      <c r="AK121" s="3">
        <v>37795.629999999997</v>
      </c>
      <c r="AL121" s="3">
        <v>87607.34</v>
      </c>
      <c r="AM121" s="3">
        <v>468334.5</v>
      </c>
      <c r="AN121" s="1" t="s">
        <v>86</v>
      </c>
    </row>
    <row r="122" spans="1:40" x14ac:dyDescent="0.3">
      <c r="A122" s="2">
        <v>29615</v>
      </c>
      <c r="B122" s="3">
        <v>355115.8</v>
      </c>
      <c r="C122" s="3">
        <v>783.53210000000001</v>
      </c>
      <c r="D122" s="3">
        <v>9940.6440000000002</v>
      </c>
      <c r="E122" s="3">
        <v>94250.69</v>
      </c>
      <c r="F122" s="3">
        <v>0</v>
      </c>
      <c r="G122" s="3">
        <v>-194350.1</v>
      </c>
      <c r="H122" s="3">
        <v>534867.6</v>
      </c>
      <c r="I122" s="3">
        <v>148076700</v>
      </c>
      <c r="J122" s="3">
        <v>0</v>
      </c>
      <c r="K122" s="3">
        <v>0</v>
      </c>
      <c r="L122" s="3">
        <v>102214000</v>
      </c>
      <c r="M122" s="3">
        <v>6304765</v>
      </c>
      <c r="N122" s="3">
        <v>54725740</v>
      </c>
      <c r="O122" s="3">
        <v>9138482000</v>
      </c>
      <c r="P122" s="3">
        <v>21472.77</v>
      </c>
      <c r="Q122" s="3">
        <v>155562700000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217819.5</v>
      </c>
      <c r="Y122" s="3">
        <v>0</v>
      </c>
      <c r="Z122" s="3">
        <v>0</v>
      </c>
      <c r="AA122" s="3">
        <v>0</v>
      </c>
      <c r="AB122" s="3">
        <v>0</v>
      </c>
      <c r="AC122" s="3">
        <v>14041.12</v>
      </c>
      <c r="AD122" s="3">
        <v>3781.9830000000002</v>
      </c>
      <c r="AE122" s="3">
        <v>88.523690000000002</v>
      </c>
      <c r="AF122" s="3">
        <v>8207.3169999999991</v>
      </c>
      <c r="AG122" s="3">
        <v>81.73133</v>
      </c>
      <c r="AH122" s="3">
        <v>0</v>
      </c>
      <c r="AI122" s="3">
        <v>-40352.870000000003</v>
      </c>
      <c r="AJ122" s="3">
        <v>180896.6</v>
      </c>
      <c r="AK122" s="3">
        <v>38745.56</v>
      </c>
      <c r="AL122" s="3">
        <v>94603.68</v>
      </c>
      <c r="AM122" s="3">
        <v>33275.29</v>
      </c>
      <c r="AN122" s="1" t="s">
        <v>64</v>
      </c>
    </row>
    <row r="123" spans="1:40" x14ac:dyDescent="0.3">
      <c r="A123" s="2">
        <v>29616</v>
      </c>
      <c r="B123" s="3">
        <v>355064</v>
      </c>
      <c r="C123" s="3">
        <v>0</v>
      </c>
      <c r="D123" s="3">
        <v>8284.7890000000007</v>
      </c>
      <c r="E123" s="3">
        <v>75210.47</v>
      </c>
      <c r="F123" s="3">
        <v>0</v>
      </c>
      <c r="G123" s="3">
        <v>-187551.4</v>
      </c>
      <c r="H123" s="3">
        <v>534867.6</v>
      </c>
      <c r="I123" s="3">
        <v>150110500</v>
      </c>
      <c r="J123" s="3">
        <v>0</v>
      </c>
      <c r="K123" s="3">
        <v>0</v>
      </c>
      <c r="L123" s="3">
        <v>102221300</v>
      </c>
      <c r="M123" s="3">
        <v>6061344</v>
      </c>
      <c r="N123" s="3">
        <v>54800220</v>
      </c>
      <c r="O123" s="3">
        <v>9138293000</v>
      </c>
      <c r="P123" s="3">
        <v>19917.439999999999</v>
      </c>
      <c r="Q123" s="3">
        <v>155563300000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183282.4</v>
      </c>
      <c r="Y123" s="3">
        <v>0</v>
      </c>
      <c r="Z123" s="3">
        <v>0</v>
      </c>
      <c r="AA123" s="3">
        <v>0</v>
      </c>
      <c r="AB123" s="3">
        <v>0</v>
      </c>
      <c r="AC123" s="3">
        <v>11914.84</v>
      </c>
      <c r="AD123" s="3">
        <v>3288.393</v>
      </c>
      <c r="AE123" s="3">
        <v>74.25797</v>
      </c>
      <c r="AF123" s="3">
        <v>6212.4979999999996</v>
      </c>
      <c r="AG123" s="3">
        <v>0</v>
      </c>
      <c r="AH123" s="3">
        <v>0</v>
      </c>
      <c r="AI123" s="3">
        <v>-41709.47</v>
      </c>
      <c r="AJ123" s="3">
        <v>168466.6</v>
      </c>
      <c r="AK123" s="3">
        <v>38569.919999999998</v>
      </c>
      <c r="AL123" s="3">
        <v>82170.05</v>
      </c>
      <c r="AM123" s="3">
        <v>0</v>
      </c>
      <c r="AN123" s="1" t="s">
        <v>75</v>
      </c>
    </row>
    <row r="124" spans="1:40" x14ac:dyDescent="0.3">
      <c r="A124" s="2">
        <v>29617</v>
      </c>
      <c r="B124" s="3">
        <v>352609.5</v>
      </c>
      <c r="C124" s="3">
        <v>0</v>
      </c>
      <c r="D124" s="3">
        <v>8055.4449999999997</v>
      </c>
      <c r="E124" s="3">
        <v>61896.39</v>
      </c>
      <c r="F124" s="3">
        <v>0</v>
      </c>
      <c r="G124" s="3">
        <v>-181608.4</v>
      </c>
      <c r="H124" s="3">
        <v>534867.6</v>
      </c>
      <c r="I124" s="3">
        <v>152205500</v>
      </c>
      <c r="J124" s="3">
        <v>0</v>
      </c>
      <c r="K124" s="3">
        <v>0</v>
      </c>
      <c r="L124" s="3">
        <v>102227000</v>
      </c>
      <c r="M124" s="3">
        <v>5846500</v>
      </c>
      <c r="N124" s="3">
        <v>54866080</v>
      </c>
      <c r="O124" s="3">
        <v>9138112000</v>
      </c>
      <c r="P124" s="3">
        <v>19088</v>
      </c>
      <c r="Q124" s="3">
        <v>155563900000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122174.5</v>
      </c>
      <c r="Y124" s="3">
        <v>0</v>
      </c>
      <c r="Z124" s="3">
        <v>0</v>
      </c>
      <c r="AA124" s="3">
        <v>0</v>
      </c>
      <c r="AB124" s="3">
        <v>0</v>
      </c>
      <c r="AC124" s="3">
        <v>7953.7110000000002</v>
      </c>
      <c r="AD124" s="3">
        <v>2234.634</v>
      </c>
      <c r="AE124" s="3">
        <v>40.748930000000001</v>
      </c>
      <c r="AF124" s="3">
        <v>5290.8760000000002</v>
      </c>
      <c r="AG124" s="3">
        <v>0</v>
      </c>
      <c r="AH124" s="3">
        <v>0</v>
      </c>
      <c r="AI124" s="3">
        <v>-42158.39</v>
      </c>
      <c r="AJ124" s="3">
        <v>157714.9</v>
      </c>
      <c r="AK124" s="3">
        <v>39053.22</v>
      </c>
      <c r="AL124" s="3">
        <v>83999.28</v>
      </c>
      <c r="AM124" s="3">
        <v>0</v>
      </c>
      <c r="AN124" s="1" t="s">
        <v>72</v>
      </c>
    </row>
    <row r="125" spans="1:40" x14ac:dyDescent="0.3">
      <c r="A125" s="2">
        <v>29618</v>
      </c>
      <c r="B125" s="3">
        <v>354975.5</v>
      </c>
      <c r="C125" s="3">
        <v>95.225390000000004</v>
      </c>
      <c r="D125" s="3">
        <v>8002.7330000000002</v>
      </c>
      <c r="E125" s="3">
        <v>51979.65</v>
      </c>
      <c r="F125" s="3">
        <v>0</v>
      </c>
      <c r="G125" s="3">
        <v>-175701.7</v>
      </c>
      <c r="H125" s="3">
        <v>534783.6</v>
      </c>
      <c r="I125" s="3">
        <v>154346100</v>
      </c>
      <c r="J125" s="3">
        <v>0</v>
      </c>
      <c r="K125" s="3">
        <v>0</v>
      </c>
      <c r="L125" s="3">
        <v>102231900</v>
      </c>
      <c r="M125" s="3">
        <v>5655483</v>
      </c>
      <c r="N125" s="3">
        <v>54916750</v>
      </c>
      <c r="O125" s="3">
        <v>9137938000</v>
      </c>
      <c r="P125" s="3">
        <v>18207.82</v>
      </c>
      <c r="Q125" s="3">
        <v>155564500000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170886.39999999999</v>
      </c>
      <c r="Y125" s="3">
        <v>0</v>
      </c>
      <c r="Z125" s="3">
        <v>0</v>
      </c>
      <c r="AA125" s="3">
        <v>0</v>
      </c>
      <c r="AB125" s="3">
        <v>0</v>
      </c>
      <c r="AC125" s="3">
        <v>11828.37</v>
      </c>
      <c r="AD125" s="3">
        <v>3274.6089999999999</v>
      </c>
      <c r="AE125" s="3">
        <v>85.094920000000002</v>
      </c>
      <c r="AF125" s="3">
        <v>4602.3249999999998</v>
      </c>
      <c r="AG125" s="3">
        <v>5.9362779999999997</v>
      </c>
      <c r="AH125" s="3">
        <v>0</v>
      </c>
      <c r="AI125" s="3">
        <v>-41439.339999999997</v>
      </c>
      <c r="AJ125" s="3">
        <v>147018.6</v>
      </c>
      <c r="AK125" s="3">
        <v>39006.46</v>
      </c>
      <c r="AL125" s="3">
        <v>84623.51</v>
      </c>
      <c r="AM125" s="3">
        <v>975.86329999999998</v>
      </c>
      <c r="AN125" s="1" t="s">
        <v>77</v>
      </c>
    </row>
    <row r="126" spans="1:40" x14ac:dyDescent="0.3">
      <c r="A126" s="2">
        <v>29619</v>
      </c>
      <c r="B126" s="3">
        <v>354960.9</v>
      </c>
      <c r="C126" s="3">
        <v>6.0052640000000004</v>
      </c>
      <c r="D126" s="3">
        <v>7465.1980000000003</v>
      </c>
      <c r="E126" s="3">
        <v>44373.74</v>
      </c>
      <c r="F126" s="3">
        <v>0</v>
      </c>
      <c r="G126" s="3">
        <v>-171321.60000000001</v>
      </c>
      <c r="H126" s="3">
        <v>279694.3</v>
      </c>
      <c r="I126" s="3">
        <v>154036100</v>
      </c>
      <c r="J126" s="3">
        <v>0</v>
      </c>
      <c r="K126" s="3">
        <v>0</v>
      </c>
      <c r="L126" s="3">
        <v>102235400</v>
      </c>
      <c r="M126" s="3">
        <v>5481357</v>
      </c>
      <c r="N126" s="3">
        <v>54934750</v>
      </c>
      <c r="O126" s="3">
        <v>9137758000</v>
      </c>
      <c r="P126" s="3">
        <v>17522.02</v>
      </c>
      <c r="Q126" s="3">
        <v>155563900000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255089.2</v>
      </c>
      <c r="X126" s="3">
        <v>309866.7</v>
      </c>
      <c r="Y126" s="3">
        <v>0</v>
      </c>
      <c r="Z126" s="3">
        <v>0</v>
      </c>
      <c r="AA126" s="3">
        <v>24.006309999999999</v>
      </c>
      <c r="AB126" s="3">
        <v>0</v>
      </c>
      <c r="AC126" s="3">
        <v>40509.32</v>
      </c>
      <c r="AD126" s="3">
        <v>9914.7350000000006</v>
      </c>
      <c r="AE126" s="3">
        <v>324.19929999999999</v>
      </c>
      <c r="AF126" s="3">
        <v>4028.5010000000002</v>
      </c>
      <c r="AG126" s="3">
        <v>0</v>
      </c>
      <c r="AH126" s="3">
        <v>0</v>
      </c>
      <c r="AI126" s="3">
        <v>-41327.040000000001</v>
      </c>
      <c r="AJ126" s="3">
        <v>139347.79999999999</v>
      </c>
      <c r="AK126" s="3">
        <v>37985.94</v>
      </c>
      <c r="AL126" s="3">
        <v>80935.28</v>
      </c>
      <c r="AM126" s="3">
        <v>151.89789999999999</v>
      </c>
      <c r="AN126" s="1" t="s">
        <v>60</v>
      </c>
    </row>
    <row r="127" spans="1:40" x14ac:dyDescent="0.3">
      <c r="A127" s="2">
        <v>29620</v>
      </c>
      <c r="B127" s="3">
        <v>354942.2</v>
      </c>
      <c r="C127" s="3">
        <v>7.3572499999999996</v>
      </c>
      <c r="D127" s="3">
        <v>7252.5609999999997</v>
      </c>
      <c r="E127" s="3">
        <v>38460.44</v>
      </c>
      <c r="F127" s="3">
        <v>0</v>
      </c>
      <c r="G127" s="3">
        <v>-167542.70000000001</v>
      </c>
      <c r="H127" s="3">
        <v>135416.6</v>
      </c>
      <c r="I127" s="3">
        <v>153682700</v>
      </c>
      <c r="J127" s="3">
        <v>0</v>
      </c>
      <c r="K127" s="3">
        <v>0</v>
      </c>
      <c r="L127" s="3">
        <v>102238400</v>
      </c>
      <c r="M127" s="3">
        <v>5323374</v>
      </c>
      <c r="N127" s="3">
        <v>54945650</v>
      </c>
      <c r="O127" s="3">
        <v>9137589000</v>
      </c>
      <c r="P127" s="3">
        <v>16879.57</v>
      </c>
      <c r="Q127" s="3">
        <v>155563400000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144277.79999999999</v>
      </c>
      <c r="X127" s="3">
        <v>353000.2</v>
      </c>
      <c r="Y127" s="3">
        <v>0</v>
      </c>
      <c r="Z127" s="3">
        <v>0</v>
      </c>
      <c r="AA127" s="3">
        <v>35.73563</v>
      </c>
      <c r="AB127" s="3">
        <v>0</v>
      </c>
      <c r="AC127" s="3">
        <v>34933.65</v>
      </c>
      <c r="AD127" s="3">
        <v>8411.6890000000003</v>
      </c>
      <c r="AE127" s="3">
        <v>239.6199</v>
      </c>
      <c r="AF127" s="3">
        <v>3589.2350000000001</v>
      </c>
      <c r="AG127" s="3">
        <v>0</v>
      </c>
      <c r="AH127" s="3">
        <v>0</v>
      </c>
      <c r="AI127" s="3">
        <v>-41784.089999999997</v>
      </c>
      <c r="AJ127" s="3">
        <v>131238.39999999999</v>
      </c>
      <c r="AK127" s="3">
        <v>37412.07</v>
      </c>
      <c r="AL127" s="3">
        <v>85520.43</v>
      </c>
      <c r="AM127" s="3">
        <v>412.1028</v>
      </c>
      <c r="AN127" s="1" t="s">
        <v>61</v>
      </c>
    </row>
    <row r="128" spans="1:40" x14ac:dyDescent="0.3">
      <c r="A128" s="2">
        <v>29621</v>
      </c>
      <c r="B128" s="3">
        <v>347669.7</v>
      </c>
      <c r="C128" s="3">
        <v>9.918329</v>
      </c>
      <c r="D128" s="3">
        <v>7123.7259999999997</v>
      </c>
      <c r="E128" s="3">
        <v>33836.68</v>
      </c>
      <c r="F128" s="3">
        <v>0</v>
      </c>
      <c r="G128" s="3">
        <v>-164103.79999999999</v>
      </c>
      <c r="H128" s="3">
        <v>74339.520000000004</v>
      </c>
      <c r="I128" s="3">
        <v>153287100</v>
      </c>
      <c r="J128" s="3">
        <v>0</v>
      </c>
      <c r="K128" s="3">
        <v>0</v>
      </c>
      <c r="L128" s="3">
        <v>102240900</v>
      </c>
      <c r="M128" s="3">
        <v>5179596</v>
      </c>
      <c r="N128" s="3">
        <v>54956270</v>
      </c>
      <c r="O128" s="3">
        <v>9137418000</v>
      </c>
      <c r="P128" s="3">
        <v>16348.03</v>
      </c>
      <c r="Q128" s="3">
        <v>155562900000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61077.08</v>
      </c>
      <c r="X128" s="3">
        <v>395024.5</v>
      </c>
      <c r="Y128" s="3">
        <v>0</v>
      </c>
      <c r="Z128" s="3">
        <v>0</v>
      </c>
      <c r="AA128" s="3">
        <v>57.647410000000001</v>
      </c>
      <c r="AB128" s="3">
        <v>0</v>
      </c>
      <c r="AC128" s="3">
        <v>32771.93</v>
      </c>
      <c r="AD128" s="3">
        <v>7630.0950000000003</v>
      </c>
      <c r="AE128" s="3">
        <v>229.48660000000001</v>
      </c>
      <c r="AF128" s="3">
        <v>3246.83</v>
      </c>
      <c r="AG128" s="3">
        <v>0</v>
      </c>
      <c r="AH128" s="3">
        <v>0</v>
      </c>
      <c r="AI128" s="3">
        <v>-41370.42</v>
      </c>
      <c r="AJ128" s="3">
        <v>123733.8</v>
      </c>
      <c r="AK128" s="3">
        <v>37330.93</v>
      </c>
      <c r="AL128" s="3">
        <v>80444.08</v>
      </c>
      <c r="AM128" s="3">
        <v>586.48929999999996</v>
      </c>
      <c r="AN128" s="1" t="s">
        <v>49</v>
      </c>
    </row>
    <row r="129" spans="1:40" x14ac:dyDescent="0.3">
      <c r="A129" s="2">
        <v>29622</v>
      </c>
      <c r="B129" s="3">
        <v>342760.2</v>
      </c>
      <c r="C129" s="3">
        <v>29.003530000000001</v>
      </c>
      <c r="D129" s="3">
        <v>6971.9520000000002</v>
      </c>
      <c r="E129" s="3">
        <v>30206.07</v>
      </c>
      <c r="F129" s="3">
        <v>0</v>
      </c>
      <c r="G129" s="3">
        <v>-160995.29999999999</v>
      </c>
      <c r="H129" s="3">
        <v>40068.57</v>
      </c>
      <c r="I129" s="3">
        <v>152777000</v>
      </c>
      <c r="J129" s="3">
        <v>0</v>
      </c>
      <c r="K129" s="3">
        <v>0</v>
      </c>
      <c r="L129" s="3">
        <v>102243100</v>
      </c>
      <c r="M129" s="3">
        <v>5049664</v>
      </c>
      <c r="N129" s="3">
        <v>54955790</v>
      </c>
      <c r="O129" s="3">
        <v>9137247000</v>
      </c>
      <c r="P129" s="3">
        <v>15825.29</v>
      </c>
      <c r="Q129" s="3">
        <v>155562400000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34270.949999999997</v>
      </c>
      <c r="X129" s="3">
        <v>506855.3</v>
      </c>
      <c r="Y129" s="3">
        <v>0</v>
      </c>
      <c r="Z129" s="3">
        <v>0</v>
      </c>
      <c r="AA129" s="3">
        <v>160.87</v>
      </c>
      <c r="AB129" s="3">
        <v>0</v>
      </c>
      <c r="AC129" s="3">
        <v>39296.480000000003</v>
      </c>
      <c r="AD129" s="3">
        <v>9106.5280000000002</v>
      </c>
      <c r="AE129" s="3">
        <v>282.81650000000002</v>
      </c>
      <c r="AF129" s="3">
        <v>3174.1019999999999</v>
      </c>
      <c r="AG129" s="3">
        <v>4.826307E-5</v>
      </c>
      <c r="AH129" s="3">
        <v>0</v>
      </c>
      <c r="AI129" s="3">
        <v>-41418.980000000003</v>
      </c>
      <c r="AJ129" s="3">
        <v>116736.5</v>
      </c>
      <c r="AK129" s="3">
        <v>36761.68</v>
      </c>
      <c r="AL129" s="3">
        <v>78023.05</v>
      </c>
      <c r="AM129" s="3">
        <v>3148.08</v>
      </c>
      <c r="AN129" s="1" t="s">
        <v>50</v>
      </c>
    </row>
    <row r="130" spans="1:40" x14ac:dyDescent="0.3">
      <c r="A130" s="2">
        <v>29623</v>
      </c>
      <c r="B130" s="3">
        <v>342690.8</v>
      </c>
      <c r="C130" s="3">
        <v>22.630649999999999</v>
      </c>
      <c r="D130" s="3">
        <v>6934.2420000000002</v>
      </c>
      <c r="E130" s="3">
        <v>27258.91</v>
      </c>
      <c r="F130" s="3">
        <v>0</v>
      </c>
      <c r="G130" s="3">
        <v>-158995.1</v>
      </c>
      <c r="H130" s="3">
        <v>27594.92</v>
      </c>
      <c r="I130" s="3">
        <v>152364800</v>
      </c>
      <c r="J130" s="3">
        <v>0</v>
      </c>
      <c r="K130" s="3">
        <v>0</v>
      </c>
      <c r="L130" s="3">
        <v>102244900</v>
      </c>
      <c r="M130" s="3">
        <v>4929378</v>
      </c>
      <c r="N130" s="3">
        <v>54952920</v>
      </c>
      <c r="O130" s="3">
        <v>9137085000</v>
      </c>
      <c r="P130" s="3">
        <v>15381.06</v>
      </c>
      <c r="Q130" s="3">
        <v>155562000000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12473.65</v>
      </c>
      <c r="X130" s="3">
        <v>409730.4</v>
      </c>
      <c r="Y130" s="3">
        <v>0</v>
      </c>
      <c r="Z130" s="3">
        <v>0</v>
      </c>
      <c r="AA130" s="3">
        <v>304.66640000000001</v>
      </c>
      <c r="AB130" s="3">
        <v>0</v>
      </c>
      <c r="AC130" s="3">
        <v>31210.23</v>
      </c>
      <c r="AD130" s="3">
        <v>7096.1379999999999</v>
      </c>
      <c r="AE130" s="3">
        <v>220.02379999999999</v>
      </c>
      <c r="AF130" s="3">
        <v>2961.3150000000001</v>
      </c>
      <c r="AG130" s="3">
        <v>5.304494</v>
      </c>
      <c r="AH130" s="3">
        <v>0</v>
      </c>
      <c r="AI130" s="3">
        <v>-42026.54</v>
      </c>
      <c r="AJ130" s="3">
        <v>110814.9</v>
      </c>
      <c r="AK130" s="3">
        <v>37019.56</v>
      </c>
      <c r="AL130" s="3">
        <v>82581.240000000005</v>
      </c>
      <c r="AM130" s="3">
        <v>2423.6149999999998</v>
      </c>
      <c r="AN130" s="1" t="s">
        <v>52</v>
      </c>
    </row>
    <row r="131" spans="1:40" x14ac:dyDescent="0.3">
      <c r="A131" s="2">
        <v>29624</v>
      </c>
      <c r="B131" s="3">
        <v>340244.2</v>
      </c>
      <c r="C131" s="3">
        <v>25.765160000000002</v>
      </c>
      <c r="D131" s="3">
        <v>6880.1629999999996</v>
      </c>
      <c r="E131" s="3">
        <v>24840.12</v>
      </c>
      <c r="F131" s="3">
        <v>0</v>
      </c>
      <c r="G131" s="3">
        <v>-156522.5</v>
      </c>
      <c r="H131" s="3">
        <v>16485.82</v>
      </c>
      <c r="I131" s="3">
        <v>151895400</v>
      </c>
      <c r="J131" s="3">
        <v>0</v>
      </c>
      <c r="K131" s="3">
        <v>0</v>
      </c>
      <c r="L131" s="3">
        <v>102246400</v>
      </c>
      <c r="M131" s="3">
        <v>4819107</v>
      </c>
      <c r="N131" s="3">
        <v>54944620</v>
      </c>
      <c r="O131" s="3">
        <v>9136918000</v>
      </c>
      <c r="P131" s="3">
        <v>14972.6</v>
      </c>
      <c r="Q131" s="3">
        <v>155561500000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11109.1</v>
      </c>
      <c r="X131" s="3">
        <v>466351.6</v>
      </c>
      <c r="Y131" s="3">
        <v>0</v>
      </c>
      <c r="Z131" s="3">
        <v>0</v>
      </c>
      <c r="AA131" s="3">
        <v>495.67840000000001</v>
      </c>
      <c r="AB131" s="3">
        <v>0</v>
      </c>
      <c r="AC131" s="3">
        <v>34335.599999999999</v>
      </c>
      <c r="AD131" s="3">
        <v>7845.4639999999999</v>
      </c>
      <c r="AE131" s="3">
        <v>204.4699</v>
      </c>
      <c r="AF131" s="3">
        <v>2764.6550000000002</v>
      </c>
      <c r="AG131" s="3">
        <v>5.2709460000000004</v>
      </c>
      <c r="AH131" s="3">
        <v>0</v>
      </c>
      <c r="AI131" s="3">
        <v>-42093.72</v>
      </c>
      <c r="AJ131" s="3">
        <v>104391.3</v>
      </c>
      <c r="AK131" s="3">
        <v>36539.019999999997</v>
      </c>
      <c r="AL131" s="3">
        <v>78456.179999999993</v>
      </c>
      <c r="AM131" s="3">
        <v>3018.2570000000001</v>
      </c>
      <c r="AN131" s="1" t="s">
        <v>55</v>
      </c>
    </row>
    <row r="132" spans="1:40" x14ac:dyDescent="0.3">
      <c r="A132" s="2">
        <v>29625</v>
      </c>
      <c r="B132" s="3">
        <v>340210.2</v>
      </c>
      <c r="C132" s="3">
        <v>1466.7940000000001</v>
      </c>
      <c r="D132" s="3">
        <v>10006.6</v>
      </c>
      <c r="E132" s="3">
        <v>25027.96</v>
      </c>
      <c r="F132" s="3">
        <v>0</v>
      </c>
      <c r="G132" s="3">
        <v>-152671.4</v>
      </c>
      <c r="H132" s="3">
        <v>533349.69999999995</v>
      </c>
      <c r="I132" s="3">
        <v>155570100</v>
      </c>
      <c r="J132" s="3">
        <v>0</v>
      </c>
      <c r="K132" s="3">
        <v>0</v>
      </c>
      <c r="L132" s="3">
        <v>102283500</v>
      </c>
      <c r="M132" s="3">
        <v>4731461</v>
      </c>
      <c r="N132" s="3">
        <v>54929070</v>
      </c>
      <c r="O132" s="3">
        <v>9136769000</v>
      </c>
      <c r="P132" s="3">
        <v>14809.45</v>
      </c>
      <c r="Q132" s="3">
        <v>155562700000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370857.3</v>
      </c>
      <c r="Y132" s="3">
        <v>0</v>
      </c>
      <c r="Z132" s="3">
        <v>0</v>
      </c>
      <c r="AA132" s="3">
        <v>0</v>
      </c>
      <c r="AB132" s="3">
        <v>0</v>
      </c>
      <c r="AC132" s="3">
        <v>26874.07</v>
      </c>
      <c r="AD132" s="3">
        <v>6191.1180000000004</v>
      </c>
      <c r="AE132" s="3">
        <v>174.7184</v>
      </c>
      <c r="AF132" s="3">
        <v>3911.933</v>
      </c>
      <c r="AG132" s="3">
        <v>199.2988</v>
      </c>
      <c r="AH132" s="3">
        <v>0</v>
      </c>
      <c r="AI132" s="3">
        <v>-42222.13</v>
      </c>
      <c r="AJ132" s="3">
        <v>99734.38</v>
      </c>
      <c r="AK132" s="3">
        <v>36692.67</v>
      </c>
      <c r="AL132" s="3">
        <v>88517.66</v>
      </c>
      <c r="AM132" s="3">
        <v>60971.11</v>
      </c>
      <c r="AN132" s="1" t="s">
        <v>74</v>
      </c>
    </row>
    <row r="133" spans="1:40" x14ac:dyDescent="0.3">
      <c r="A133" s="2">
        <v>29626</v>
      </c>
      <c r="B133" s="3">
        <v>340257.7</v>
      </c>
      <c r="C133" s="3">
        <v>4884.1040000000003</v>
      </c>
      <c r="D133" s="3">
        <v>16039.06</v>
      </c>
      <c r="E133" s="3">
        <v>31153.02</v>
      </c>
      <c r="F133" s="3">
        <v>0</v>
      </c>
      <c r="G133" s="3">
        <v>-147492.9</v>
      </c>
      <c r="H133" s="3">
        <v>534151.9</v>
      </c>
      <c r="I133" s="3">
        <v>157198800</v>
      </c>
      <c r="J133" s="3">
        <v>0</v>
      </c>
      <c r="K133" s="3">
        <v>0</v>
      </c>
      <c r="L133" s="3">
        <v>102452500</v>
      </c>
      <c r="M133" s="3">
        <v>4714528</v>
      </c>
      <c r="N133" s="3">
        <v>54911980</v>
      </c>
      <c r="O133" s="3">
        <v>9136622000</v>
      </c>
      <c r="P133" s="3">
        <v>14723.75</v>
      </c>
      <c r="Q133" s="3">
        <v>155563100000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396055.1</v>
      </c>
      <c r="Y133" s="3">
        <v>0</v>
      </c>
      <c r="Z133" s="3">
        <v>0</v>
      </c>
      <c r="AA133" s="3">
        <v>823.49180000000001</v>
      </c>
      <c r="AB133" s="3">
        <v>0</v>
      </c>
      <c r="AC133" s="3">
        <v>28673.7</v>
      </c>
      <c r="AD133" s="3">
        <v>6597.2730000000001</v>
      </c>
      <c r="AE133" s="3">
        <v>177.62569999999999</v>
      </c>
      <c r="AF133" s="3">
        <v>8985.4110000000001</v>
      </c>
      <c r="AG133" s="3">
        <v>488.24130000000002</v>
      </c>
      <c r="AH133" s="3">
        <v>0</v>
      </c>
      <c r="AI133" s="3">
        <v>-42196.56</v>
      </c>
      <c r="AJ133" s="3">
        <v>98001.61</v>
      </c>
      <c r="AK133" s="3">
        <v>36901.4</v>
      </c>
      <c r="AL133" s="3">
        <v>86517.19</v>
      </c>
      <c r="AM133" s="3">
        <v>281625.2</v>
      </c>
      <c r="AN133" s="1" t="s">
        <v>63</v>
      </c>
    </row>
    <row r="134" spans="1:40" x14ac:dyDescent="0.3">
      <c r="A134" s="2">
        <v>29627</v>
      </c>
      <c r="B134" s="3">
        <v>340354.2</v>
      </c>
      <c r="C134" s="3">
        <v>4146.576</v>
      </c>
      <c r="D134" s="3">
        <v>24388.22</v>
      </c>
      <c r="E134" s="3">
        <v>34653.58</v>
      </c>
      <c r="F134" s="3">
        <v>0</v>
      </c>
      <c r="G134" s="3">
        <v>-144351.1</v>
      </c>
      <c r="H134" s="3">
        <v>534293.6</v>
      </c>
      <c r="I134" s="3">
        <v>158877000</v>
      </c>
      <c r="J134" s="3">
        <v>0</v>
      </c>
      <c r="K134" s="3">
        <v>0</v>
      </c>
      <c r="L134" s="3">
        <v>102593700</v>
      </c>
      <c r="M134" s="3">
        <v>4742055</v>
      </c>
      <c r="N134" s="3">
        <v>54907460</v>
      </c>
      <c r="O134" s="3">
        <v>9136468000</v>
      </c>
      <c r="P134" s="3">
        <v>14520.24</v>
      </c>
      <c r="Q134" s="3">
        <v>155563500000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311202.90000000002</v>
      </c>
      <c r="Y134" s="3">
        <v>0</v>
      </c>
      <c r="Z134" s="3">
        <v>0</v>
      </c>
      <c r="AA134" s="3">
        <v>1131.1990000000001</v>
      </c>
      <c r="AB134" s="3">
        <v>0</v>
      </c>
      <c r="AC134" s="3">
        <v>23413.87</v>
      </c>
      <c r="AD134" s="3">
        <v>5642.5640000000003</v>
      </c>
      <c r="AE134" s="3">
        <v>160.8501</v>
      </c>
      <c r="AF134" s="3">
        <v>16539.849999999999</v>
      </c>
      <c r="AG134" s="3">
        <v>485.35649999999998</v>
      </c>
      <c r="AH134" s="3">
        <v>0</v>
      </c>
      <c r="AI134" s="3">
        <v>-42263.75</v>
      </c>
      <c r="AJ134" s="3">
        <v>96734.43</v>
      </c>
      <c r="AK134" s="3">
        <v>37214.21</v>
      </c>
      <c r="AL134" s="3">
        <v>77942.83</v>
      </c>
      <c r="AM134" s="3">
        <v>318426.8</v>
      </c>
      <c r="AN134" s="1" t="s">
        <v>56</v>
      </c>
    </row>
    <row r="135" spans="1:40" x14ac:dyDescent="0.3">
      <c r="A135" s="2">
        <v>29628</v>
      </c>
      <c r="B135" s="3">
        <v>342881.8</v>
      </c>
      <c r="C135" s="3">
        <v>5121.067</v>
      </c>
      <c r="D135" s="3">
        <v>52612.91</v>
      </c>
      <c r="E135" s="3">
        <v>49518.3</v>
      </c>
      <c r="F135" s="3">
        <v>0</v>
      </c>
      <c r="G135" s="3">
        <v>-130126.7</v>
      </c>
      <c r="H135" s="3">
        <v>534867.6</v>
      </c>
      <c r="I135" s="3">
        <v>162495800</v>
      </c>
      <c r="J135" s="3">
        <v>0</v>
      </c>
      <c r="K135" s="3">
        <v>0</v>
      </c>
      <c r="L135" s="3">
        <v>102817600</v>
      </c>
      <c r="M135" s="3">
        <v>4893827</v>
      </c>
      <c r="N135" s="3">
        <v>54885370</v>
      </c>
      <c r="O135" s="3">
        <v>9136348000</v>
      </c>
      <c r="P135" s="3">
        <v>14881.6</v>
      </c>
      <c r="Q135" s="3">
        <v>155564700000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408353.8</v>
      </c>
      <c r="Y135" s="3">
        <v>0</v>
      </c>
      <c r="Z135" s="3">
        <v>0</v>
      </c>
      <c r="AA135" s="3">
        <v>907.4588</v>
      </c>
      <c r="AB135" s="3">
        <v>0</v>
      </c>
      <c r="AC135" s="3">
        <v>29751.33</v>
      </c>
      <c r="AD135" s="3">
        <v>6941.0559999999996</v>
      </c>
      <c r="AE135" s="3">
        <v>170.18819999999999</v>
      </c>
      <c r="AF135" s="3">
        <v>27941.65</v>
      </c>
      <c r="AG135" s="3">
        <v>618.45309999999995</v>
      </c>
      <c r="AH135" s="3">
        <v>0</v>
      </c>
      <c r="AI135" s="3">
        <v>-42186.57</v>
      </c>
      <c r="AJ135" s="3">
        <v>105204.7</v>
      </c>
      <c r="AK135" s="3">
        <v>38328.69</v>
      </c>
      <c r="AL135" s="3">
        <v>97647.66</v>
      </c>
      <c r="AM135" s="3">
        <v>591566.4</v>
      </c>
      <c r="AN135" s="1" t="s">
        <v>97</v>
      </c>
    </row>
    <row r="136" spans="1:40" x14ac:dyDescent="0.3">
      <c r="A136" s="2">
        <v>29629</v>
      </c>
      <c r="B136" s="3">
        <v>340277.9</v>
      </c>
      <c r="C136" s="3">
        <v>82.71078</v>
      </c>
      <c r="D136" s="3">
        <v>8533.81</v>
      </c>
      <c r="E136" s="3">
        <v>34240.36</v>
      </c>
      <c r="F136" s="3">
        <v>0</v>
      </c>
      <c r="G136" s="3">
        <v>-146889.5</v>
      </c>
      <c r="H136" s="3">
        <v>156973.70000000001</v>
      </c>
      <c r="I136" s="3">
        <v>161948000</v>
      </c>
      <c r="J136" s="3">
        <v>0</v>
      </c>
      <c r="K136" s="3">
        <v>0</v>
      </c>
      <c r="L136" s="3">
        <v>102813100</v>
      </c>
      <c r="M136" s="3">
        <v>4791466</v>
      </c>
      <c r="N136" s="3">
        <v>54833040</v>
      </c>
      <c r="O136" s="3">
        <v>9136184000</v>
      </c>
      <c r="P136" s="3">
        <v>14447.28</v>
      </c>
      <c r="Q136" s="3">
        <v>155563900000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377893.9</v>
      </c>
      <c r="X136" s="3">
        <v>524134.9</v>
      </c>
      <c r="Y136" s="3">
        <v>0</v>
      </c>
      <c r="Z136" s="3">
        <v>0</v>
      </c>
      <c r="AA136" s="3">
        <v>10437.64</v>
      </c>
      <c r="AB136" s="3">
        <v>0</v>
      </c>
      <c r="AC136" s="3">
        <v>69578.47</v>
      </c>
      <c r="AD136" s="3">
        <v>14550.96</v>
      </c>
      <c r="AE136" s="3">
        <v>474.90559999999999</v>
      </c>
      <c r="AF136" s="3">
        <v>4706.951</v>
      </c>
      <c r="AG136" s="3">
        <v>35.574359999999999</v>
      </c>
      <c r="AH136" s="3">
        <v>0</v>
      </c>
      <c r="AI136" s="3">
        <v>-41335.71</v>
      </c>
      <c r="AJ136" s="3">
        <v>94569.17</v>
      </c>
      <c r="AK136" s="3">
        <v>35807.33</v>
      </c>
      <c r="AL136" s="3">
        <v>77436.08</v>
      </c>
      <c r="AM136" s="3">
        <v>23552.83</v>
      </c>
      <c r="AN136" s="1" t="s">
        <v>56</v>
      </c>
    </row>
    <row r="137" spans="1:40" x14ac:dyDescent="0.3">
      <c r="A137" s="2">
        <v>29630</v>
      </c>
      <c r="B137" s="3">
        <v>346021.6</v>
      </c>
      <c r="C137" s="3">
        <v>12572.54</v>
      </c>
      <c r="D137" s="3">
        <v>279208.40000000002</v>
      </c>
      <c r="E137" s="3">
        <v>106496.9</v>
      </c>
      <c r="F137" s="3">
        <v>0</v>
      </c>
      <c r="G137" s="3">
        <v>-67286.460000000006</v>
      </c>
      <c r="H137" s="3">
        <v>534867.6</v>
      </c>
      <c r="I137" s="3">
        <v>179982300</v>
      </c>
      <c r="J137" s="3">
        <v>0</v>
      </c>
      <c r="K137" s="3">
        <v>0</v>
      </c>
      <c r="L137" s="3">
        <v>103286700</v>
      </c>
      <c r="M137" s="3">
        <v>5503395</v>
      </c>
      <c r="N137" s="3">
        <v>54854280</v>
      </c>
      <c r="O137" s="3">
        <v>9136110000</v>
      </c>
      <c r="P137" s="3">
        <v>17734.04</v>
      </c>
      <c r="Q137" s="3">
        <v>155570700000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558355.4</v>
      </c>
      <c r="Y137" s="3">
        <v>0</v>
      </c>
      <c r="Z137" s="3">
        <v>0</v>
      </c>
      <c r="AA137" s="3">
        <v>1875.771</v>
      </c>
      <c r="AB137" s="3">
        <v>0</v>
      </c>
      <c r="AC137" s="3">
        <v>41801.9</v>
      </c>
      <c r="AD137" s="3">
        <v>8912.7739999999994</v>
      </c>
      <c r="AE137" s="3">
        <v>249.1078</v>
      </c>
      <c r="AF137" s="3">
        <v>115100.4</v>
      </c>
      <c r="AG137" s="3">
        <v>1550.423</v>
      </c>
      <c r="AH137" s="3">
        <v>0</v>
      </c>
      <c r="AI137" s="3">
        <v>-41588.639999999999</v>
      </c>
      <c r="AJ137" s="3">
        <v>145471.5</v>
      </c>
      <c r="AK137" s="3">
        <v>37213.769999999997</v>
      </c>
      <c r="AL137" s="3">
        <v>82533.64</v>
      </c>
      <c r="AM137" s="3">
        <v>1828093</v>
      </c>
      <c r="AN137" s="1" t="s">
        <v>50</v>
      </c>
    </row>
    <row r="138" spans="1:40" x14ac:dyDescent="0.3">
      <c r="A138" s="2">
        <v>29631</v>
      </c>
      <c r="B138" s="3">
        <v>353310.3</v>
      </c>
      <c r="C138" s="3">
        <v>21973.97</v>
      </c>
      <c r="D138" s="3">
        <v>1248797</v>
      </c>
      <c r="E138" s="3">
        <v>236817.1</v>
      </c>
      <c r="F138" s="3">
        <v>0</v>
      </c>
      <c r="G138" s="3">
        <v>117632</v>
      </c>
      <c r="H138" s="3">
        <v>504259.3</v>
      </c>
      <c r="I138" s="3">
        <v>177303700</v>
      </c>
      <c r="J138" s="3">
        <v>0</v>
      </c>
      <c r="K138" s="3">
        <v>0</v>
      </c>
      <c r="L138" s="3">
        <v>103995900</v>
      </c>
      <c r="M138" s="3">
        <v>6886763</v>
      </c>
      <c r="N138" s="3">
        <v>54983570</v>
      </c>
      <c r="O138" s="3">
        <v>9136235000</v>
      </c>
      <c r="P138" s="3">
        <v>25258.880000000001</v>
      </c>
      <c r="Q138" s="3">
        <v>155572500000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661183</v>
      </c>
      <c r="Y138" s="3">
        <v>0</v>
      </c>
      <c r="Z138" s="3">
        <v>0</v>
      </c>
      <c r="AA138" s="3">
        <v>8361.8549999999996</v>
      </c>
      <c r="AB138" s="3">
        <v>0</v>
      </c>
      <c r="AC138" s="3">
        <v>50931.74</v>
      </c>
      <c r="AD138" s="3">
        <v>10571.01</v>
      </c>
      <c r="AE138" s="3">
        <v>296.66370000000001</v>
      </c>
      <c r="AF138" s="3">
        <v>449964.79999999999</v>
      </c>
      <c r="AG138" s="3">
        <v>2817.7280000000001</v>
      </c>
      <c r="AH138" s="3">
        <v>0</v>
      </c>
      <c r="AI138" s="3">
        <v>-41405.589999999997</v>
      </c>
      <c r="AJ138" s="3">
        <v>278619.09999999998</v>
      </c>
      <c r="AK138" s="3">
        <v>38432.160000000003</v>
      </c>
      <c r="AL138" s="3">
        <v>98502.83</v>
      </c>
      <c r="AM138" s="3">
        <v>4335755</v>
      </c>
      <c r="AN138" s="1" t="s">
        <v>91</v>
      </c>
    </row>
    <row r="139" spans="1:40" x14ac:dyDescent="0.3">
      <c r="A139" s="2">
        <v>29632</v>
      </c>
      <c r="B139" s="3">
        <v>343730.5</v>
      </c>
      <c r="C139" s="3">
        <v>15124.56</v>
      </c>
      <c r="D139" s="3">
        <v>1287911</v>
      </c>
      <c r="E139" s="3">
        <v>286090.09999999998</v>
      </c>
      <c r="F139" s="3">
        <v>0</v>
      </c>
      <c r="G139" s="3">
        <v>82693.14</v>
      </c>
      <c r="H139" s="3">
        <v>534867.6</v>
      </c>
      <c r="I139" s="3">
        <v>179153800</v>
      </c>
      <c r="J139" s="3">
        <v>0</v>
      </c>
      <c r="K139" s="3">
        <v>0</v>
      </c>
      <c r="L139" s="3">
        <v>104448900</v>
      </c>
      <c r="M139" s="3">
        <v>7916691</v>
      </c>
      <c r="N139" s="3">
        <v>55189050</v>
      </c>
      <c r="O139" s="3">
        <v>9136303000</v>
      </c>
      <c r="P139" s="3">
        <v>28917.08</v>
      </c>
      <c r="Q139" s="3">
        <v>155575400000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1147664</v>
      </c>
      <c r="Y139" s="3">
        <v>0</v>
      </c>
      <c r="Z139" s="3">
        <v>0</v>
      </c>
      <c r="AA139" s="3">
        <v>11758.55</v>
      </c>
      <c r="AB139" s="3">
        <v>0</v>
      </c>
      <c r="AC139" s="3">
        <v>90954.48</v>
      </c>
      <c r="AD139" s="3">
        <v>17732.509999999998</v>
      </c>
      <c r="AE139" s="3">
        <v>591.79089999999997</v>
      </c>
      <c r="AF139" s="3">
        <v>411994.4</v>
      </c>
      <c r="AG139" s="3">
        <v>1965.3119999999999</v>
      </c>
      <c r="AH139" s="3">
        <v>0</v>
      </c>
      <c r="AI139" s="3">
        <v>-40747.9</v>
      </c>
      <c r="AJ139" s="3">
        <v>380836.3</v>
      </c>
      <c r="AK139" s="3">
        <v>38866.78</v>
      </c>
      <c r="AL139" s="3">
        <v>84513.01</v>
      </c>
      <c r="AM139" s="3">
        <v>3892168</v>
      </c>
      <c r="AN139" s="1" t="s">
        <v>56</v>
      </c>
    </row>
    <row r="140" spans="1:40" x14ac:dyDescent="0.3">
      <c r="A140" s="2">
        <v>29633</v>
      </c>
      <c r="B140" s="3">
        <v>341453</v>
      </c>
      <c r="C140" s="3">
        <v>12116.78</v>
      </c>
      <c r="D140" s="3">
        <v>1324491</v>
      </c>
      <c r="E140" s="3">
        <v>319464</v>
      </c>
      <c r="F140" s="3">
        <v>0</v>
      </c>
      <c r="G140" s="3">
        <v>88681.94</v>
      </c>
      <c r="H140" s="3">
        <v>534009.30000000005</v>
      </c>
      <c r="I140" s="3">
        <v>176776300</v>
      </c>
      <c r="J140" s="3">
        <v>0</v>
      </c>
      <c r="K140" s="3">
        <v>0</v>
      </c>
      <c r="L140" s="3">
        <v>104719700</v>
      </c>
      <c r="M140" s="3">
        <v>8756090</v>
      </c>
      <c r="N140" s="3">
        <v>55451980</v>
      </c>
      <c r="O140" s="3">
        <v>9136391000</v>
      </c>
      <c r="P140" s="3">
        <v>32080.07</v>
      </c>
      <c r="Q140" s="3">
        <v>155577000000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1046516</v>
      </c>
      <c r="Y140" s="3">
        <v>0</v>
      </c>
      <c r="Z140" s="3">
        <v>0</v>
      </c>
      <c r="AA140" s="3">
        <v>19996.84</v>
      </c>
      <c r="AB140" s="3">
        <v>0</v>
      </c>
      <c r="AC140" s="3">
        <v>82892.08</v>
      </c>
      <c r="AD140" s="3">
        <v>16544.66</v>
      </c>
      <c r="AE140" s="3">
        <v>530.63980000000004</v>
      </c>
      <c r="AF140" s="3">
        <v>380890.1</v>
      </c>
      <c r="AG140" s="3">
        <v>1587.2049999999999</v>
      </c>
      <c r="AH140" s="3">
        <v>0</v>
      </c>
      <c r="AI140" s="3">
        <v>-40322.01</v>
      </c>
      <c r="AJ140" s="3">
        <v>442526.9</v>
      </c>
      <c r="AK140" s="3">
        <v>40682.25</v>
      </c>
      <c r="AL140" s="3">
        <v>96819.29</v>
      </c>
      <c r="AM140" s="3">
        <v>3630649</v>
      </c>
      <c r="AN140" s="1" t="s">
        <v>70</v>
      </c>
    </row>
    <row r="141" spans="1:40" x14ac:dyDescent="0.3">
      <c r="A141" s="2">
        <v>29634</v>
      </c>
      <c r="B141" s="3">
        <v>285976</v>
      </c>
      <c r="C141" s="3">
        <v>2223.3870000000002</v>
      </c>
      <c r="D141" s="3">
        <v>257013.7</v>
      </c>
      <c r="E141" s="3">
        <v>231238.3</v>
      </c>
      <c r="F141" s="3">
        <v>0</v>
      </c>
      <c r="G141" s="3">
        <v>-117284.4</v>
      </c>
      <c r="H141" s="3">
        <v>48168.06</v>
      </c>
      <c r="I141" s="3">
        <v>175008000</v>
      </c>
      <c r="J141" s="3">
        <v>0</v>
      </c>
      <c r="K141" s="3">
        <v>0</v>
      </c>
      <c r="L141" s="3">
        <v>104672600</v>
      </c>
      <c r="M141" s="3">
        <v>8697105</v>
      </c>
      <c r="N141" s="3">
        <v>55575190</v>
      </c>
      <c r="O141" s="3">
        <v>9136266000</v>
      </c>
      <c r="P141" s="3">
        <v>26508.81</v>
      </c>
      <c r="Q141" s="3">
        <v>155576400000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485841.3</v>
      </c>
      <c r="X141" s="3">
        <v>864790.1</v>
      </c>
      <c r="Y141" s="3">
        <v>0</v>
      </c>
      <c r="Z141" s="3">
        <v>0</v>
      </c>
      <c r="AA141" s="3">
        <v>114985.2</v>
      </c>
      <c r="AB141" s="3">
        <v>0</v>
      </c>
      <c r="AC141" s="3">
        <v>111086.39999999999</v>
      </c>
      <c r="AD141" s="3">
        <v>21243.31</v>
      </c>
      <c r="AE141" s="3">
        <v>703.34010000000001</v>
      </c>
      <c r="AF141" s="3">
        <v>63666.239999999998</v>
      </c>
      <c r="AG141" s="3">
        <v>299.51830000000001</v>
      </c>
      <c r="AH141" s="3">
        <v>0</v>
      </c>
      <c r="AI141" s="3">
        <v>-40435.35</v>
      </c>
      <c r="AJ141" s="3">
        <v>326702.2</v>
      </c>
      <c r="AK141" s="3">
        <v>39982.339999999997</v>
      </c>
      <c r="AL141" s="3">
        <v>92543.38</v>
      </c>
      <c r="AM141" s="3">
        <v>900995.1</v>
      </c>
      <c r="AN141" s="1" t="s">
        <v>48</v>
      </c>
    </row>
    <row r="142" spans="1:40" x14ac:dyDescent="0.3">
      <c r="A142" s="2">
        <v>29635</v>
      </c>
      <c r="B142" s="3">
        <v>203014.2</v>
      </c>
      <c r="C142" s="3">
        <v>1351.952</v>
      </c>
      <c r="D142" s="3">
        <v>861347.1</v>
      </c>
      <c r="E142" s="3">
        <v>209368.2</v>
      </c>
      <c r="F142" s="3">
        <v>0</v>
      </c>
      <c r="G142" s="3">
        <v>-97020.31</v>
      </c>
      <c r="H142" s="3">
        <v>4188.37</v>
      </c>
      <c r="I142" s="3">
        <v>173066800</v>
      </c>
      <c r="J142" s="3">
        <v>0</v>
      </c>
      <c r="K142" s="3">
        <v>0</v>
      </c>
      <c r="L142" s="3">
        <v>104715800</v>
      </c>
      <c r="M142" s="3">
        <v>8657137</v>
      </c>
      <c r="N142" s="3">
        <v>52898530</v>
      </c>
      <c r="O142" s="3">
        <v>9138145000</v>
      </c>
      <c r="P142" s="3">
        <v>25094.39</v>
      </c>
      <c r="Q142" s="3">
        <v>155576600000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43979.69</v>
      </c>
      <c r="X142" s="3">
        <v>1220132</v>
      </c>
      <c r="Y142" s="3">
        <v>0</v>
      </c>
      <c r="Z142" s="3">
        <v>0</v>
      </c>
      <c r="AA142" s="3">
        <v>114848.7</v>
      </c>
      <c r="AB142" s="3">
        <v>0</v>
      </c>
      <c r="AC142" s="3">
        <v>101988.7</v>
      </c>
      <c r="AD142" s="3">
        <v>22225.02</v>
      </c>
      <c r="AE142" s="3">
        <v>556.87159999999994</v>
      </c>
      <c r="AF142" s="3">
        <v>25830.68</v>
      </c>
      <c r="AG142" s="3">
        <v>147.89680000000001</v>
      </c>
      <c r="AH142" s="3">
        <v>0</v>
      </c>
      <c r="AI142" s="3">
        <v>-41162.71</v>
      </c>
      <c r="AJ142" s="3">
        <v>285002</v>
      </c>
      <c r="AK142" s="3">
        <v>820570.7</v>
      </c>
      <c r="AL142" s="3">
        <v>2859831</v>
      </c>
      <c r="AM142" s="3">
        <v>719614.5</v>
      </c>
      <c r="AN142" s="1" t="s">
        <v>106</v>
      </c>
    </row>
    <row r="143" spans="1:40" x14ac:dyDescent="0.3">
      <c r="A143" s="2">
        <v>29636</v>
      </c>
      <c r="B143" s="3">
        <v>166199</v>
      </c>
      <c r="C143" s="3">
        <v>2812.0050000000001</v>
      </c>
      <c r="D143" s="3">
        <v>469799.2</v>
      </c>
      <c r="E143" s="3">
        <v>235037.2</v>
      </c>
      <c r="F143" s="3">
        <v>0</v>
      </c>
      <c r="G143" s="3">
        <v>-81974.8</v>
      </c>
      <c r="H143" s="3">
        <v>775.79700000000003</v>
      </c>
      <c r="I143" s="3">
        <v>170078400</v>
      </c>
      <c r="J143" s="3">
        <v>0</v>
      </c>
      <c r="K143" s="3">
        <v>0</v>
      </c>
      <c r="L143" s="3">
        <v>104729500</v>
      </c>
      <c r="M143" s="3">
        <v>8909518</v>
      </c>
      <c r="N143" s="3">
        <v>52987470</v>
      </c>
      <c r="O143" s="3">
        <v>9138065000</v>
      </c>
      <c r="P143" s="3">
        <v>25948.36</v>
      </c>
      <c r="Q143" s="3">
        <v>155576200000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3412.5729999999999</v>
      </c>
      <c r="X143" s="3">
        <v>1477913</v>
      </c>
      <c r="Y143" s="3">
        <v>0</v>
      </c>
      <c r="Z143" s="3">
        <v>0</v>
      </c>
      <c r="AA143" s="3">
        <v>152076.20000000001</v>
      </c>
      <c r="AB143" s="3">
        <v>0</v>
      </c>
      <c r="AC143" s="3">
        <v>121064.3</v>
      </c>
      <c r="AD143" s="3">
        <v>25563.07</v>
      </c>
      <c r="AE143" s="3">
        <v>667.1028</v>
      </c>
      <c r="AF143" s="3">
        <v>66522.55</v>
      </c>
      <c r="AG143" s="3">
        <v>366.85649999999998</v>
      </c>
      <c r="AH143" s="3">
        <v>0</v>
      </c>
      <c r="AI143" s="3">
        <v>-41017.93</v>
      </c>
      <c r="AJ143" s="3">
        <v>321186.40000000002</v>
      </c>
      <c r="AK143" s="3">
        <v>44547.3</v>
      </c>
      <c r="AL143" s="3">
        <v>111308.1</v>
      </c>
      <c r="AM143" s="3">
        <v>1507264</v>
      </c>
      <c r="AN143" s="1" t="s">
        <v>49</v>
      </c>
    </row>
    <row r="144" spans="1:40" x14ac:dyDescent="0.3">
      <c r="A144" s="2">
        <v>29637</v>
      </c>
      <c r="B144" s="3">
        <v>146460.5</v>
      </c>
      <c r="C144" s="3">
        <v>3241.0529999999999</v>
      </c>
      <c r="D144" s="3">
        <v>194606.9</v>
      </c>
      <c r="E144" s="3">
        <v>178365.9</v>
      </c>
      <c r="F144" s="3">
        <v>0</v>
      </c>
      <c r="G144" s="3">
        <v>-132178.20000000001</v>
      </c>
      <c r="H144" s="3">
        <v>483.95170000000002</v>
      </c>
      <c r="I144" s="3">
        <v>168441500</v>
      </c>
      <c r="J144" s="3">
        <v>0</v>
      </c>
      <c r="K144" s="3">
        <v>0</v>
      </c>
      <c r="L144" s="3">
        <v>104710900</v>
      </c>
      <c r="M144" s="3">
        <v>8742844</v>
      </c>
      <c r="N144" s="3">
        <v>53086780</v>
      </c>
      <c r="O144" s="3">
        <v>9137930000</v>
      </c>
      <c r="P144" s="3">
        <v>23903.18</v>
      </c>
      <c r="Q144" s="3">
        <v>155575800000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291.84539999999998</v>
      </c>
      <c r="X144" s="3">
        <v>961979.1</v>
      </c>
      <c r="Y144" s="3">
        <v>0</v>
      </c>
      <c r="Z144" s="3">
        <v>0</v>
      </c>
      <c r="AA144" s="3">
        <v>147212.70000000001</v>
      </c>
      <c r="AB144" s="3">
        <v>0</v>
      </c>
      <c r="AC144" s="3">
        <v>86456.35</v>
      </c>
      <c r="AD144" s="3">
        <v>18685.25</v>
      </c>
      <c r="AE144" s="3">
        <v>612.87649999999996</v>
      </c>
      <c r="AF144" s="3">
        <v>53544.68</v>
      </c>
      <c r="AG144" s="3">
        <v>447.65519999999998</v>
      </c>
      <c r="AH144" s="3">
        <v>0</v>
      </c>
      <c r="AI144" s="3">
        <v>-41120.93</v>
      </c>
      <c r="AJ144" s="3">
        <v>283950.59999999998</v>
      </c>
      <c r="AK144" s="3">
        <v>41984.43</v>
      </c>
      <c r="AL144" s="3">
        <v>98307.01</v>
      </c>
      <c r="AM144" s="3">
        <v>671275.3</v>
      </c>
      <c r="AN144" s="1" t="s">
        <v>50</v>
      </c>
    </row>
    <row r="145" spans="1:40" x14ac:dyDescent="0.3">
      <c r="A145" s="2">
        <v>29638</v>
      </c>
      <c r="B145" s="3">
        <v>140563.6</v>
      </c>
      <c r="C145" s="3">
        <v>615.8365</v>
      </c>
      <c r="D145" s="3">
        <v>30346.1</v>
      </c>
      <c r="E145" s="3">
        <v>125459.1</v>
      </c>
      <c r="F145" s="3">
        <v>0</v>
      </c>
      <c r="G145" s="3">
        <v>-196788.2</v>
      </c>
      <c r="H145" s="3">
        <v>353.57709999999997</v>
      </c>
      <c r="I145" s="3">
        <v>167602400</v>
      </c>
      <c r="J145" s="3">
        <v>0</v>
      </c>
      <c r="K145" s="3">
        <v>0</v>
      </c>
      <c r="L145" s="3">
        <v>104698200</v>
      </c>
      <c r="M145" s="3">
        <v>8330141</v>
      </c>
      <c r="N145" s="3">
        <v>53164030</v>
      </c>
      <c r="O145" s="3">
        <v>9137737000</v>
      </c>
      <c r="P145" s="3">
        <v>21822.33</v>
      </c>
      <c r="Q145" s="3">
        <v>155575400000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130.37459999999999</v>
      </c>
      <c r="X145" s="3">
        <v>743518.2</v>
      </c>
      <c r="Y145" s="3">
        <v>0</v>
      </c>
      <c r="Z145" s="3">
        <v>0</v>
      </c>
      <c r="AA145" s="3">
        <v>118025.3</v>
      </c>
      <c r="AB145" s="3">
        <v>0</v>
      </c>
      <c r="AC145" s="3">
        <v>65401.53</v>
      </c>
      <c r="AD145" s="3">
        <v>13872.48</v>
      </c>
      <c r="AE145" s="3">
        <v>404.74529999999999</v>
      </c>
      <c r="AF145" s="3">
        <v>9909.8889999999992</v>
      </c>
      <c r="AG145" s="3">
        <v>72.964410000000001</v>
      </c>
      <c r="AH145" s="3">
        <v>0</v>
      </c>
      <c r="AI145" s="3">
        <v>-41676.160000000003</v>
      </c>
      <c r="AJ145" s="3">
        <v>244840.4</v>
      </c>
      <c r="AK145" s="3">
        <v>43058.559999999998</v>
      </c>
      <c r="AL145" s="3">
        <v>102343.3</v>
      </c>
      <c r="AM145" s="3">
        <v>94871.76</v>
      </c>
      <c r="AN145" s="1" t="s">
        <v>66</v>
      </c>
    </row>
    <row r="146" spans="1:40" x14ac:dyDescent="0.3">
      <c r="A146" s="2">
        <v>29639</v>
      </c>
      <c r="B146" s="3">
        <v>140455.29999999999</v>
      </c>
      <c r="C146" s="3">
        <v>4257.1859999999997</v>
      </c>
      <c r="D146" s="3">
        <v>270700.7</v>
      </c>
      <c r="E146" s="3">
        <v>182024.1</v>
      </c>
      <c r="F146" s="3">
        <v>0</v>
      </c>
      <c r="G146" s="3">
        <v>-100262.3</v>
      </c>
      <c r="H146" s="3">
        <v>511572.9</v>
      </c>
      <c r="I146" s="3">
        <v>167398700</v>
      </c>
      <c r="J146" s="3">
        <v>0</v>
      </c>
      <c r="K146" s="3">
        <v>0</v>
      </c>
      <c r="L146" s="3">
        <v>104850100</v>
      </c>
      <c r="M146" s="3">
        <v>8580106</v>
      </c>
      <c r="N146" s="3">
        <v>53310290</v>
      </c>
      <c r="O146" s="3">
        <v>9137648000</v>
      </c>
      <c r="P146" s="3">
        <v>23306.080000000002</v>
      </c>
      <c r="Q146" s="3">
        <v>155576400000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784093</v>
      </c>
      <c r="Y146" s="3">
        <v>0</v>
      </c>
      <c r="Z146" s="3">
        <v>0</v>
      </c>
      <c r="AA146" s="3">
        <v>16528.38</v>
      </c>
      <c r="AB146" s="3">
        <v>0</v>
      </c>
      <c r="AC146" s="3">
        <v>55100.73</v>
      </c>
      <c r="AD146" s="3">
        <v>12502.26</v>
      </c>
      <c r="AE146" s="3">
        <v>167.0042</v>
      </c>
      <c r="AF146" s="3">
        <v>39540.080000000002</v>
      </c>
      <c r="AG146" s="3">
        <v>442.89170000000001</v>
      </c>
      <c r="AH146" s="3">
        <v>0</v>
      </c>
      <c r="AI146" s="3">
        <v>-42201.16</v>
      </c>
      <c r="AJ146" s="3">
        <v>311439.59999999998</v>
      </c>
      <c r="AK146" s="3">
        <v>43536.61</v>
      </c>
      <c r="AL146" s="3">
        <v>110170.2</v>
      </c>
      <c r="AM146" s="3">
        <v>1216229</v>
      </c>
      <c r="AN146" s="1" t="s">
        <v>73</v>
      </c>
    </row>
    <row r="147" spans="1:40" x14ac:dyDescent="0.3">
      <c r="A147" s="2">
        <v>29640</v>
      </c>
      <c r="B147" s="3">
        <v>147420.29999999999</v>
      </c>
      <c r="C147" s="3">
        <v>11015.73</v>
      </c>
      <c r="D147" s="3">
        <v>1485072</v>
      </c>
      <c r="E147" s="3">
        <v>334000.90000000002</v>
      </c>
      <c r="F147" s="3">
        <v>0</v>
      </c>
      <c r="G147" s="3">
        <v>190205.5</v>
      </c>
      <c r="H147" s="3">
        <v>532901.19999999995</v>
      </c>
      <c r="I147" s="3">
        <v>164363300</v>
      </c>
      <c r="J147" s="3">
        <v>0</v>
      </c>
      <c r="K147" s="3">
        <v>0</v>
      </c>
      <c r="L147" s="3">
        <v>104868800</v>
      </c>
      <c r="M147" s="3">
        <v>9853722</v>
      </c>
      <c r="N147" s="3">
        <v>53637530</v>
      </c>
      <c r="O147" s="3">
        <v>9137843000</v>
      </c>
      <c r="P147" s="3">
        <v>30613.31</v>
      </c>
      <c r="Q147" s="3">
        <v>155578200000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1277021</v>
      </c>
      <c r="Y147" s="3">
        <v>0</v>
      </c>
      <c r="Z147" s="3">
        <v>0</v>
      </c>
      <c r="AA147" s="3">
        <v>64233.91</v>
      </c>
      <c r="AB147" s="3">
        <v>0</v>
      </c>
      <c r="AC147" s="3">
        <v>106010.4</v>
      </c>
      <c r="AD147" s="3">
        <v>22905.54</v>
      </c>
      <c r="AE147" s="3">
        <v>538.67579999999998</v>
      </c>
      <c r="AF147" s="3">
        <v>294627.40000000002</v>
      </c>
      <c r="AG147" s="3">
        <v>1279.576</v>
      </c>
      <c r="AH147" s="3">
        <v>0</v>
      </c>
      <c r="AI147" s="3">
        <v>-41043.9</v>
      </c>
      <c r="AJ147" s="3">
        <v>546462.1</v>
      </c>
      <c r="AK147" s="3">
        <v>45187.43</v>
      </c>
      <c r="AL147" s="3">
        <v>113315.6</v>
      </c>
      <c r="AM147" s="3">
        <v>4037283</v>
      </c>
      <c r="AN147" s="1" t="s">
        <v>70</v>
      </c>
    </row>
    <row r="148" spans="1:40" x14ac:dyDescent="0.3">
      <c r="A148" s="2">
        <v>29641</v>
      </c>
      <c r="B148" s="3">
        <v>144037.29999999999</v>
      </c>
      <c r="C148" s="3">
        <v>8633.7080000000005</v>
      </c>
      <c r="D148" s="3">
        <v>696193.4</v>
      </c>
      <c r="E148" s="3">
        <v>300593.90000000002</v>
      </c>
      <c r="F148" s="3">
        <v>0</v>
      </c>
      <c r="G148" s="3">
        <v>26030.44</v>
      </c>
      <c r="H148" s="3">
        <v>534867.6</v>
      </c>
      <c r="I148" s="3">
        <v>175433400</v>
      </c>
      <c r="J148" s="3">
        <v>0</v>
      </c>
      <c r="K148" s="3">
        <v>0</v>
      </c>
      <c r="L148" s="3">
        <v>104941700</v>
      </c>
      <c r="M148" s="3">
        <v>10157530</v>
      </c>
      <c r="N148" s="3">
        <v>53944050</v>
      </c>
      <c r="O148" s="3">
        <v>9137869000</v>
      </c>
      <c r="P148" s="3">
        <v>28823.06</v>
      </c>
      <c r="Q148" s="3">
        <v>155583400000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743766.4</v>
      </c>
      <c r="Y148" s="3">
        <v>0</v>
      </c>
      <c r="Z148" s="3">
        <v>0</v>
      </c>
      <c r="AA148" s="3">
        <v>24864.880000000001</v>
      </c>
      <c r="AB148" s="3">
        <v>0</v>
      </c>
      <c r="AC148" s="3">
        <v>65443.54</v>
      </c>
      <c r="AD148" s="3">
        <v>13547.7</v>
      </c>
      <c r="AE148" s="3">
        <v>339.77699999999999</v>
      </c>
      <c r="AF148" s="3">
        <v>166311.4</v>
      </c>
      <c r="AG148" s="3">
        <v>1015.357</v>
      </c>
      <c r="AH148" s="3">
        <v>0</v>
      </c>
      <c r="AI148" s="3">
        <v>-41381.230000000003</v>
      </c>
      <c r="AJ148" s="3">
        <v>473801.9</v>
      </c>
      <c r="AK148" s="3">
        <v>47685.62</v>
      </c>
      <c r="AL148" s="3">
        <v>101920</v>
      </c>
      <c r="AM148" s="3">
        <v>2049697</v>
      </c>
      <c r="AN148" s="1" t="s">
        <v>50</v>
      </c>
    </row>
    <row r="149" spans="1:40" x14ac:dyDescent="0.3">
      <c r="A149" s="2">
        <v>29642</v>
      </c>
      <c r="B149" s="3">
        <v>144520.4</v>
      </c>
      <c r="C149" s="3">
        <v>8606.5480000000007</v>
      </c>
      <c r="D149" s="3">
        <v>767150.9</v>
      </c>
      <c r="E149" s="3">
        <v>286316.40000000002</v>
      </c>
      <c r="F149" s="3">
        <v>0</v>
      </c>
      <c r="G149" s="3">
        <v>-58954.2</v>
      </c>
      <c r="H149" s="3">
        <v>534296.80000000005</v>
      </c>
      <c r="I149" s="3">
        <v>175108900</v>
      </c>
      <c r="J149" s="3">
        <v>0</v>
      </c>
      <c r="K149" s="3">
        <v>0</v>
      </c>
      <c r="L149" s="3">
        <v>104903900</v>
      </c>
      <c r="M149" s="3">
        <v>10315860</v>
      </c>
      <c r="N149" s="3">
        <v>54225760</v>
      </c>
      <c r="O149" s="3">
        <v>9137814000</v>
      </c>
      <c r="P149" s="3">
        <v>29257.8</v>
      </c>
      <c r="Q149" s="3">
        <v>155584600000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634459.9</v>
      </c>
      <c r="Y149" s="3">
        <v>0</v>
      </c>
      <c r="Z149" s="3">
        <v>0</v>
      </c>
      <c r="AA149" s="3">
        <v>68695.69</v>
      </c>
      <c r="AB149" s="3">
        <v>0</v>
      </c>
      <c r="AC149" s="3">
        <v>62859.92</v>
      </c>
      <c r="AD149" s="3">
        <v>14133.58</v>
      </c>
      <c r="AE149" s="3">
        <v>555.28769999999997</v>
      </c>
      <c r="AF149" s="3">
        <v>285495.09999999998</v>
      </c>
      <c r="AG149" s="3">
        <v>1160.575</v>
      </c>
      <c r="AH149" s="3">
        <v>0</v>
      </c>
      <c r="AI149" s="3">
        <v>-40841.24</v>
      </c>
      <c r="AJ149" s="3">
        <v>452274</v>
      </c>
      <c r="AK149" s="3">
        <v>49642.400000000001</v>
      </c>
      <c r="AL149" s="3">
        <v>107795.3</v>
      </c>
      <c r="AM149" s="3">
        <v>1993381</v>
      </c>
      <c r="AN149" s="1" t="s">
        <v>60</v>
      </c>
    </row>
    <row r="150" spans="1:40" x14ac:dyDescent="0.3">
      <c r="A150" s="2">
        <v>29643</v>
      </c>
      <c r="B150" s="3">
        <v>145341.29999999999</v>
      </c>
      <c r="C150" s="3">
        <v>0</v>
      </c>
      <c r="D150" s="3">
        <v>8992.8940000000002</v>
      </c>
      <c r="E150" s="3">
        <v>157937.79999999999</v>
      </c>
      <c r="F150" s="3">
        <v>0</v>
      </c>
      <c r="G150" s="3">
        <v>-230063.9</v>
      </c>
      <c r="H150" s="3">
        <v>436167.8</v>
      </c>
      <c r="I150" s="3">
        <v>175019900</v>
      </c>
      <c r="J150" s="3">
        <v>0</v>
      </c>
      <c r="K150" s="3">
        <v>0</v>
      </c>
      <c r="L150" s="3">
        <v>104913300</v>
      </c>
      <c r="M150" s="3">
        <v>9776326</v>
      </c>
      <c r="N150" s="3">
        <v>54427270</v>
      </c>
      <c r="O150" s="3">
        <v>9137595000</v>
      </c>
      <c r="P150" s="3">
        <v>23810.880000000001</v>
      </c>
      <c r="Q150" s="3">
        <v>155584900000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98128.99</v>
      </c>
      <c r="X150" s="3">
        <v>89008.21</v>
      </c>
      <c r="Y150" s="3">
        <v>0</v>
      </c>
      <c r="Z150" s="3">
        <v>0</v>
      </c>
      <c r="AA150" s="3">
        <v>35439.949999999997</v>
      </c>
      <c r="AB150" s="3">
        <v>0</v>
      </c>
      <c r="AC150" s="3">
        <v>16545.48</v>
      </c>
      <c r="AD150" s="3">
        <v>4074.2649999999999</v>
      </c>
      <c r="AE150" s="3">
        <v>55.778550000000003</v>
      </c>
      <c r="AF150" s="3">
        <v>10286.719999999999</v>
      </c>
      <c r="AG150" s="3">
        <v>0</v>
      </c>
      <c r="AH150" s="3">
        <v>0</v>
      </c>
      <c r="AI150" s="3">
        <v>-42456.1</v>
      </c>
      <c r="AJ150" s="3">
        <v>327585.7</v>
      </c>
      <c r="AK150" s="3">
        <v>51893.91</v>
      </c>
      <c r="AL150" s="3">
        <v>109673</v>
      </c>
      <c r="AM150" s="3">
        <v>0</v>
      </c>
      <c r="AN150" s="1" t="s">
        <v>60</v>
      </c>
    </row>
    <row r="151" spans="1:40" x14ac:dyDescent="0.3">
      <c r="A151" s="2">
        <v>29644</v>
      </c>
      <c r="B151" s="3">
        <v>149958</v>
      </c>
      <c r="C151" s="3">
        <v>3.0160810000000002E-10</v>
      </c>
      <c r="D151" s="3">
        <v>8119.39</v>
      </c>
      <c r="E151" s="3">
        <v>123061.9</v>
      </c>
      <c r="F151" s="3">
        <v>0</v>
      </c>
      <c r="G151" s="3">
        <v>-218385.5</v>
      </c>
      <c r="H151" s="3">
        <v>534867.6</v>
      </c>
      <c r="I151" s="3">
        <v>179383900</v>
      </c>
      <c r="J151" s="3">
        <v>0</v>
      </c>
      <c r="K151" s="3">
        <v>0</v>
      </c>
      <c r="L151" s="3">
        <v>104944200</v>
      </c>
      <c r="M151" s="3">
        <v>9339223</v>
      </c>
      <c r="N151" s="3">
        <v>54587510</v>
      </c>
      <c r="O151" s="3">
        <v>9137388000</v>
      </c>
      <c r="P151" s="3">
        <v>21811.71</v>
      </c>
      <c r="Q151" s="3">
        <v>155586600000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162375.6</v>
      </c>
      <c r="Y151" s="3">
        <v>0</v>
      </c>
      <c r="Z151" s="3">
        <v>0</v>
      </c>
      <c r="AA151" s="3">
        <v>0</v>
      </c>
      <c r="AB151" s="3">
        <v>0</v>
      </c>
      <c r="AC151" s="3">
        <v>13107.18</v>
      </c>
      <c r="AD151" s="3">
        <v>3499.723</v>
      </c>
      <c r="AE151" s="3">
        <v>39.166200000000003</v>
      </c>
      <c r="AF151" s="3">
        <v>8032.2209999999995</v>
      </c>
      <c r="AG151" s="3">
        <v>0</v>
      </c>
      <c r="AH151" s="3">
        <v>0</v>
      </c>
      <c r="AI151" s="3">
        <v>-42494.42</v>
      </c>
      <c r="AJ151" s="3">
        <v>284111.3</v>
      </c>
      <c r="AK151" s="3">
        <v>52987.11</v>
      </c>
      <c r="AL151" s="3">
        <v>110889.1</v>
      </c>
      <c r="AM151" s="3">
        <v>15.28594</v>
      </c>
      <c r="AN151" s="1" t="s">
        <v>63</v>
      </c>
    </row>
    <row r="152" spans="1:40" x14ac:dyDescent="0.3">
      <c r="A152" s="2">
        <v>29645</v>
      </c>
      <c r="B152" s="3">
        <v>149877.5</v>
      </c>
      <c r="C152" s="3">
        <v>2.6804380000000001</v>
      </c>
      <c r="D152" s="3">
        <v>7581.6580000000004</v>
      </c>
      <c r="E152" s="3">
        <v>99562.81</v>
      </c>
      <c r="F152" s="3">
        <v>0</v>
      </c>
      <c r="G152" s="3">
        <v>-203205</v>
      </c>
      <c r="H152" s="3">
        <v>241066.5</v>
      </c>
      <c r="I152" s="3">
        <v>179032700</v>
      </c>
      <c r="J152" s="3">
        <v>0</v>
      </c>
      <c r="K152" s="3">
        <v>0</v>
      </c>
      <c r="L152" s="3">
        <v>104938200</v>
      </c>
      <c r="M152" s="3">
        <v>8976625</v>
      </c>
      <c r="N152" s="3">
        <v>54696680</v>
      </c>
      <c r="O152" s="3">
        <v>9137177000</v>
      </c>
      <c r="P152" s="3">
        <v>20704.97</v>
      </c>
      <c r="Q152" s="3">
        <v>155586400000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293801.09999999998</v>
      </c>
      <c r="X152" s="3">
        <v>351053.4</v>
      </c>
      <c r="Y152" s="3">
        <v>0</v>
      </c>
      <c r="Z152" s="3">
        <v>0</v>
      </c>
      <c r="AA152" s="3">
        <v>7145.9440000000004</v>
      </c>
      <c r="AB152" s="3">
        <v>0</v>
      </c>
      <c r="AC152" s="3">
        <v>56799.3</v>
      </c>
      <c r="AD152" s="3">
        <v>13503.69</v>
      </c>
      <c r="AE152" s="3">
        <v>265.3981</v>
      </c>
      <c r="AF152" s="3">
        <v>6776.893</v>
      </c>
      <c r="AG152" s="3">
        <v>0</v>
      </c>
      <c r="AH152" s="3">
        <v>0</v>
      </c>
      <c r="AI152" s="3">
        <v>-41369.769999999997</v>
      </c>
      <c r="AJ152" s="3">
        <v>265659.40000000002</v>
      </c>
      <c r="AK152" s="3">
        <v>51157.919999999998</v>
      </c>
      <c r="AL152" s="3">
        <v>99776.5</v>
      </c>
      <c r="AM152" s="3">
        <v>54.198059999999998</v>
      </c>
      <c r="AN152" s="1" t="s">
        <v>55</v>
      </c>
    </row>
    <row r="153" spans="1:40" x14ac:dyDescent="0.3">
      <c r="A153" s="2">
        <v>29646</v>
      </c>
      <c r="B153" s="3">
        <v>147396</v>
      </c>
      <c r="C153" s="3">
        <v>3499.0459999999998</v>
      </c>
      <c r="D153" s="3">
        <v>13294.48</v>
      </c>
      <c r="E153" s="3">
        <v>90837.21</v>
      </c>
      <c r="F153" s="3">
        <v>0</v>
      </c>
      <c r="G153" s="3">
        <v>-192992.8</v>
      </c>
      <c r="H153" s="3">
        <v>532598.9</v>
      </c>
      <c r="I153" s="3">
        <v>180497400</v>
      </c>
      <c r="J153" s="3">
        <v>0</v>
      </c>
      <c r="K153" s="3">
        <v>0</v>
      </c>
      <c r="L153" s="3">
        <v>104926200</v>
      </c>
      <c r="M153" s="3">
        <v>8766769</v>
      </c>
      <c r="N153" s="3">
        <v>54785320</v>
      </c>
      <c r="O153" s="3">
        <v>9137006000</v>
      </c>
      <c r="P153" s="3">
        <v>19877.46</v>
      </c>
      <c r="Q153" s="3">
        <v>155587000000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499467.1</v>
      </c>
      <c r="Y153" s="3">
        <v>0</v>
      </c>
      <c r="Z153" s="3">
        <v>0</v>
      </c>
      <c r="AA153" s="3">
        <v>38457.32</v>
      </c>
      <c r="AB153" s="3">
        <v>0</v>
      </c>
      <c r="AC153" s="3">
        <v>46756.77</v>
      </c>
      <c r="AD153" s="3">
        <v>10934.77</v>
      </c>
      <c r="AE153" s="3">
        <v>254.8064</v>
      </c>
      <c r="AF153" s="3">
        <v>17791.689999999999</v>
      </c>
      <c r="AG153" s="3">
        <v>391.78559999999999</v>
      </c>
      <c r="AH153" s="3">
        <v>0</v>
      </c>
      <c r="AI153" s="3">
        <v>-41646.49</v>
      </c>
      <c r="AJ153" s="3">
        <v>262172.5</v>
      </c>
      <c r="AK153" s="3">
        <v>52380.38</v>
      </c>
      <c r="AL153" s="3">
        <v>126856.9</v>
      </c>
      <c r="AM153" s="3">
        <v>186291.20000000001</v>
      </c>
      <c r="AN153" s="1" t="s">
        <v>62</v>
      </c>
    </row>
    <row r="154" spans="1:40" x14ac:dyDescent="0.3">
      <c r="A154" s="2">
        <v>29647</v>
      </c>
      <c r="B154" s="3">
        <v>152117</v>
      </c>
      <c r="C154" s="3">
        <v>66.189279999999997</v>
      </c>
      <c r="D154" s="3">
        <v>6842.4319999999998</v>
      </c>
      <c r="E154" s="3">
        <v>73070.350000000006</v>
      </c>
      <c r="F154" s="3">
        <v>0</v>
      </c>
      <c r="G154" s="3">
        <v>-186711.9</v>
      </c>
      <c r="H154" s="3">
        <v>75387.360000000001</v>
      </c>
      <c r="I154" s="3">
        <v>179867000</v>
      </c>
      <c r="J154" s="3">
        <v>0</v>
      </c>
      <c r="K154" s="3">
        <v>0</v>
      </c>
      <c r="L154" s="3">
        <v>104813800</v>
      </c>
      <c r="M154" s="3">
        <v>8443013</v>
      </c>
      <c r="N154" s="3">
        <v>54805430</v>
      </c>
      <c r="O154" s="3">
        <v>9136820000</v>
      </c>
      <c r="P154" s="3">
        <v>18967.04</v>
      </c>
      <c r="Q154" s="3">
        <v>155586300000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457211.5</v>
      </c>
      <c r="X154" s="3">
        <v>626446.69999999995</v>
      </c>
      <c r="Y154" s="3">
        <v>0</v>
      </c>
      <c r="Z154" s="3">
        <v>0</v>
      </c>
      <c r="AA154" s="3">
        <v>136178.5</v>
      </c>
      <c r="AB154" s="3">
        <v>0</v>
      </c>
      <c r="AC154" s="3">
        <v>102227.8</v>
      </c>
      <c r="AD154" s="3">
        <v>22445.21</v>
      </c>
      <c r="AE154" s="3">
        <v>544.45820000000003</v>
      </c>
      <c r="AF154" s="3">
        <v>6025.6059999999998</v>
      </c>
      <c r="AG154" s="3">
        <v>17.209060000000001</v>
      </c>
      <c r="AH154" s="3">
        <v>0</v>
      </c>
      <c r="AI154" s="3">
        <v>-41271.449999999997</v>
      </c>
      <c r="AJ154" s="3">
        <v>235770.4</v>
      </c>
      <c r="AK154" s="3">
        <v>48890.75</v>
      </c>
      <c r="AL154" s="3">
        <v>113529.7</v>
      </c>
      <c r="AM154" s="3">
        <v>3929.65</v>
      </c>
      <c r="AN154" s="1" t="s">
        <v>70</v>
      </c>
    </row>
    <row r="155" spans="1:40" x14ac:dyDescent="0.3">
      <c r="A155" s="2">
        <v>29648</v>
      </c>
      <c r="B155" s="3">
        <v>161766.5</v>
      </c>
      <c r="C155" s="3">
        <v>425.47190000000001</v>
      </c>
      <c r="D155" s="3">
        <v>9720.5529999999999</v>
      </c>
      <c r="E155" s="3">
        <v>63449.21</v>
      </c>
      <c r="F155" s="3">
        <v>0</v>
      </c>
      <c r="G155" s="3">
        <v>-177304.4</v>
      </c>
      <c r="H155" s="3">
        <v>5244.085</v>
      </c>
      <c r="I155" s="3">
        <v>178841000</v>
      </c>
      <c r="J155" s="3">
        <v>0</v>
      </c>
      <c r="K155" s="3">
        <v>0</v>
      </c>
      <c r="L155" s="3">
        <v>104736000</v>
      </c>
      <c r="M155" s="3">
        <v>8110157</v>
      </c>
      <c r="N155" s="3">
        <v>54819500</v>
      </c>
      <c r="O155" s="3">
        <v>9136627000</v>
      </c>
      <c r="P155" s="3">
        <v>18272.77</v>
      </c>
      <c r="Q155" s="3">
        <v>155585500000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70143.28</v>
      </c>
      <c r="X155" s="3">
        <v>992670.2</v>
      </c>
      <c r="Y155" s="3">
        <v>0</v>
      </c>
      <c r="Z155" s="3">
        <v>0</v>
      </c>
      <c r="AA155" s="3">
        <v>170560.6</v>
      </c>
      <c r="AB155" s="3">
        <v>0</v>
      </c>
      <c r="AC155" s="3">
        <v>103558.39999999999</v>
      </c>
      <c r="AD155" s="3">
        <v>21582.21</v>
      </c>
      <c r="AE155" s="3">
        <v>564.24159999999995</v>
      </c>
      <c r="AF155" s="3">
        <v>5473.6019999999999</v>
      </c>
      <c r="AG155" s="3">
        <v>46.930770000000003</v>
      </c>
      <c r="AH155" s="3">
        <v>0</v>
      </c>
      <c r="AI155" s="3">
        <v>-41299.22</v>
      </c>
      <c r="AJ155" s="3">
        <v>214731.9</v>
      </c>
      <c r="AK155" s="3">
        <v>46655.72</v>
      </c>
      <c r="AL155" s="3">
        <v>97210.06</v>
      </c>
      <c r="AM155" s="3">
        <v>32859.71</v>
      </c>
      <c r="AN155" s="1" t="s">
        <v>56</v>
      </c>
    </row>
    <row r="156" spans="1:40" x14ac:dyDescent="0.3">
      <c r="A156" s="2">
        <v>29649</v>
      </c>
      <c r="B156" s="3">
        <v>164474.20000000001</v>
      </c>
      <c r="C156" s="3">
        <v>1627.6220000000001</v>
      </c>
      <c r="D156" s="3">
        <v>32909.11</v>
      </c>
      <c r="E156" s="3">
        <v>65696.3</v>
      </c>
      <c r="F156" s="3">
        <v>0</v>
      </c>
      <c r="G156" s="3">
        <v>-165235.79999999999</v>
      </c>
      <c r="H156" s="3">
        <v>516.05809999999997</v>
      </c>
      <c r="I156" s="3">
        <v>177354900</v>
      </c>
      <c r="J156" s="3">
        <v>0</v>
      </c>
      <c r="K156" s="3">
        <v>0</v>
      </c>
      <c r="L156" s="3">
        <v>104596200</v>
      </c>
      <c r="M156" s="3">
        <v>7900268</v>
      </c>
      <c r="N156" s="3">
        <v>54777120</v>
      </c>
      <c r="O156" s="3">
        <v>9136470000</v>
      </c>
      <c r="P156" s="3">
        <v>17743.86</v>
      </c>
      <c r="Q156" s="3">
        <v>155584500000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4728.027</v>
      </c>
      <c r="X156" s="3">
        <v>1282615</v>
      </c>
      <c r="Y156" s="3">
        <v>0</v>
      </c>
      <c r="Z156" s="3">
        <v>0</v>
      </c>
      <c r="AA156" s="3">
        <v>252376.9</v>
      </c>
      <c r="AB156" s="3">
        <v>0</v>
      </c>
      <c r="AC156" s="3">
        <v>129232.7</v>
      </c>
      <c r="AD156" s="3">
        <v>25944.66</v>
      </c>
      <c r="AE156" s="3">
        <v>747.49670000000003</v>
      </c>
      <c r="AF156" s="3">
        <v>12830.86</v>
      </c>
      <c r="AG156" s="3">
        <v>178.3065</v>
      </c>
      <c r="AH156" s="3">
        <v>0</v>
      </c>
      <c r="AI156" s="3">
        <v>-40955.97</v>
      </c>
      <c r="AJ156" s="3">
        <v>208849.3</v>
      </c>
      <c r="AK156" s="3">
        <v>46153.98</v>
      </c>
      <c r="AL156" s="3">
        <v>122090.2</v>
      </c>
      <c r="AM156" s="3">
        <v>201646</v>
      </c>
      <c r="AN156" s="1" t="s">
        <v>70</v>
      </c>
    </row>
    <row r="157" spans="1:40" x14ac:dyDescent="0.3">
      <c r="A157" s="2">
        <v>29650</v>
      </c>
      <c r="B157" s="3">
        <v>164542.20000000001</v>
      </c>
      <c r="C157" s="3">
        <v>1315.2090000000001</v>
      </c>
      <c r="D157" s="3">
        <v>45255.32</v>
      </c>
      <c r="E157" s="3">
        <v>63730.47</v>
      </c>
      <c r="F157" s="3">
        <v>0</v>
      </c>
      <c r="G157" s="3">
        <v>-157509.70000000001</v>
      </c>
      <c r="H157" s="3">
        <v>183.40880000000001</v>
      </c>
      <c r="I157" s="3">
        <v>176155300</v>
      </c>
      <c r="J157" s="3">
        <v>0</v>
      </c>
      <c r="K157" s="3">
        <v>0</v>
      </c>
      <c r="L157" s="3">
        <v>104528500</v>
      </c>
      <c r="M157" s="3">
        <v>7658781</v>
      </c>
      <c r="N157" s="3">
        <v>54744700</v>
      </c>
      <c r="O157" s="3">
        <v>9136329000</v>
      </c>
      <c r="P157" s="3">
        <v>17282.64</v>
      </c>
      <c r="Q157" s="3">
        <v>155583700000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332.64929999999998</v>
      </c>
      <c r="X157" s="3">
        <v>995731.1</v>
      </c>
      <c r="Y157" s="3">
        <v>0</v>
      </c>
      <c r="Z157" s="3">
        <v>0</v>
      </c>
      <c r="AA157" s="3">
        <v>219729.5</v>
      </c>
      <c r="AB157" s="3">
        <v>0</v>
      </c>
      <c r="AC157" s="3">
        <v>102571.1</v>
      </c>
      <c r="AD157" s="3">
        <v>20511.72</v>
      </c>
      <c r="AE157" s="3">
        <v>585.51859999999999</v>
      </c>
      <c r="AF157" s="3">
        <v>11757.2</v>
      </c>
      <c r="AG157" s="3">
        <v>160.32859999999999</v>
      </c>
      <c r="AH157" s="3">
        <v>0</v>
      </c>
      <c r="AI157" s="3">
        <v>-40900.120000000003</v>
      </c>
      <c r="AJ157" s="3">
        <v>194476.79999999999</v>
      </c>
      <c r="AK157" s="3">
        <v>45931.39</v>
      </c>
      <c r="AL157" s="3">
        <v>124423.5</v>
      </c>
      <c r="AM157" s="3">
        <v>202440.4</v>
      </c>
      <c r="AN157" s="1" t="s">
        <v>86</v>
      </c>
    </row>
    <row r="158" spans="1:40" x14ac:dyDescent="0.3">
      <c r="A158" s="2">
        <v>29651</v>
      </c>
      <c r="B158" s="3">
        <v>164658.20000000001</v>
      </c>
      <c r="C158" s="3">
        <v>1527.489</v>
      </c>
      <c r="D158" s="3">
        <v>85896.31</v>
      </c>
      <c r="E158" s="3">
        <v>69878.16</v>
      </c>
      <c r="F158" s="3">
        <v>0</v>
      </c>
      <c r="G158" s="3">
        <v>-143715.6</v>
      </c>
      <c r="H158" s="3">
        <v>55.60772</v>
      </c>
      <c r="I158" s="3">
        <v>174736800</v>
      </c>
      <c r="J158" s="3">
        <v>0</v>
      </c>
      <c r="K158" s="3">
        <v>0</v>
      </c>
      <c r="L158" s="3">
        <v>104429600</v>
      </c>
      <c r="M158" s="3">
        <v>7521489</v>
      </c>
      <c r="N158" s="3">
        <v>54721290</v>
      </c>
      <c r="O158" s="3">
        <v>9136178000</v>
      </c>
      <c r="P158" s="3">
        <v>17195.37</v>
      </c>
      <c r="Q158" s="3">
        <v>155583100000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127.80110000000001</v>
      </c>
      <c r="X158" s="3">
        <v>1083238</v>
      </c>
      <c r="Y158" s="3">
        <v>0</v>
      </c>
      <c r="Z158" s="3">
        <v>0</v>
      </c>
      <c r="AA158" s="3">
        <v>231583</v>
      </c>
      <c r="AB158" s="3">
        <v>0</v>
      </c>
      <c r="AC158" s="3">
        <v>110112.2</v>
      </c>
      <c r="AD158" s="3">
        <v>22085.52</v>
      </c>
      <c r="AE158" s="3">
        <v>574.45219999999995</v>
      </c>
      <c r="AF158" s="3">
        <v>16897.939999999999</v>
      </c>
      <c r="AG158" s="3">
        <v>192.90690000000001</v>
      </c>
      <c r="AH158" s="3">
        <v>0</v>
      </c>
      <c r="AI158" s="3">
        <v>-41157.11</v>
      </c>
      <c r="AJ158" s="3">
        <v>188904.3</v>
      </c>
      <c r="AK158" s="3">
        <v>44664.81</v>
      </c>
      <c r="AL158" s="3">
        <v>102303</v>
      </c>
      <c r="AM158" s="3">
        <v>333561.3</v>
      </c>
      <c r="AN158" s="1" t="s">
        <v>50</v>
      </c>
    </row>
    <row r="159" spans="1:40" x14ac:dyDescent="0.3">
      <c r="A159" s="2">
        <v>29652</v>
      </c>
      <c r="B159" s="3">
        <v>162745.9</v>
      </c>
      <c r="C159" s="3">
        <v>2376.9319999999998</v>
      </c>
      <c r="D159" s="3">
        <v>185582.4</v>
      </c>
      <c r="E159" s="3">
        <v>88693.88</v>
      </c>
      <c r="F159" s="3">
        <v>0</v>
      </c>
      <c r="G159" s="3">
        <v>-118358</v>
      </c>
      <c r="H159" s="3">
        <v>26.214369999999999</v>
      </c>
      <c r="I159" s="3">
        <v>172909300</v>
      </c>
      <c r="J159" s="3">
        <v>0</v>
      </c>
      <c r="K159" s="3">
        <v>0</v>
      </c>
      <c r="L159" s="3">
        <v>104303800</v>
      </c>
      <c r="M159" s="3">
        <v>7545094</v>
      </c>
      <c r="N159" s="3">
        <v>54688440</v>
      </c>
      <c r="O159" s="3">
        <v>9136052000</v>
      </c>
      <c r="P159" s="3">
        <v>18161.66</v>
      </c>
      <c r="Q159" s="3">
        <v>155582300000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29.393350000000002</v>
      </c>
      <c r="X159" s="3">
        <v>1171912</v>
      </c>
      <c r="Y159" s="3">
        <v>0</v>
      </c>
      <c r="Z159" s="3">
        <v>0</v>
      </c>
      <c r="AA159" s="3">
        <v>274583.59999999998</v>
      </c>
      <c r="AB159" s="3">
        <v>0</v>
      </c>
      <c r="AC159" s="3">
        <v>123441.9</v>
      </c>
      <c r="AD159" s="3">
        <v>23536.34</v>
      </c>
      <c r="AE159" s="3">
        <v>695.13879999999995</v>
      </c>
      <c r="AF159" s="3">
        <v>34905.519999999997</v>
      </c>
      <c r="AG159" s="3">
        <v>383.32639999999998</v>
      </c>
      <c r="AH159" s="3">
        <v>0</v>
      </c>
      <c r="AI159" s="3">
        <v>-40838.480000000003</v>
      </c>
      <c r="AJ159" s="3">
        <v>192688</v>
      </c>
      <c r="AK159" s="3">
        <v>43616.4</v>
      </c>
      <c r="AL159" s="3">
        <v>102195.2</v>
      </c>
      <c r="AM159" s="3">
        <v>652780.80000000005</v>
      </c>
      <c r="AN159" s="1" t="s">
        <v>50</v>
      </c>
    </row>
    <row r="160" spans="1:40" x14ac:dyDescent="0.3">
      <c r="A160" s="2">
        <v>29653</v>
      </c>
      <c r="B160" s="3">
        <v>163029.5</v>
      </c>
      <c r="C160" s="3">
        <v>2406.8330000000001</v>
      </c>
      <c r="D160" s="3">
        <v>293084.7</v>
      </c>
      <c r="E160" s="3">
        <v>107566.6</v>
      </c>
      <c r="F160" s="3">
        <v>0</v>
      </c>
      <c r="G160" s="3">
        <v>-91424.12</v>
      </c>
      <c r="H160" s="3">
        <v>13.05078</v>
      </c>
      <c r="I160" s="3">
        <v>170819500</v>
      </c>
      <c r="J160" s="3">
        <v>0</v>
      </c>
      <c r="K160" s="3">
        <v>0</v>
      </c>
      <c r="L160" s="3">
        <v>104182700</v>
      </c>
      <c r="M160" s="3">
        <v>7630384</v>
      </c>
      <c r="N160" s="3">
        <v>54637290</v>
      </c>
      <c r="O160" s="3">
        <v>9135975000</v>
      </c>
      <c r="P160" s="3">
        <v>18629.400000000001</v>
      </c>
      <c r="Q160" s="3">
        <v>155581600000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13.163600000000001</v>
      </c>
      <c r="X160" s="3">
        <v>1208266</v>
      </c>
      <c r="Y160" s="3">
        <v>0</v>
      </c>
      <c r="Z160" s="3">
        <v>0</v>
      </c>
      <c r="AA160" s="3">
        <v>292115.5</v>
      </c>
      <c r="AB160" s="3">
        <v>0</v>
      </c>
      <c r="AC160" s="3">
        <v>128359.2</v>
      </c>
      <c r="AD160" s="3">
        <v>23706.41</v>
      </c>
      <c r="AE160" s="3">
        <v>695.93089999999995</v>
      </c>
      <c r="AF160" s="3">
        <v>42303.839999999997</v>
      </c>
      <c r="AG160" s="3">
        <v>372.51569999999998</v>
      </c>
      <c r="AH160" s="3">
        <v>0</v>
      </c>
      <c r="AI160" s="3">
        <v>-40866.22</v>
      </c>
      <c r="AJ160" s="3">
        <v>199037</v>
      </c>
      <c r="AK160" s="3">
        <v>42804.01</v>
      </c>
      <c r="AL160" s="3">
        <v>121921.7</v>
      </c>
      <c r="AM160" s="3">
        <v>878762.4</v>
      </c>
      <c r="AN160" s="1" t="s">
        <v>100</v>
      </c>
    </row>
    <row r="161" spans="1:40" x14ac:dyDescent="0.3">
      <c r="A161" s="2">
        <v>29654</v>
      </c>
      <c r="B161" s="3">
        <v>163336.70000000001</v>
      </c>
      <c r="C161" s="3">
        <v>2408.04</v>
      </c>
      <c r="D161" s="3">
        <v>431291.5</v>
      </c>
      <c r="E161" s="3">
        <v>132707.1</v>
      </c>
      <c r="F161" s="3">
        <v>0</v>
      </c>
      <c r="G161" s="3">
        <v>-61869.34</v>
      </c>
      <c r="H161" s="3">
        <v>0</v>
      </c>
      <c r="I161" s="3">
        <v>168363900</v>
      </c>
      <c r="J161" s="3">
        <v>0</v>
      </c>
      <c r="K161" s="3">
        <v>0</v>
      </c>
      <c r="L161" s="3">
        <v>104051200</v>
      </c>
      <c r="M161" s="3">
        <v>7810763</v>
      </c>
      <c r="N161" s="3">
        <v>54595530</v>
      </c>
      <c r="O161" s="3">
        <v>9135925000</v>
      </c>
      <c r="P161" s="3">
        <v>19721.73</v>
      </c>
      <c r="Q161" s="3">
        <v>155581000000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13.05078</v>
      </c>
      <c r="X161" s="3">
        <v>1267503</v>
      </c>
      <c r="Y161" s="3">
        <v>0</v>
      </c>
      <c r="Z161" s="3">
        <v>0</v>
      </c>
      <c r="AA161" s="3">
        <v>319149.09999999998</v>
      </c>
      <c r="AB161" s="3">
        <v>0</v>
      </c>
      <c r="AC161" s="3">
        <v>135992</v>
      </c>
      <c r="AD161" s="3">
        <v>25235.17</v>
      </c>
      <c r="AE161" s="3">
        <v>713.76919999999996</v>
      </c>
      <c r="AF161" s="3">
        <v>57504.29</v>
      </c>
      <c r="AG161" s="3">
        <v>375.54199999999997</v>
      </c>
      <c r="AH161" s="3">
        <v>0</v>
      </c>
      <c r="AI161" s="3">
        <v>-40063.17</v>
      </c>
      <c r="AJ161" s="3">
        <v>213555.4</v>
      </c>
      <c r="AK161" s="3">
        <v>42259.67</v>
      </c>
      <c r="AL161" s="3">
        <v>119425.9</v>
      </c>
      <c r="AM161" s="3">
        <v>1185309</v>
      </c>
      <c r="AN161" s="1" t="s">
        <v>76</v>
      </c>
    </row>
    <row r="162" spans="1:40" x14ac:dyDescent="0.3">
      <c r="A162" s="2">
        <v>29655</v>
      </c>
      <c r="B162" s="3">
        <v>166367.70000000001</v>
      </c>
      <c r="C162" s="3">
        <v>8520.884</v>
      </c>
      <c r="D162" s="3">
        <v>897385</v>
      </c>
      <c r="E162" s="3">
        <v>239543.1</v>
      </c>
      <c r="F162" s="3">
        <v>0</v>
      </c>
      <c r="G162" s="3">
        <v>36964.28</v>
      </c>
      <c r="H162" s="3">
        <v>517143.5</v>
      </c>
      <c r="I162" s="3">
        <v>166239600</v>
      </c>
      <c r="J162" s="3">
        <v>0</v>
      </c>
      <c r="K162" s="3">
        <v>0</v>
      </c>
      <c r="L162" s="3">
        <v>104223900</v>
      </c>
      <c r="M162" s="3">
        <v>8783350</v>
      </c>
      <c r="N162" s="3">
        <v>54671000</v>
      </c>
      <c r="O162" s="3">
        <v>9136027000</v>
      </c>
      <c r="P162" s="3">
        <v>24290.12</v>
      </c>
      <c r="Q162" s="3">
        <v>155582300000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1013083</v>
      </c>
      <c r="Y162" s="3">
        <v>0</v>
      </c>
      <c r="Z162" s="3">
        <v>0</v>
      </c>
      <c r="AA162" s="3">
        <v>167461.6</v>
      </c>
      <c r="AB162" s="3">
        <v>0</v>
      </c>
      <c r="AC162" s="3">
        <v>114035.4</v>
      </c>
      <c r="AD162" s="3">
        <v>21878.41</v>
      </c>
      <c r="AE162" s="3">
        <v>419.36579999999998</v>
      </c>
      <c r="AF162" s="3">
        <v>228201.9</v>
      </c>
      <c r="AG162" s="3">
        <v>1052.3900000000001</v>
      </c>
      <c r="AH162" s="3">
        <v>0</v>
      </c>
      <c r="AI162" s="3">
        <v>-40383.199999999997</v>
      </c>
      <c r="AJ162" s="3">
        <v>364627.3</v>
      </c>
      <c r="AK162" s="3">
        <v>47412.22</v>
      </c>
      <c r="AL162" s="3">
        <v>175219.3</v>
      </c>
      <c r="AM162" s="3">
        <v>3030423</v>
      </c>
      <c r="AN162" s="1" t="s">
        <v>82</v>
      </c>
    </row>
    <row r="163" spans="1:40" x14ac:dyDescent="0.3">
      <c r="A163" s="2">
        <v>29656</v>
      </c>
      <c r="B163" s="3">
        <v>160521.20000000001</v>
      </c>
      <c r="C163" s="3">
        <v>526.45000000000005</v>
      </c>
      <c r="D163" s="3">
        <v>133862.6</v>
      </c>
      <c r="E163" s="3">
        <v>150528.6</v>
      </c>
      <c r="F163" s="3">
        <v>0</v>
      </c>
      <c r="G163" s="3">
        <v>-149955.1</v>
      </c>
      <c r="H163" s="3">
        <v>20279.810000000001</v>
      </c>
      <c r="I163" s="3">
        <v>165016700</v>
      </c>
      <c r="J163" s="3">
        <v>0</v>
      </c>
      <c r="K163" s="3">
        <v>0</v>
      </c>
      <c r="L163" s="3">
        <v>103856700</v>
      </c>
      <c r="M163" s="3">
        <v>8625974</v>
      </c>
      <c r="N163" s="3">
        <v>54686050</v>
      </c>
      <c r="O163" s="3">
        <v>9135881000</v>
      </c>
      <c r="P163" s="3">
        <v>21236.95</v>
      </c>
      <c r="Q163" s="3">
        <v>155581400000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496863.7</v>
      </c>
      <c r="X163" s="3">
        <v>766572.9</v>
      </c>
      <c r="Y163" s="3">
        <v>0</v>
      </c>
      <c r="Z163" s="3">
        <v>0</v>
      </c>
      <c r="AA163" s="3">
        <v>418589</v>
      </c>
      <c r="AB163" s="3">
        <v>0</v>
      </c>
      <c r="AC163" s="3">
        <v>140477.6</v>
      </c>
      <c r="AD163" s="3">
        <v>25872.06</v>
      </c>
      <c r="AE163" s="3">
        <v>798.96680000000003</v>
      </c>
      <c r="AF163" s="3">
        <v>20380.59</v>
      </c>
      <c r="AG163" s="3">
        <v>69.955879999999993</v>
      </c>
      <c r="AH163" s="3">
        <v>0</v>
      </c>
      <c r="AI163" s="3">
        <v>-39995.79</v>
      </c>
      <c r="AJ163" s="3">
        <v>269285.90000000002</v>
      </c>
      <c r="AK163" s="3">
        <v>43248.14</v>
      </c>
      <c r="AL163" s="3">
        <v>113865.8</v>
      </c>
      <c r="AM163" s="3">
        <v>455720.3</v>
      </c>
      <c r="AN163" s="1" t="s">
        <v>85</v>
      </c>
    </row>
    <row r="164" spans="1:40" x14ac:dyDescent="0.3">
      <c r="A164" s="2">
        <v>29657</v>
      </c>
      <c r="B164" s="3">
        <v>162955.70000000001</v>
      </c>
      <c r="C164" s="3">
        <v>5476.5169999999998</v>
      </c>
      <c r="D164" s="3">
        <v>568997.80000000005</v>
      </c>
      <c r="E164" s="3">
        <v>228376.3</v>
      </c>
      <c r="F164" s="3">
        <v>0</v>
      </c>
      <c r="G164" s="3">
        <v>-45088.55</v>
      </c>
      <c r="H164" s="3">
        <v>518167.8</v>
      </c>
      <c r="I164" s="3">
        <v>164262500</v>
      </c>
      <c r="J164" s="3">
        <v>0</v>
      </c>
      <c r="K164" s="3">
        <v>0</v>
      </c>
      <c r="L164" s="3">
        <v>104108000</v>
      </c>
      <c r="M164" s="3">
        <v>9029322</v>
      </c>
      <c r="N164" s="3">
        <v>54845250</v>
      </c>
      <c r="O164" s="3">
        <v>9135834000</v>
      </c>
      <c r="P164" s="3">
        <v>24615.759999999998</v>
      </c>
      <c r="Q164" s="3">
        <v>155582400000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673607.4</v>
      </c>
      <c r="Y164" s="3">
        <v>0</v>
      </c>
      <c r="Z164" s="3">
        <v>0</v>
      </c>
      <c r="AA164" s="3">
        <v>107244.2</v>
      </c>
      <c r="AB164" s="3">
        <v>0</v>
      </c>
      <c r="AC164" s="3">
        <v>74058.02</v>
      </c>
      <c r="AD164" s="3">
        <v>15574.73</v>
      </c>
      <c r="AE164" s="3">
        <v>366.96269999999998</v>
      </c>
      <c r="AF164" s="3">
        <v>137188</v>
      </c>
      <c r="AG164" s="3">
        <v>655.53750000000002</v>
      </c>
      <c r="AH164" s="3">
        <v>0</v>
      </c>
      <c r="AI164" s="3">
        <v>-41780.65</v>
      </c>
      <c r="AJ164" s="3">
        <v>336717.9</v>
      </c>
      <c r="AK164" s="3">
        <v>45453.49</v>
      </c>
      <c r="AL164" s="3">
        <v>103555.2</v>
      </c>
      <c r="AM164" s="3">
        <v>2022403</v>
      </c>
      <c r="AN164" s="1" t="s">
        <v>50</v>
      </c>
    </row>
    <row r="165" spans="1:40" x14ac:dyDescent="0.3">
      <c r="A165" s="2">
        <v>29658</v>
      </c>
      <c r="B165" s="3">
        <v>160896.79999999999</v>
      </c>
      <c r="C165" s="3">
        <v>626.79049999999995</v>
      </c>
      <c r="D165" s="3">
        <v>189275.1</v>
      </c>
      <c r="E165" s="3">
        <v>169188</v>
      </c>
      <c r="F165" s="3">
        <v>0</v>
      </c>
      <c r="G165" s="3">
        <v>-132863.4</v>
      </c>
      <c r="H165" s="3">
        <v>25758.35</v>
      </c>
      <c r="I165" s="3">
        <v>162922400</v>
      </c>
      <c r="J165" s="3">
        <v>0</v>
      </c>
      <c r="K165" s="3">
        <v>0</v>
      </c>
      <c r="L165" s="3">
        <v>103667200</v>
      </c>
      <c r="M165" s="3">
        <v>8928298</v>
      </c>
      <c r="N165" s="3">
        <v>54857760</v>
      </c>
      <c r="O165" s="3">
        <v>9135710000</v>
      </c>
      <c r="P165" s="3">
        <v>22639.54</v>
      </c>
      <c r="Q165" s="3">
        <v>155581500000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492409.4</v>
      </c>
      <c r="X165" s="3">
        <v>739275.3</v>
      </c>
      <c r="Y165" s="3">
        <v>0</v>
      </c>
      <c r="Z165" s="3">
        <v>0</v>
      </c>
      <c r="AA165" s="3">
        <v>480087.8</v>
      </c>
      <c r="AB165" s="3">
        <v>0</v>
      </c>
      <c r="AC165" s="3">
        <v>145009.20000000001</v>
      </c>
      <c r="AD165" s="3">
        <v>26162.98</v>
      </c>
      <c r="AE165" s="3">
        <v>890.02850000000001</v>
      </c>
      <c r="AF165" s="3">
        <v>37130.089999999997</v>
      </c>
      <c r="AG165" s="3">
        <v>115.45010000000001</v>
      </c>
      <c r="AH165" s="3">
        <v>0</v>
      </c>
      <c r="AI165" s="3">
        <v>-40808.83</v>
      </c>
      <c r="AJ165" s="3">
        <v>277965.8</v>
      </c>
      <c r="AK165" s="3">
        <v>44141.8</v>
      </c>
      <c r="AL165" s="3">
        <v>120549.6</v>
      </c>
      <c r="AM165" s="3">
        <v>600067.4</v>
      </c>
      <c r="AN165" s="1" t="s">
        <v>80</v>
      </c>
    </row>
    <row r="166" spans="1:40" x14ac:dyDescent="0.3">
      <c r="A166" s="2">
        <v>29659</v>
      </c>
      <c r="B166" s="3">
        <v>169579.1</v>
      </c>
      <c r="C166" s="3">
        <v>25.35284</v>
      </c>
      <c r="D166" s="3">
        <v>30468.15</v>
      </c>
      <c r="E166" s="3">
        <v>114389.9</v>
      </c>
      <c r="F166" s="3">
        <v>0</v>
      </c>
      <c r="G166" s="3">
        <v>-177536.2</v>
      </c>
      <c r="H166" s="3">
        <v>828.08450000000005</v>
      </c>
      <c r="I166" s="3">
        <v>161884300</v>
      </c>
      <c r="J166" s="3">
        <v>0</v>
      </c>
      <c r="K166" s="3">
        <v>0</v>
      </c>
      <c r="L166" s="3">
        <v>103622500</v>
      </c>
      <c r="M166" s="3">
        <v>8348546</v>
      </c>
      <c r="N166" s="3">
        <v>54857460</v>
      </c>
      <c r="O166" s="3">
        <v>9135534000</v>
      </c>
      <c r="P166" s="3">
        <v>20507.02</v>
      </c>
      <c r="Q166" s="3">
        <v>155580800000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24930.27</v>
      </c>
      <c r="X166" s="3">
        <v>950114.7</v>
      </c>
      <c r="Y166" s="3">
        <v>0</v>
      </c>
      <c r="Z166" s="3">
        <v>0</v>
      </c>
      <c r="AA166" s="3">
        <v>359502.3</v>
      </c>
      <c r="AB166" s="3">
        <v>0</v>
      </c>
      <c r="AC166" s="3">
        <v>111133</v>
      </c>
      <c r="AD166" s="3">
        <v>20463.95</v>
      </c>
      <c r="AE166" s="3">
        <v>537.65089999999998</v>
      </c>
      <c r="AF166" s="3">
        <v>7943.7730000000001</v>
      </c>
      <c r="AG166" s="3">
        <v>0.4461599</v>
      </c>
      <c r="AH166" s="3">
        <v>0</v>
      </c>
      <c r="AI166" s="3">
        <v>-41091.81</v>
      </c>
      <c r="AJ166" s="3">
        <v>218428.79999999999</v>
      </c>
      <c r="AK166" s="3">
        <v>44213.57</v>
      </c>
      <c r="AL166" s="3">
        <v>107845.1</v>
      </c>
      <c r="AM166" s="3">
        <v>87948.91</v>
      </c>
      <c r="AN166" s="1" t="s">
        <v>69</v>
      </c>
    </row>
    <row r="167" spans="1:40" x14ac:dyDescent="0.3">
      <c r="A167" s="2">
        <v>29660</v>
      </c>
      <c r="B167" s="3">
        <v>187930.4</v>
      </c>
      <c r="C167" s="3">
        <v>4658.2110000000002</v>
      </c>
      <c r="D167" s="3">
        <v>224776.7</v>
      </c>
      <c r="E167" s="3">
        <v>172191.9</v>
      </c>
      <c r="F167" s="3">
        <v>0</v>
      </c>
      <c r="G167" s="3">
        <v>-103801</v>
      </c>
      <c r="H167" s="3">
        <v>517247.5</v>
      </c>
      <c r="I167" s="3">
        <v>161903500</v>
      </c>
      <c r="J167" s="3">
        <v>0</v>
      </c>
      <c r="K167" s="3">
        <v>0</v>
      </c>
      <c r="L167" s="3">
        <v>103847500</v>
      </c>
      <c r="M167" s="3">
        <v>8629458</v>
      </c>
      <c r="N167" s="3">
        <v>54930040</v>
      </c>
      <c r="O167" s="3">
        <v>9135434000</v>
      </c>
      <c r="P167" s="3">
        <v>22803.35</v>
      </c>
      <c r="Q167" s="3">
        <v>155581400000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614473.80000000005</v>
      </c>
      <c r="Y167" s="3">
        <v>0</v>
      </c>
      <c r="Z167" s="3">
        <v>0</v>
      </c>
      <c r="AA167" s="3">
        <v>113062.39999999999</v>
      </c>
      <c r="AB167" s="3">
        <v>0</v>
      </c>
      <c r="AC167" s="3">
        <v>70537.3</v>
      </c>
      <c r="AD167" s="3">
        <v>14598.51</v>
      </c>
      <c r="AE167" s="3">
        <v>370.92759999999998</v>
      </c>
      <c r="AF167" s="3">
        <v>42134.11</v>
      </c>
      <c r="AG167" s="3">
        <v>533.44489999999996</v>
      </c>
      <c r="AH167" s="3">
        <v>0</v>
      </c>
      <c r="AI167" s="3">
        <v>-41556.71</v>
      </c>
      <c r="AJ167" s="3">
        <v>248692.7</v>
      </c>
      <c r="AK167" s="3">
        <v>46103.54</v>
      </c>
      <c r="AL167" s="3">
        <v>105681.60000000001</v>
      </c>
      <c r="AM167" s="3">
        <v>1290673</v>
      </c>
      <c r="AN167" s="1" t="s">
        <v>52</v>
      </c>
    </row>
    <row r="168" spans="1:40" x14ac:dyDescent="0.3">
      <c r="A168" s="2">
        <v>29661</v>
      </c>
      <c r="B168" s="3">
        <v>184376.6</v>
      </c>
      <c r="C168" s="3">
        <v>30.746390000000002</v>
      </c>
      <c r="D168" s="3">
        <v>13875.43</v>
      </c>
      <c r="E168" s="3">
        <v>102226.9</v>
      </c>
      <c r="F168" s="3">
        <v>0</v>
      </c>
      <c r="G168" s="3">
        <v>-175619.3</v>
      </c>
      <c r="H168" s="3">
        <v>52393.32</v>
      </c>
      <c r="I168" s="3">
        <v>161359700</v>
      </c>
      <c r="J168" s="3">
        <v>0</v>
      </c>
      <c r="K168" s="3">
        <v>0</v>
      </c>
      <c r="L168" s="3">
        <v>103498300</v>
      </c>
      <c r="M168" s="3">
        <v>8301160</v>
      </c>
      <c r="N168" s="3">
        <v>54928030</v>
      </c>
      <c r="O168" s="3">
        <v>9135254000</v>
      </c>
      <c r="P168" s="3">
        <v>20181.75</v>
      </c>
      <c r="Q168" s="3">
        <v>155580500000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464854.2</v>
      </c>
      <c r="X168" s="3">
        <v>511280.7</v>
      </c>
      <c r="Y168" s="3">
        <v>0</v>
      </c>
      <c r="Z168" s="3">
        <v>0</v>
      </c>
      <c r="AA168" s="3">
        <v>389182.9</v>
      </c>
      <c r="AB168" s="3">
        <v>0</v>
      </c>
      <c r="AC168" s="3">
        <v>115466.7</v>
      </c>
      <c r="AD168" s="3">
        <v>21521.9</v>
      </c>
      <c r="AE168" s="3">
        <v>668.38969999999995</v>
      </c>
      <c r="AF168" s="3">
        <v>6684.3760000000002</v>
      </c>
      <c r="AG168" s="3">
        <v>1.3598300000000001</v>
      </c>
      <c r="AH168" s="3">
        <v>0</v>
      </c>
      <c r="AI168" s="3">
        <v>-41444.31</v>
      </c>
      <c r="AJ168" s="3">
        <v>216609.3</v>
      </c>
      <c r="AK168" s="3">
        <v>45068.7</v>
      </c>
      <c r="AL168" s="3">
        <v>103263.8</v>
      </c>
      <c r="AM168" s="3">
        <v>32419.94</v>
      </c>
      <c r="AN168" s="1" t="s">
        <v>60</v>
      </c>
    </row>
    <row r="169" spans="1:40" x14ac:dyDescent="0.3">
      <c r="A169" s="2">
        <v>29662</v>
      </c>
      <c r="B169" s="3">
        <v>174883.6</v>
      </c>
      <c r="C169" s="3">
        <v>3072.5529999999999</v>
      </c>
      <c r="D169" s="3">
        <v>27405.22</v>
      </c>
      <c r="E169" s="3">
        <v>99823.4</v>
      </c>
      <c r="F169" s="3">
        <v>0</v>
      </c>
      <c r="G169" s="3">
        <v>-163117</v>
      </c>
      <c r="H169" s="3">
        <v>520341.6</v>
      </c>
      <c r="I169" s="3">
        <v>162459500</v>
      </c>
      <c r="J169" s="3">
        <v>0</v>
      </c>
      <c r="K169" s="3">
        <v>0</v>
      </c>
      <c r="L169" s="3">
        <v>103737600</v>
      </c>
      <c r="M169" s="3">
        <v>8025851</v>
      </c>
      <c r="N169" s="3">
        <v>54810610</v>
      </c>
      <c r="O169" s="3">
        <v>9135241000</v>
      </c>
      <c r="P169" s="3">
        <v>19577.669999999998</v>
      </c>
      <c r="Q169" s="3">
        <v>155581000000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512622.8</v>
      </c>
      <c r="Y169" s="3">
        <v>0</v>
      </c>
      <c r="Z169" s="3">
        <v>0</v>
      </c>
      <c r="AA169" s="3">
        <v>91799.93</v>
      </c>
      <c r="AB169" s="3">
        <v>0</v>
      </c>
      <c r="AC169" s="3">
        <v>57129.78</v>
      </c>
      <c r="AD169" s="3">
        <v>11805.25</v>
      </c>
      <c r="AE169" s="3">
        <v>259.89949999999999</v>
      </c>
      <c r="AF169" s="3">
        <v>10414.14</v>
      </c>
      <c r="AG169" s="3">
        <v>284.64440000000002</v>
      </c>
      <c r="AH169" s="3">
        <v>0</v>
      </c>
      <c r="AI169" s="3">
        <v>-42461.42</v>
      </c>
      <c r="AJ169" s="3">
        <v>202965.3</v>
      </c>
      <c r="AK169" s="3">
        <v>58539.59</v>
      </c>
      <c r="AL169" s="3">
        <v>263355.3</v>
      </c>
      <c r="AM169" s="3">
        <v>362170.6</v>
      </c>
      <c r="AN169" s="1" t="s">
        <v>76</v>
      </c>
    </row>
    <row r="170" spans="1:40" x14ac:dyDescent="0.3">
      <c r="A170" s="2">
        <v>29663</v>
      </c>
      <c r="B170" s="3">
        <v>168940.4</v>
      </c>
      <c r="C170" s="3">
        <v>8383.8919999999998</v>
      </c>
      <c r="D170" s="3">
        <v>749573</v>
      </c>
      <c r="E170" s="3">
        <v>226082.6</v>
      </c>
      <c r="F170" s="3">
        <v>0</v>
      </c>
      <c r="G170" s="3">
        <v>-6611.1409999999996</v>
      </c>
      <c r="H170" s="3">
        <v>534768.80000000005</v>
      </c>
      <c r="I170" s="3">
        <v>163955400</v>
      </c>
      <c r="J170" s="3">
        <v>0</v>
      </c>
      <c r="K170" s="3">
        <v>0</v>
      </c>
      <c r="L170" s="3">
        <v>103620300</v>
      </c>
      <c r="M170" s="3">
        <v>8788878</v>
      </c>
      <c r="N170" s="3">
        <v>54897640</v>
      </c>
      <c r="O170" s="3">
        <v>9135219000</v>
      </c>
      <c r="P170" s="3">
        <v>24713.79</v>
      </c>
      <c r="Q170" s="3">
        <v>155582200000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948187.9</v>
      </c>
      <c r="Y170" s="3">
        <v>0</v>
      </c>
      <c r="Z170" s="3">
        <v>0</v>
      </c>
      <c r="AA170" s="3">
        <v>319950</v>
      </c>
      <c r="AB170" s="3">
        <v>0</v>
      </c>
      <c r="AC170" s="3">
        <v>116851.9</v>
      </c>
      <c r="AD170" s="3">
        <v>23134.880000000001</v>
      </c>
      <c r="AE170" s="3">
        <v>889.06659999999999</v>
      </c>
      <c r="AF170" s="3">
        <v>192964.5</v>
      </c>
      <c r="AG170" s="3">
        <v>1024.202</v>
      </c>
      <c r="AH170" s="3">
        <v>0</v>
      </c>
      <c r="AI170" s="3">
        <v>-40628.86</v>
      </c>
      <c r="AJ170" s="3">
        <v>302598</v>
      </c>
      <c r="AK170" s="3">
        <v>45634.12</v>
      </c>
      <c r="AL170" s="3">
        <v>98822.75</v>
      </c>
      <c r="AM170" s="3">
        <v>2423833</v>
      </c>
      <c r="AN170" s="1" t="s">
        <v>55</v>
      </c>
    </row>
    <row r="171" spans="1:40" x14ac:dyDescent="0.3">
      <c r="A171" s="2">
        <v>29664</v>
      </c>
      <c r="B171" s="3">
        <v>168880.7</v>
      </c>
      <c r="C171" s="3">
        <v>11538.55</v>
      </c>
      <c r="D171" s="3">
        <v>651202.30000000005</v>
      </c>
      <c r="E171" s="3">
        <v>246516.7</v>
      </c>
      <c r="F171" s="3">
        <v>0</v>
      </c>
      <c r="G171" s="3">
        <v>-21536.55</v>
      </c>
      <c r="H171" s="3">
        <v>534867.6</v>
      </c>
      <c r="I171" s="3">
        <v>175649000</v>
      </c>
      <c r="J171" s="3">
        <v>0</v>
      </c>
      <c r="K171" s="3">
        <v>0</v>
      </c>
      <c r="L171" s="3">
        <v>104053600</v>
      </c>
      <c r="M171" s="3">
        <v>9152983</v>
      </c>
      <c r="N171" s="3">
        <v>55033630</v>
      </c>
      <c r="O171" s="3">
        <v>9135182000</v>
      </c>
      <c r="P171" s="3">
        <v>26106.04</v>
      </c>
      <c r="Q171" s="3">
        <v>155587100000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733728.5</v>
      </c>
      <c r="Y171" s="3">
        <v>0</v>
      </c>
      <c r="Z171" s="3">
        <v>0</v>
      </c>
      <c r="AA171" s="3">
        <v>39190.589999999997</v>
      </c>
      <c r="AB171" s="3">
        <v>0</v>
      </c>
      <c r="AC171" s="3">
        <v>79693.62</v>
      </c>
      <c r="AD171" s="3">
        <v>16057.17</v>
      </c>
      <c r="AE171" s="3">
        <v>413.85469999999998</v>
      </c>
      <c r="AF171" s="3">
        <v>201391</v>
      </c>
      <c r="AG171" s="3">
        <v>1455.2270000000001</v>
      </c>
      <c r="AH171" s="3">
        <v>0</v>
      </c>
      <c r="AI171" s="3">
        <v>-41931.65</v>
      </c>
      <c r="AJ171" s="3">
        <v>309785.40000000002</v>
      </c>
      <c r="AK171" s="3">
        <v>45841.06</v>
      </c>
      <c r="AL171" s="3">
        <v>94190.32</v>
      </c>
      <c r="AM171" s="3">
        <v>2234847</v>
      </c>
      <c r="AN171" s="1" t="s">
        <v>58</v>
      </c>
    </row>
    <row r="172" spans="1:40" x14ac:dyDescent="0.3">
      <c r="A172" s="2">
        <v>29665</v>
      </c>
      <c r="B172" s="3">
        <v>161147.70000000001</v>
      </c>
      <c r="C172" s="3">
        <v>4394.3729999999996</v>
      </c>
      <c r="D172" s="3">
        <v>70189.66</v>
      </c>
      <c r="E172" s="3">
        <v>163975.9</v>
      </c>
      <c r="F172" s="3">
        <v>0</v>
      </c>
      <c r="G172" s="3">
        <v>-163969.4</v>
      </c>
      <c r="H172" s="3">
        <v>534867.6</v>
      </c>
      <c r="I172" s="3">
        <v>181993200</v>
      </c>
      <c r="J172" s="3">
        <v>0</v>
      </c>
      <c r="K172" s="3">
        <v>0</v>
      </c>
      <c r="L172" s="3">
        <v>104160300</v>
      </c>
      <c r="M172" s="3">
        <v>9011116</v>
      </c>
      <c r="N172" s="3">
        <v>55130560</v>
      </c>
      <c r="O172" s="3">
        <v>9135029000</v>
      </c>
      <c r="P172" s="3">
        <v>22643.4</v>
      </c>
      <c r="Q172" s="3">
        <v>155589300000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488217.2</v>
      </c>
      <c r="Y172" s="3">
        <v>0</v>
      </c>
      <c r="Z172" s="3">
        <v>0</v>
      </c>
      <c r="AA172" s="3">
        <v>9468.3019999999997</v>
      </c>
      <c r="AB172" s="3">
        <v>0</v>
      </c>
      <c r="AC172" s="3">
        <v>52364.43</v>
      </c>
      <c r="AD172" s="3">
        <v>10968.1</v>
      </c>
      <c r="AE172" s="3">
        <v>249.2724</v>
      </c>
      <c r="AF172" s="3">
        <v>43777.73</v>
      </c>
      <c r="AG172" s="3">
        <v>537.98360000000002</v>
      </c>
      <c r="AH172" s="3">
        <v>0</v>
      </c>
      <c r="AI172" s="3">
        <v>-42016.28</v>
      </c>
      <c r="AJ172" s="3">
        <v>261171</v>
      </c>
      <c r="AK172" s="3">
        <v>47531.199999999997</v>
      </c>
      <c r="AL172" s="3">
        <v>111962.4</v>
      </c>
      <c r="AM172" s="3">
        <v>500321.1</v>
      </c>
      <c r="AN172" s="1" t="s">
        <v>69</v>
      </c>
    </row>
    <row r="173" spans="1:40" x14ac:dyDescent="0.3">
      <c r="A173" s="2">
        <v>29666</v>
      </c>
      <c r="B173" s="3">
        <v>163000.20000000001</v>
      </c>
      <c r="C173" s="3">
        <v>3086.2860000000001</v>
      </c>
      <c r="D173" s="3">
        <v>39584.629999999997</v>
      </c>
      <c r="E173" s="3">
        <v>137347.29999999999</v>
      </c>
      <c r="F173" s="3">
        <v>0</v>
      </c>
      <c r="G173" s="3">
        <v>-165819.1</v>
      </c>
      <c r="H173" s="3">
        <v>534867.6</v>
      </c>
      <c r="I173" s="3">
        <v>193333600</v>
      </c>
      <c r="J173" s="3">
        <v>0</v>
      </c>
      <c r="K173" s="3">
        <v>0</v>
      </c>
      <c r="L173" s="3">
        <v>104239900</v>
      </c>
      <c r="M173" s="3">
        <v>8815741</v>
      </c>
      <c r="N173" s="3">
        <v>55218860</v>
      </c>
      <c r="O173" s="3">
        <v>9134853000</v>
      </c>
      <c r="P173" s="3">
        <v>21500.68</v>
      </c>
      <c r="Q173" s="3">
        <v>155593000000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572852.9</v>
      </c>
      <c r="Y173" s="3">
        <v>0</v>
      </c>
      <c r="Z173" s="3">
        <v>0</v>
      </c>
      <c r="AA173" s="3">
        <v>617.72810000000004</v>
      </c>
      <c r="AB173" s="3">
        <v>0</v>
      </c>
      <c r="AC173" s="3">
        <v>58992.94</v>
      </c>
      <c r="AD173" s="3">
        <v>12287.85</v>
      </c>
      <c r="AE173" s="3">
        <v>240.57079999999999</v>
      </c>
      <c r="AF173" s="3">
        <v>24977.23</v>
      </c>
      <c r="AG173" s="3">
        <v>273.96050000000002</v>
      </c>
      <c r="AH173" s="3">
        <v>0</v>
      </c>
      <c r="AI173" s="3">
        <v>-42032.04</v>
      </c>
      <c r="AJ173" s="3">
        <v>240463.3</v>
      </c>
      <c r="AK173" s="3">
        <v>46657.38</v>
      </c>
      <c r="AL173" s="3">
        <v>93250.41</v>
      </c>
      <c r="AM173" s="3">
        <v>312844.5</v>
      </c>
      <c r="AN173" s="1" t="s">
        <v>56</v>
      </c>
    </row>
    <row r="174" spans="1:40" x14ac:dyDescent="0.3">
      <c r="A174" s="2">
        <v>29667</v>
      </c>
      <c r="B174" s="3">
        <v>161036.5</v>
      </c>
      <c r="C174" s="3">
        <v>4390.8389999999999</v>
      </c>
      <c r="D174" s="3">
        <v>158841.5</v>
      </c>
      <c r="E174" s="3">
        <v>153816.70000000001</v>
      </c>
      <c r="F174" s="3">
        <v>0</v>
      </c>
      <c r="G174" s="3">
        <v>-133939</v>
      </c>
      <c r="H174" s="3">
        <v>14774.07</v>
      </c>
      <c r="I174" s="3">
        <v>191498000</v>
      </c>
      <c r="J174" s="3">
        <v>0</v>
      </c>
      <c r="K174" s="3">
        <v>0</v>
      </c>
      <c r="L174" s="3">
        <v>104161500</v>
      </c>
      <c r="M174" s="3">
        <v>8819555</v>
      </c>
      <c r="N174" s="3">
        <v>55187650</v>
      </c>
      <c r="O174" s="3">
        <v>9134702000</v>
      </c>
      <c r="P174" s="3">
        <v>21666.81</v>
      </c>
      <c r="Q174" s="3">
        <v>155591900000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520093.6</v>
      </c>
      <c r="X174" s="3">
        <v>1132197</v>
      </c>
      <c r="Y174" s="3">
        <v>0</v>
      </c>
      <c r="Z174" s="3">
        <v>0</v>
      </c>
      <c r="AA174" s="3">
        <v>170136.1</v>
      </c>
      <c r="AB174" s="3">
        <v>0</v>
      </c>
      <c r="AC174" s="3">
        <v>180727.4</v>
      </c>
      <c r="AD174" s="3">
        <v>33292.86</v>
      </c>
      <c r="AE174" s="3">
        <v>935.28650000000005</v>
      </c>
      <c r="AF174" s="3">
        <v>49069.17</v>
      </c>
      <c r="AG174" s="3">
        <v>564.24570000000006</v>
      </c>
      <c r="AH174" s="3">
        <v>0</v>
      </c>
      <c r="AI174" s="3">
        <v>-40421.83</v>
      </c>
      <c r="AJ174" s="3">
        <v>250446.9</v>
      </c>
      <c r="AK174" s="3">
        <v>43216.56</v>
      </c>
      <c r="AL174" s="3">
        <v>101032.7</v>
      </c>
      <c r="AM174" s="3">
        <v>698460.9</v>
      </c>
      <c r="AN174" s="1" t="s">
        <v>50</v>
      </c>
    </row>
    <row r="175" spans="1:40" x14ac:dyDescent="0.3">
      <c r="A175" s="2">
        <v>29668</v>
      </c>
      <c r="B175" s="3">
        <v>160647.5</v>
      </c>
      <c r="C175" s="3">
        <v>1952.154</v>
      </c>
      <c r="D175" s="3">
        <v>168681.8</v>
      </c>
      <c r="E175" s="3">
        <v>148879.6</v>
      </c>
      <c r="F175" s="3">
        <v>0</v>
      </c>
      <c r="G175" s="3">
        <v>-125627.2</v>
      </c>
      <c r="H175" s="3">
        <v>162.6602</v>
      </c>
      <c r="I175" s="3">
        <v>189565400</v>
      </c>
      <c r="J175" s="3">
        <v>0</v>
      </c>
      <c r="K175" s="3">
        <v>0</v>
      </c>
      <c r="L175" s="3">
        <v>104039800</v>
      </c>
      <c r="M175" s="3">
        <v>8736108</v>
      </c>
      <c r="N175" s="3">
        <v>55177460</v>
      </c>
      <c r="O175" s="3">
        <v>9134568000</v>
      </c>
      <c r="P175" s="3">
        <v>21392.95</v>
      </c>
      <c r="Q175" s="3">
        <v>155591100000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14611.41</v>
      </c>
      <c r="X175" s="3">
        <v>1307570</v>
      </c>
      <c r="Y175" s="3">
        <v>0</v>
      </c>
      <c r="Z175" s="3">
        <v>0</v>
      </c>
      <c r="AA175" s="3">
        <v>248314.3</v>
      </c>
      <c r="AB175" s="3">
        <v>0</v>
      </c>
      <c r="AC175" s="3">
        <v>147986</v>
      </c>
      <c r="AD175" s="3">
        <v>26554.45</v>
      </c>
      <c r="AE175" s="3">
        <v>745.09280000000001</v>
      </c>
      <c r="AF175" s="3">
        <v>31865.119999999999</v>
      </c>
      <c r="AG175" s="3">
        <v>293.51850000000002</v>
      </c>
      <c r="AH175" s="3">
        <v>0</v>
      </c>
      <c r="AI175" s="3">
        <v>-40972.980000000003</v>
      </c>
      <c r="AJ175" s="3">
        <v>240941.1</v>
      </c>
      <c r="AK175" s="3">
        <v>42463.86</v>
      </c>
      <c r="AL175" s="3">
        <v>103252.5</v>
      </c>
      <c r="AM175" s="3">
        <v>622787.80000000005</v>
      </c>
      <c r="AN175" s="1" t="s">
        <v>57</v>
      </c>
    </row>
    <row r="176" spans="1:40" x14ac:dyDescent="0.3">
      <c r="A176" s="2">
        <v>29669</v>
      </c>
      <c r="B176" s="3">
        <v>169879.5</v>
      </c>
      <c r="C176" s="3">
        <v>8333.31</v>
      </c>
      <c r="D176" s="3">
        <v>798923.9</v>
      </c>
      <c r="E176" s="3">
        <v>263876.59999999998</v>
      </c>
      <c r="F176" s="3">
        <v>0</v>
      </c>
      <c r="G176" s="3">
        <v>24375.31</v>
      </c>
      <c r="H176" s="3">
        <v>533047.69999999995</v>
      </c>
      <c r="I176" s="3">
        <v>190681000</v>
      </c>
      <c r="J176" s="3">
        <v>0</v>
      </c>
      <c r="K176" s="3">
        <v>0</v>
      </c>
      <c r="L176" s="3">
        <v>104115100</v>
      </c>
      <c r="M176" s="3">
        <v>9323254</v>
      </c>
      <c r="N176" s="3">
        <v>55280430</v>
      </c>
      <c r="O176" s="3">
        <v>9134629000</v>
      </c>
      <c r="P176" s="3">
        <v>25300.71</v>
      </c>
      <c r="Q176" s="3">
        <v>155593000000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806780.7</v>
      </c>
      <c r="Y176" s="3">
        <v>0</v>
      </c>
      <c r="Z176" s="3">
        <v>0</v>
      </c>
      <c r="AA176" s="3">
        <v>181178.2</v>
      </c>
      <c r="AB176" s="3">
        <v>0</v>
      </c>
      <c r="AC176" s="3">
        <v>92794.03</v>
      </c>
      <c r="AD176" s="3">
        <v>17688.8</v>
      </c>
      <c r="AE176" s="3">
        <v>420.5582</v>
      </c>
      <c r="AF176" s="3">
        <v>190995</v>
      </c>
      <c r="AG176" s="3">
        <v>922.19079999999997</v>
      </c>
      <c r="AH176" s="3">
        <v>0</v>
      </c>
      <c r="AI176" s="3">
        <v>-41351.769999999997</v>
      </c>
      <c r="AJ176" s="3">
        <v>336059.4</v>
      </c>
      <c r="AK176" s="3">
        <v>44021.79</v>
      </c>
      <c r="AL176" s="3">
        <v>140380.1</v>
      </c>
      <c r="AM176" s="3">
        <v>2427236</v>
      </c>
      <c r="AN176" s="1" t="s">
        <v>81</v>
      </c>
    </row>
    <row r="177" spans="1:40" x14ac:dyDescent="0.3">
      <c r="A177" s="2">
        <v>29670</v>
      </c>
      <c r="B177" s="3">
        <v>243613</v>
      </c>
      <c r="C177" s="3">
        <v>193037.9</v>
      </c>
      <c r="D177" s="3">
        <v>6255034</v>
      </c>
      <c r="E177" s="3">
        <v>518183.2</v>
      </c>
      <c r="F177" s="3">
        <v>0</v>
      </c>
      <c r="G177" s="3">
        <v>642987.5</v>
      </c>
      <c r="H177" s="3">
        <v>520121.5</v>
      </c>
      <c r="I177" s="3">
        <v>207666500</v>
      </c>
      <c r="J177" s="3">
        <v>0</v>
      </c>
      <c r="K177" s="3">
        <v>0</v>
      </c>
      <c r="L177" s="3">
        <v>104135400</v>
      </c>
      <c r="M177" s="3">
        <v>10687070</v>
      </c>
      <c r="N177" s="3">
        <v>55579050</v>
      </c>
      <c r="O177" s="3">
        <v>9135290000</v>
      </c>
      <c r="P177" s="3">
        <v>37741.65</v>
      </c>
      <c r="Q177" s="3">
        <v>155607700000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1450564</v>
      </c>
      <c r="Y177" s="3">
        <v>0</v>
      </c>
      <c r="Z177" s="3">
        <v>0</v>
      </c>
      <c r="AA177" s="3">
        <v>516446.1</v>
      </c>
      <c r="AB177" s="3">
        <v>0</v>
      </c>
      <c r="AC177" s="3">
        <v>182067.9</v>
      </c>
      <c r="AD177" s="3">
        <v>32514.400000000001</v>
      </c>
      <c r="AE177" s="3">
        <v>1277.982</v>
      </c>
      <c r="AF177" s="3">
        <v>1418790</v>
      </c>
      <c r="AG177" s="3">
        <v>5236.66</v>
      </c>
      <c r="AH177" s="3">
        <v>0</v>
      </c>
      <c r="AI177" s="3">
        <v>-39117.800000000003</v>
      </c>
      <c r="AJ177" s="3">
        <v>615516.4</v>
      </c>
      <c r="AK177" s="3">
        <v>45228.23</v>
      </c>
      <c r="AL177" s="3">
        <v>134938.1</v>
      </c>
      <c r="AM177" s="3">
        <v>10729100</v>
      </c>
      <c r="AN177" s="1" t="s">
        <v>94</v>
      </c>
    </row>
    <row r="178" spans="1:40" x14ac:dyDescent="0.3">
      <c r="A178" s="2">
        <v>29671</v>
      </c>
      <c r="B178" s="3">
        <v>170511.9</v>
      </c>
      <c r="C178" s="3">
        <v>7324.125</v>
      </c>
      <c r="D178" s="3">
        <v>219027.5</v>
      </c>
      <c r="E178" s="3">
        <v>276982.09999999998</v>
      </c>
      <c r="F178" s="3">
        <v>0</v>
      </c>
      <c r="G178" s="3">
        <v>-254483.8</v>
      </c>
      <c r="H178" s="3">
        <v>534878.69999999995</v>
      </c>
      <c r="I178" s="3">
        <v>213249200</v>
      </c>
      <c r="J178" s="3">
        <v>0</v>
      </c>
      <c r="K178" s="3">
        <v>0</v>
      </c>
      <c r="L178" s="3">
        <v>104524300</v>
      </c>
      <c r="M178" s="3">
        <v>10475420</v>
      </c>
      <c r="N178" s="3">
        <v>55783640</v>
      </c>
      <c r="O178" s="3">
        <v>9135046000</v>
      </c>
      <c r="P178" s="3">
        <v>26167.25</v>
      </c>
      <c r="Q178" s="3">
        <v>155610200000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536671.69999999995</v>
      </c>
      <c r="Y178" s="3">
        <v>0</v>
      </c>
      <c r="Z178" s="3">
        <v>0</v>
      </c>
      <c r="AA178" s="3">
        <v>73910.210000000006</v>
      </c>
      <c r="AB178" s="3">
        <v>0</v>
      </c>
      <c r="AC178" s="3">
        <v>62259.6</v>
      </c>
      <c r="AD178" s="3">
        <v>13088.63</v>
      </c>
      <c r="AE178" s="3">
        <v>342.67</v>
      </c>
      <c r="AF178" s="3">
        <v>72909.33</v>
      </c>
      <c r="AG178" s="3">
        <v>879.7047</v>
      </c>
      <c r="AH178" s="3">
        <v>0</v>
      </c>
      <c r="AI178" s="3">
        <v>-41173.879999999997</v>
      </c>
      <c r="AJ178" s="3">
        <v>378295</v>
      </c>
      <c r="AK178" s="3">
        <v>47796.1</v>
      </c>
      <c r="AL178" s="3">
        <v>111616.2</v>
      </c>
      <c r="AM178" s="3">
        <v>1195314</v>
      </c>
      <c r="AN178" s="1" t="s">
        <v>61</v>
      </c>
    </row>
    <row r="179" spans="1:40" x14ac:dyDescent="0.3">
      <c r="A179" s="2">
        <v>29672</v>
      </c>
      <c r="B179" s="3">
        <v>163067.20000000001</v>
      </c>
      <c r="C179" s="3">
        <v>42.964379999999998</v>
      </c>
      <c r="D179" s="3">
        <v>17374.060000000001</v>
      </c>
      <c r="E179" s="3">
        <v>171403.1</v>
      </c>
      <c r="F179" s="3">
        <v>0</v>
      </c>
      <c r="G179" s="3">
        <v>-283936.59999999998</v>
      </c>
      <c r="H179" s="3">
        <v>65801.14</v>
      </c>
      <c r="I179" s="3">
        <v>212687200</v>
      </c>
      <c r="J179" s="3">
        <v>0</v>
      </c>
      <c r="K179" s="3">
        <v>0</v>
      </c>
      <c r="L179" s="3">
        <v>104293200</v>
      </c>
      <c r="M179" s="3">
        <v>9984600</v>
      </c>
      <c r="N179" s="3">
        <v>55793230</v>
      </c>
      <c r="O179" s="3">
        <v>9134826000</v>
      </c>
      <c r="P179" s="3">
        <v>22903.17</v>
      </c>
      <c r="Q179" s="3">
        <v>155609700000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469077.6</v>
      </c>
      <c r="X179" s="3">
        <v>534033.30000000005</v>
      </c>
      <c r="Y179" s="3">
        <v>0</v>
      </c>
      <c r="Z179" s="3">
        <v>0</v>
      </c>
      <c r="AA179" s="3">
        <v>266458.7</v>
      </c>
      <c r="AB179" s="3">
        <v>0</v>
      </c>
      <c r="AC179" s="3">
        <v>108852.4</v>
      </c>
      <c r="AD179" s="3">
        <v>20604.75</v>
      </c>
      <c r="AE179" s="3">
        <v>545.65589999999997</v>
      </c>
      <c r="AF179" s="3">
        <v>10902.84</v>
      </c>
      <c r="AG179" s="3">
        <v>1.498848E-2</v>
      </c>
      <c r="AH179" s="3">
        <v>0</v>
      </c>
      <c r="AI179" s="3">
        <v>-41460.83</v>
      </c>
      <c r="AJ179" s="3">
        <v>304762.3</v>
      </c>
      <c r="AK179" s="3">
        <v>59505.02</v>
      </c>
      <c r="AL179" s="3">
        <v>186456.5</v>
      </c>
      <c r="AM179" s="3">
        <v>27960.21</v>
      </c>
      <c r="AN179" s="1" t="s">
        <v>77</v>
      </c>
    </row>
    <row r="180" spans="1:40" x14ac:dyDescent="0.3">
      <c r="A180" s="2">
        <v>29673</v>
      </c>
      <c r="B180" s="3">
        <v>157966.29999999999</v>
      </c>
      <c r="C180" s="3">
        <v>5933.451</v>
      </c>
      <c r="D180" s="3">
        <v>1227824</v>
      </c>
      <c r="E180" s="3">
        <v>276247.8</v>
      </c>
      <c r="F180" s="3">
        <v>0</v>
      </c>
      <c r="G180" s="3">
        <v>-78994.39</v>
      </c>
      <c r="H180" s="3">
        <v>534230.4</v>
      </c>
      <c r="I180" s="3">
        <v>214815500</v>
      </c>
      <c r="J180" s="3">
        <v>0</v>
      </c>
      <c r="K180" s="3">
        <v>0</v>
      </c>
      <c r="L180" s="3">
        <v>104439400</v>
      </c>
      <c r="M180" s="3">
        <v>10277370</v>
      </c>
      <c r="N180" s="3">
        <v>51364170</v>
      </c>
      <c r="O180" s="3">
        <v>9138331000</v>
      </c>
      <c r="P180" s="3">
        <v>33383.300000000003</v>
      </c>
      <c r="Q180" s="3">
        <v>155612300000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724260.4</v>
      </c>
      <c r="Y180" s="3">
        <v>0</v>
      </c>
      <c r="Z180" s="3">
        <v>0</v>
      </c>
      <c r="AA180" s="3">
        <v>119967.2</v>
      </c>
      <c r="AB180" s="3">
        <v>0</v>
      </c>
      <c r="AC180" s="3">
        <v>78468.820000000007</v>
      </c>
      <c r="AD180" s="3">
        <v>19447.53</v>
      </c>
      <c r="AE180" s="3">
        <v>341.59879999999998</v>
      </c>
      <c r="AF180" s="3">
        <v>169629.3</v>
      </c>
      <c r="AG180" s="3">
        <v>644.58950000000004</v>
      </c>
      <c r="AH180" s="3">
        <v>0</v>
      </c>
      <c r="AI180" s="3">
        <v>-41592.18</v>
      </c>
      <c r="AJ180" s="3">
        <v>358411</v>
      </c>
      <c r="AK180" s="3">
        <v>1066945</v>
      </c>
      <c r="AL180" s="3">
        <v>4709102</v>
      </c>
      <c r="AM180" s="3">
        <v>1564151</v>
      </c>
      <c r="AN180" s="1" t="s">
        <v>107</v>
      </c>
    </row>
    <row r="181" spans="1:40" x14ac:dyDescent="0.3">
      <c r="A181" s="2">
        <v>29674</v>
      </c>
      <c r="B181" s="3">
        <v>154972.5</v>
      </c>
      <c r="C181" s="3">
        <v>514.57770000000005</v>
      </c>
      <c r="D181" s="3">
        <v>473911.9</v>
      </c>
      <c r="E181" s="3">
        <v>267136.8</v>
      </c>
      <c r="F181" s="3">
        <v>0</v>
      </c>
      <c r="G181" s="3">
        <v>-99326.02</v>
      </c>
      <c r="H181" s="3">
        <v>2408.4920000000002</v>
      </c>
      <c r="I181" s="3">
        <v>212475300</v>
      </c>
      <c r="J181" s="3">
        <v>0</v>
      </c>
      <c r="K181" s="3">
        <v>0</v>
      </c>
      <c r="L181" s="3">
        <v>103984200</v>
      </c>
      <c r="M181" s="3">
        <v>10301660</v>
      </c>
      <c r="N181" s="3">
        <v>51403050</v>
      </c>
      <c r="O181" s="3">
        <v>9138235000</v>
      </c>
      <c r="P181" s="3">
        <v>29922.78</v>
      </c>
      <c r="Q181" s="3">
        <v>155611600000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531821.9</v>
      </c>
      <c r="X181" s="3">
        <v>1109224</v>
      </c>
      <c r="Y181" s="3">
        <v>0</v>
      </c>
      <c r="Z181" s="3">
        <v>0</v>
      </c>
      <c r="AA181" s="3">
        <v>522026.7</v>
      </c>
      <c r="AB181" s="3">
        <v>0</v>
      </c>
      <c r="AC181" s="3">
        <v>184437.8</v>
      </c>
      <c r="AD181" s="3">
        <v>37992.01</v>
      </c>
      <c r="AE181" s="3">
        <v>981.47789999999998</v>
      </c>
      <c r="AF181" s="3">
        <v>55698.66</v>
      </c>
      <c r="AG181" s="3">
        <v>108.6067</v>
      </c>
      <c r="AH181" s="3">
        <v>0</v>
      </c>
      <c r="AI181" s="3">
        <v>-40609.56</v>
      </c>
      <c r="AJ181" s="3">
        <v>352396</v>
      </c>
      <c r="AK181" s="3">
        <v>47045.83</v>
      </c>
      <c r="AL181" s="3">
        <v>129209.5</v>
      </c>
      <c r="AM181" s="3">
        <v>1230365</v>
      </c>
      <c r="AN181" s="1" t="s">
        <v>75</v>
      </c>
    </row>
    <row r="182" spans="1:40" x14ac:dyDescent="0.3">
      <c r="A182" s="2">
        <v>29675</v>
      </c>
      <c r="B182" s="3">
        <v>152882.1</v>
      </c>
      <c r="C182" s="3">
        <v>2094.1210000000001</v>
      </c>
      <c r="D182" s="3">
        <v>8921.33</v>
      </c>
      <c r="E182" s="3">
        <v>153273.70000000001</v>
      </c>
      <c r="F182" s="3">
        <v>0</v>
      </c>
      <c r="G182" s="3">
        <v>-224143.5</v>
      </c>
      <c r="H182" s="3">
        <v>517675.6</v>
      </c>
      <c r="I182" s="3">
        <v>213861600</v>
      </c>
      <c r="J182" s="3">
        <v>0</v>
      </c>
      <c r="K182" s="3">
        <v>0</v>
      </c>
      <c r="L182" s="3">
        <v>104322300</v>
      </c>
      <c r="M182" s="3">
        <v>9638407</v>
      </c>
      <c r="N182" s="3">
        <v>51514300</v>
      </c>
      <c r="O182" s="3">
        <v>9138035000</v>
      </c>
      <c r="P182" s="3">
        <v>25771.96</v>
      </c>
      <c r="Q182" s="3">
        <v>155612400000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389824.7</v>
      </c>
      <c r="Y182" s="3">
        <v>0</v>
      </c>
      <c r="Z182" s="3">
        <v>0</v>
      </c>
      <c r="AA182" s="3">
        <v>46727.11</v>
      </c>
      <c r="AB182" s="3">
        <v>0</v>
      </c>
      <c r="AC182" s="3">
        <v>42858.04</v>
      </c>
      <c r="AD182" s="3">
        <v>9311.2450000000008</v>
      </c>
      <c r="AE182" s="3">
        <v>178.68950000000001</v>
      </c>
      <c r="AF182" s="3">
        <v>8970.9570000000003</v>
      </c>
      <c r="AG182" s="3">
        <v>165.7405</v>
      </c>
      <c r="AH182" s="3">
        <v>0</v>
      </c>
      <c r="AI182" s="3">
        <v>-42091.69</v>
      </c>
      <c r="AJ182" s="3">
        <v>279349.7</v>
      </c>
      <c r="AK182" s="3">
        <v>49521.81</v>
      </c>
      <c r="AL182" s="3">
        <v>125420.8</v>
      </c>
      <c r="AM182" s="3">
        <v>152215</v>
      </c>
      <c r="AN182" s="1" t="s">
        <v>66</v>
      </c>
    </row>
    <row r="183" spans="1:40" x14ac:dyDescent="0.3">
      <c r="A183" s="2">
        <v>29676</v>
      </c>
      <c r="B183" s="3">
        <v>155306</v>
      </c>
      <c r="C183" s="3">
        <v>6722.97</v>
      </c>
      <c r="D183" s="3">
        <v>358079.2</v>
      </c>
      <c r="E183" s="3">
        <v>237522.8</v>
      </c>
      <c r="F183" s="3">
        <v>0</v>
      </c>
      <c r="G183" s="3">
        <v>-101236.5</v>
      </c>
      <c r="H183" s="3">
        <v>534783.69999999995</v>
      </c>
      <c r="I183" s="3">
        <v>216695500</v>
      </c>
      <c r="J183" s="3">
        <v>0</v>
      </c>
      <c r="K183" s="3">
        <v>0</v>
      </c>
      <c r="L183" s="3">
        <v>104361200</v>
      </c>
      <c r="M183" s="3">
        <v>9990559</v>
      </c>
      <c r="N183" s="3">
        <v>51639970</v>
      </c>
      <c r="O183" s="3">
        <v>9137965000</v>
      </c>
      <c r="P183" s="3">
        <v>27023.040000000001</v>
      </c>
      <c r="Q183" s="3">
        <v>155614100000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563078</v>
      </c>
      <c r="Y183" s="3">
        <v>0</v>
      </c>
      <c r="Z183" s="3">
        <v>0</v>
      </c>
      <c r="AA183" s="3">
        <v>106408.6</v>
      </c>
      <c r="AB183" s="3">
        <v>0</v>
      </c>
      <c r="AC183" s="3">
        <v>63520.61</v>
      </c>
      <c r="AD183" s="3">
        <v>13695.62</v>
      </c>
      <c r="AE183" s="3">
        <v>272.06169999999997</v>
      </c>
      <c r="AF183" s="3">
        <v>66869.58</v>
      </c>
      <c r="AG183" s="3">
        <v>787.76419999999996</v>
      </c>
      <c r="AH183" s="3">
        <v>0</v>
      </c>
      <c r="AI183" s="3">
        <v>-41829.599999999999</v>
      </c>
      <c r="AJ183" s="3">
        <v>326896.7</v>
      </c>
      <c r="AK183" s="3">
        <v>50984.87</v>
      </c>
      <c r="AL183" s="3">
        <v>137796.9</v>
      </c>
      <c r="AM183" s="3">
        <v>1470264</v>
      </c>
      <c r="AN183" s="1" t="s">
        <v>71</v>
      </c>
    </row>
    <row r="184" spans="1:40" x14ac:dyDescent="0.3">
      <c r="A184" s="2">
        <v>29677</v>
      </c>
      <c r="B184" s="3">
        <v>166363.70000000001</v>
      </c>
      <c r="C184" s="3">
        <v>15389.34</v>
      </c>
      <c r="D184" s="3">
        <v>1680147</v>
      </c>
      <c r="E184" s="3">
        <v>415153</v>
      </c>
      <c r="F184" s="3">
        <v>0</v>
      </c>
      <c r="G184" s="3">
        <v>94326.58</v>
      </c>
      <c r="H184" s="3">
        <v>534867.6</v>
      </c>
      <c r="I184" s="3">
        <v>225331100</v>
      </c>
      <c r="J184" s="3">
        <v>0</v>
      </c>
      <c r="K184" s="3">
        <v>0</v>
      </c>
      <c r="L184" s="3">
        <v>104430100</v>
      </c>
      <c r="M184" s="3">
        <v>10817310</v>
      </c>
      <c r="N184" s="3">
        <v>51918190</v>
      </c>
      <c r="O184" s="3">
        <v>9138072000</v>
      </c>
      <c r="P184" s="3">
        <v>34992.269999999997</v>
      </c>
      <c r="Q184" s="3">
        <v>155619300000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728178.4</v>
      </c>
      <c r="Y184" s="3">
        <v>0</v>
      </c>
      <c r="Z184" s="3">
        <v>0</v>
      </c>
      <c r="AA184" s="3">
        <v>172483.1</v>
      </c>
      <c r="AB184" s="3">
        <v>0</v>
      </c>
      <c r="AC184" s="3">
        <v>86712.69</v>
      </c>
      <c r="AD184" s="3">
        <v>18531.439999999999</v>
      </c>
      <c r="AE184" s="3">
        <v>474.13690000000003</v>
      </c>
      <c r="AF184" s="3">
        <v>397972.8</v>
      </c>
      <c r="AG184" s="3">
        <v>1734.5820000000001</v>
      </c>
      <c r="AH184" s="3">
        <v>0</v>
      </c>
      <c r="AI184" s="3">
        <v>-40999.53</v>
      </c>
      <c r="AJ184" s="3">
        <v>490302.3</v>
      </c>
      <c r="AK184" s="3">
        <v>52374.25</v>
      </c>
      <c r="AL184" s="3">
        <v>125454.2</v>
      </c>
      <c r="AM184" s="3">
        <v>4045748</v>
      </c>
      <c r="AN184" s="1" t="s">
        <v>55</v>
      </c>
    </row>
    <row r="185" spans="1:40" x14ac:dyDescent="0.3">
      <c r="A185" s="2">
        <v>29678</v>
      </c>
      <c r="B185" s="3">
        <v>151416.9</v>
      </c>
      <c r="C185" s="3">
        <v>477.483</v>
      </c>
      <c r="D185" s="3">
        <v>264546.2</v>
      </c>
      <c r="E185" s="3">
        <v>229614.4</v>
      </c>
      <c r="F185" s="3">
        <v>0</v>
      </c>
      <c r="G185" s="3">
        <v>-152032.20000000001</v>
      </c>
      <c r="H185" s="3">
        <v>52644.05</v>
      </c>
      <c r="I185" s="3">
        <v>224170500</v>
      </c>
      <c r="J185" s="3">
        <v>0</v>
      </c>
      <c r="K185" s="3">
        <v>0</v>
      </c>
      <c r="L185" s="3">
        <v>104145400</v>
      </c>
      <c r="M185" s="3">
        <v>10448650</v>
      </c>
      <c r="N185" s="3">
        <v>52003780</v>
      </c>
      <c r="O185" s="3">
        <v>9137938000</v>
      </c>
      <c r="P185" s="3">
        <v>27588.58</v>
      </c>
      <c r="Q185" s="3">
        <v>155618800000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482223.6</v>
      </c>
      <c r="X185" s="3">
        <v>562027.30000000005</v>
      </c>
      <c r="Y185" s="3">
        <v>0</v>
      </c>
      <c r="Z185" s="3">
        <v>0</v>
      </c>
      <c r="AA185" s="3">
        <v>393626</v>
      </c>
      <c r="AB185" s="3">
        <v>0</v>
      </c>
      <c r="AC185" s="3">
        <v>122683.8</v>
      </c>
      <c r="AD185" s="3">
        <v>23293.55</v>
      </c>
      <c r="AE185" s="3">
        <v>704.50009999999997</v>
      </c>
      <c r="AF185" s="3">
        <v>35051.96</v>
      </c>
      <c r="AG185" s="3">
        <v>94.112740000000002</v>
      </c>
      <c r="AH185" s="3">
        <v>0</v>
      </c>
      <c r="AI185" s="3">
        <v>-41095.42</v>
      </c>
      <c r="AJ185" s="3">
        <v>342259.9</v>
      </c>
      <c r="AK185" s="3">
        <v>51410</v>
      </c>
      <c r="AL185" s="3">
        <v>134173.1</v>
      </c>
      <c r="AM185" s="3">
        <v>597991.1</v>
      </c>
      <c r="AN185" s="1" t="s">
        <v>67</v>
      </c>
    </row>
    <row r="186" spans="1:40" x14ac:dyDescent="0.3">
      <c r="A186" s="2">
        <v>29679</v>
      </c>
      <c r="B186" s="3">
        <v>151082.79999999999</v>
      </c>
      <c r="C186" s="3">
        <v>661.70069999999998</v>
      </c>
      <c r="D186" s="3">
        <v>697279.5</v>
      </c>
      <c r="E186" s="3">
        <v>259945.1</v>
      </c>
      <c r="F186" s="3">
        <v>0</v>
      </c>
      <c r="G186" s="3">
        <v>-48110.239999999998</v>
      </c>
      <c r="H186" s="3">
        <v>204.3451</v>
      </c>
      <c r="I186" s="3">
        <v>221672100</v>
      </c>
      <c r="J186" s="3">
        <v>0</v>
      </c>
      <c r="K186" s="3">
        <v>0</v>
      </c>
      <c r="L186" s="3">
        <v>104031700</v>
      </c>
      <c r="M186" s="3">
        <v>10298750</v>
      </c>
      <c r="N186" s="3">
        <v>52050950</v>
      </c>
      <c r="O186" s="3">
        <v>9137936000</v>
      </c>
      <c r="P186" s="3">
        <v>29624.81</v>
      </c>
      <c r="Q186" s="3">
        <v>155618800000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52439.7</v>
      </c>
      <c r="X186" s="3">
        <v>1025681</v>
      </c>
      <c r="Y186" s="3">
        <v>0</v>
      </c>
      <c r="Z186" s="3">
        <v>0</v>
      </c>
      <c r="AA186" s="3">
        <v>399574.1</v>
      </c>
      <c r="AB186" s="3">
        <v>0</v>
      </c>
      <c r="AC186" s="3">
        <v>127025.1</v>
      </c>
      <c r="AD186" s="3">
        <v>24328.66</v>
      </c>
      <c r="AE186" s="3">
        <v>629.37360000000001</v>
      </c>
      <c r="AF186" s="3">
        <v>60866</v>
      </c>
      <c r="AG186" s="3">
        <v>129.08519999999999</v>
      </c>
      <c r="AH186" s="3">
        <v>0</v>
      </c>
      <c r="AI186" s="3">
        <v>-41212.82</v>
      </c>
      <c r="AJ186" s="3">
        <v>338460.1</v>
      </c>
      <c r="AK186" s="3">
        <v>53342.59</v>
      </c>
      <c r="AL186" s="3">
        <v>164387.9</v>
      </c>
      <c r="AM186" s="3">
        <v>1471956</v>
      </c>
      <c r="AN186" s="1" t="s">
        <v>101</v>
      </c>
    </row>
    <row r="187" spans="1:40" x14ac:dyDescent="0.3">
      <c r="A187" s="2">
        <v>29680</v>
      </c>
      <c r="B187" s="3">
        <v>153149.29999999999</v>
      </c>
      <c r="C187" s="3">
        <v>1117.71</v>
      </c>
      <c r="D187" s="3">
        <v>1723688</v>
      </c>
      <c r="E187" s="3">
        <v>357310.2</v>
      </c>
      <c r="F187" s="3">
        <v>0</v>
      </c>
      <c r="G187" s="3">
        <v>153499.6</v>
      </c>
      <c r="H187" s="3">
        <v>0</v>
      </c>
      <c r="I187" s="3">
        <v>217095000</v>
      </c>
      <c r="J187" s="3">
        <v>0</v>
      </c>
      <c r="K187" s="3">
        <v>0</v>
      </c>
      <c r="L187" s="3">
        <v>103770900</v>
      </c>
      <c r="M187" s="3">
        <v>10619060</v>
      </c>
      <c r="N187" s="3">
        <v>52170280</v>
      </c>
      <c r="O187" s="3">
        <v>9138112000</v>
      </c>
      <c r="P187" s="3">
        <v>35782.080000000002</v>
      </c>
      <c r="Q187" s="3">
        <v>155619400000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204.3451</v>
      </c>
      <c r="X187" s="3">
        <v>1326251</v>
      </c>
      <c r="Y187" s="3">
        <v>0</v>
      </c>
      <c r="Z187" s="3">
        <v>0</v>
      </c>
      <c r="AA187" s="3">
        <v>542155.80000000005</v>
      </c>
      <c r="AB187" s="3">
        <v>0</v>
      </c>
      <c r="AC187" s="3">
        <v>161453.20000000001</v>
      </c>
      <c r="AD187" s="3">
        <v>29781.919999999998</v>
      </c>
      <c r="AE187" s="3">
        <v>877.34810000000004</v>
      </c>
      <c r="AF187" s="3">
        <v>162391.20000000001</v>
      </c>
      <c r="AG187" s="3">
        <v>231.19579999999999</v>
      </c>
      <c r="AH187" s="3">
        <v>0</v>
      </c>
      <c r="AI187" s="3">
        <v>-40794.589999999997</v>
      </c>
      <c r="AJ187" s="3">
        <v>425273.1</v>
      </c>
      <c r="AK187" s="3">
        <v>52049.58</v>
      </c>
      <c r="AL187" s="3">
        <v>144588.1</v>
      </c>
      <c r="AM187" s="3">
        <v>3249496</v>
      </c>
      <c r="AN187" s="1" t="s">
        <v>67</v>
      </c>
    </row>
    <row r="188" spans="1:40" x14ac:dyDescent="0.3">
      <c r="A188" s="2">
        <v>29681</v>
      </c>
      <c r="B188" s="3">
        <v>153886.79999999999</v>
      </c>
      <c r="C188" s="3">
        <v>1248.0170000000001</v>
      </c>
      <c r="D188" s="3">
        <v>2616893</v>
      </c>
      <c r="E188" s="3">
        <v>427265.2</v>
      </c>
      <c r="F188" s="3">
        <v>0</v>
      </c>
      <c r="G188" s="3">
        <v>271632.90000000002</v>
      </c>
      <c r="H188" s="3">
        <v>0</v>
      </c>
      <c r="I188" s="3">
        <v>210998300</v>
      </c>
      <c r="J188" s="3">
        <v>0</v>
      </c>
      <c r="K188" s="3">
        <v>0</v>
      </c>
      <c r="L188" s="3">
        <v>103453500</v>
      </c>
      <c r="M188" s="3">
        <v>11033760</v>
      </c>
      <c r="N188" s="3">
        <v>52308370</v>
      </c>
      <c r="O188" s="3">
        <v>9138434000</v>
      </c>
      <c r="P188" s="3">
        <v>40132.74</v>
      </c>
      <c r="Q188" s="3">
        <v>155620700000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1546613</v>
      </c>
      <c r="Y188" s="3">
        <v>0</v>
      </c>
      <c r="Z188" s="3">
        <v>0</v>
      </c>
      <c r="AA188" s="3">
        <v>671891.6</v>
      </c>
      <c r="AB188" s="3">
        <v>0</v>
      </c>
      <c r="AC188" s="3">
        <v>189814.6</v>
      </c>
      <c r="AD188" s="3">
        <v>35130.980000000003</v>
      </c>
      <c r="AE188" s="3">
        <v>1058.694</v>
      </c>
      <c r="AF188" s="3">
        <v>251898.9</v>
      </c>
      <c r="AG188" s="3">
        <v>258.89609999999999</v>
      </c>
      <c r="AH188" s="3">
        <v>0</v>
      </c>
      <c r="AI188" s="3">
        <v>-40514.68</v>
      </c>
      <c r="AJ188" s="3">
        <v>507014.2</v>
      </c>
      <c r="AK188" s="3">
        <v>54047.62</v>
      </c>
      <c r="AL188" s="3">
        <v>179235.3</v>
      </c>
      <c r="AM188" s="3">
        <v>4548570</v>
      </c>
      <c r="AN188" s="1" t="s">
        <v>76</v>
      </c>
    </row>
    <row r="189" spans="1:40" x14ac:dyDescent="0.3">
      <c r="A189" s="2">
        <v>29682</v>
      </c>
      <c r="B189" s="3">
        <v>173796</v>
      </c>
      <c r="C189" s="3">
        <v>1276.711</v>
      </c>
      <c r="D189" s="3">
        <v>3682261</v>
      </c>
      <c r="E189" s="3">
        <v>494778.7</v>
      </c>
      <c r="F189" s="3">
        <v>0</v>
      </c>
      <c r="G189" s="3">
        <v>382827.8</v>
      </c>
      <c r="H189" s="3">
        <v>0</v>
      </c>
      <c r="I189" s="3">
        <v>203170500</v>
      </c>
      <c r="J189" s="3">
        <v>0</v>
      </c>
      <c r="K189" s="3">
        <v>0</v>
      </c>
      <c r="L189" s="3">
        <v>103014200</v>
      </c>
      <c r="M189" s="3">
        <v>11537720</v>
      </c>
      <c r="N189" s="3">
        <v>52531430</v>
      </c>
      <c r="O189" s="3">
        <v>9138837000</v>
      </c>
      <c r="P189" s="3">
        <v>45563.1</v>
      </c>
      <c r="Q189" s="3">
        <v>155622600000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1810173</v>
      </c>
      <c r="Y189" s="3">
        <v>0</v>
      </c>
      <c r="Z189" s="3">
        <v>0</v>
      </c>
      <c r="AA189" s="3">
        <v>856677.3</v>
      </c>
      <c r="AB189" s="3">
        <v>0</v>
      </c>
      <c r="AC189" s="3">
        <v>226615.1</v>
      </c>
      <c r="AD189" s="3">
        <v>42503.12</v>
      </c>
      <c r="AE189" s="3">
        <v>1325.777</v>
      </c>
      <c r="AF189" s="3">
        <v>335915.8</v>
      </c>
      <c r="AG189" s="3">
        <v>260.10210000000001</v>
      </c>
      <c r="AH189" s="3">
        <v>0</v>
      </c>
      <c r="AI189" s="3">
        <v>-39983.300000000003</v>
      </c>
      <c r="AJ189" s="3">
        <v>605674.80000000005</v>
      </c>
      <c r="AK189" s="3">
        <v>52814.74</v>
      </c>
      <c r="AL189" s="3">
        <v>156126.5</v>
      </c>
      <c r="AM189" s="3">
        <v>6016054</v>
      </c>
      <c r="AN189" s="1" t="s">
        <v>70</v>
      </c>
    </row>
    <row r="190" spans="1:40" x14ac:dyDescent="0.3">
      <c r="A190" s="2">
        <v>29683</v>
      </c>
      <c r="B190" s="3">
        <v>205285.5</v>
      </c>
      <c r="C190" s="3">
        <v>958.101</v>
      </c>
      <c r="D190" s="3">
        <v>3281729</v>
      </c>
      <c r="E190" s="3">
        <v>501826</v>
      </c>
      <c r="F190" s="3">
        <v>0</v>
      </c>
      <c r="G190" s="3">
        <v>253936.4</v>
      </c>
      <c r="H190" s="3">
        <v>0</v>
      </c>
      <c r="I190" s="3">
        <v>196355200</v>
      </c>
      <c r="J190" s="3">
        <v>0</v>
      </c>
      <c r="K190" s="3">
        <v>0</v>
      </c>
      <c r="L190" s="3">
        <v>102701800</v>
      </c>
      <c r="M190" s="3">
        <v>11773270</v>
      </c>
      <c r="N190" s="3">
        <v>52762930</v>
      </c>
      <c r="O190" s="3">
        <v>9139121000</v>
      </c>
      <c r="P190" s="3">
        <v>45049.01</v>
      </c>
      <c r="Q190" s="3">
        <v>155624300000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1461235</v>
      </c>
      <c r="Y190" s="3">
        <v>0</v>
      </c>
      <c r="Z190" s="3">
        <v>0</v>
      </c>
      <c r="AA190" s="3">
        <v>814194.2</v>
      </c>
      <c r="AB190" s="3">
        <v>0</v>
      </c>
      <c r="AC190" s="3">
        <v>193420.6</v>
      </c>
      <c r="AD190" s="3">
        <v>36124.93</v>
      </c>
      <c r="AE190" s="3">
        <v>1215.443</v>
      </c>
      <c r="AF190" s="3">
        <v>271057.8</v>
      </c>
      <c r="AG190" s="3">
        <v>187.96279999999999</v>
      </c>
      <c r="AH190" s="3">
        <v>0</v>
      </c>
      <c r="AI190" s="3">
        <v>-40495.82</v>
      </c>
      <c r="AJ190" s="3">
        <v>588618</v>
      </c>
      <c r="AK190" s="3">
        <v>55112.2</v>
      </c>
      <c r="AL190" s="3">
        <v>163833.29999999999</v>
      </c>
      <c r="AM190" s="3">
        <v>5352954</v>
      </c>
      <c r="AN190" s="1" t="s">
        <v>63</v>
      </c>
    </row>
    <row r="191" spans="1:40" x14ac:dyDescent="0.3">
      <c r="A191" s="2">
        <v>29684</v>
      </c>
      <c r="B191" s="3">
        <v>192766.2</v>
      </c>
      <c r="C191" s="3">
        <v>648.12019999999995</v>
      </c>
      <c r="D191" s="3">
        <v>3052083</v>
      </c>
      <c r="E191" s="3">
        <v>492208.7</v>
      </c>
      <c r="F191" s="3">
        <v>0</v>
      </c>
      <c r="G191" s="3">
        <v>196989.6</v>
      </c>
      <c r="H191" s="3">
        <v>0</v>
      </c>
      <c r="I191" s="3">
        <v>190157400</v>
      </c>
      <c r="J191" s="3">
        <v>0</v>
      </c>
      <c r="K191" s="3">
        <v>0</v>
      </c>
      <c r="L191" s="3">
        <v>102448500</v>
      </c>
      <c r="M191" s="3">
        <v>11907000</v>
      </c>
      <c r="N191" s="3">
        <v>52957140</v>
      </c>
      <c r="O191" s="3">
        <v>9139393000</v>
      </c>
      <c r="P191" s="3">
        <v>44849.84</v>
      </c>
      <c r="Q191" s="3">
        <v>155626200000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1280135</v>
      </c>
      <c r="Y191" s="3">
        <v>0</v>
      </c>
      <c r="Z191" s="3">
        <v>0</v>
      </c>
      <c r="AA191" s="3">
        <v>739260.5</v>
      </c>
      <c r="AB191" s="3">
        <v>0</v>
      </c>
      <c r="AC191" s="3">
        <v>171241.1</v>
      </c>
      <c r="AD191" s="3">
        <v>33934.410000000003</v>
      </c>
      <c r="AE191" s="3">
        <v>1000.336</v>
      </c>
      <c r="AF191" s="3">
        <v>214763.5</v>
      </c>
      <c r="AG191" s="3">
        <v>120.8909</v>
      </c>
      <c r="AH191" s="3">
        <v>0</v>
      </c>
      <c r="AI191" s="3">
        <v>-40573.94</v>
      </c>
      <c r="AJ191" s="3">
        <v>574670.69999999995</v>
      </c>
      <c r="AK191" s="3">
        <v>61626.73</v>
      </c>
      <c r="AL191" s="3">
        <v>209344.9</v>
      </c>
      <c r="AM191" s="3">
        <v>4916868</v>
      </c>
      <c r="AN191" s="1" t="s">
        <v>100</v>
      </c>
    </row>
    <row r="192" spans="1:40" x14ac:dyDescent="0.3">
      <c r="A192" s="2">
        <v>29685</v>
      </c>
      <c r="B192" s="3">
        <v>187549.4</v>
      </c>
      <c r="C192" s="3">
        <v>635.50189999999998</v>
      </c>
      <c r="D192" s="3">
        <v>3873470</v>
      </c>
      <c r="E192" s="3">
        <v>533422.4</v>
      </c>
      <c r="F192" s="3">
        <v>0</v>
      </c>
      <c r="G192" s="3">
        <v>282937.90000000002</v>
      </c>
      <c r="H192" s="3">
        <v>0</v>
      </c>
      <c r="I192" s="3">
        <v>182767200</v>
      </c>
      <c r="J192" s="3">
        <v>0</v>
      </c>
      <c r="K192" s="3">
        <v>0</v>
      </c>
      <c r="L192" s="3">
        <v>102001900</v>
      </c>
      <c r="M192" s="3">
        <v>12151440</v>
      </c>
      <c r="N192" s="3">
        <v>53141140</v>
      </c>
      <c r="O192" s="3">
        <v>9139760000</v>
      </c>
      <c r="P192" s="3">
        <v>45205.35</v>
      </c>
      <c r="Q192" s="3">
        <v>155628600000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1426315</v>
      </c>
      <c r="Y192" s="3">
        <v>0</v>
      </c>
      <c r="Z192" s="3">
        <v>0</v>
      </c>
      <c r="AA192" s="3">
        <v>916217.1</v>
      </c>
      <c r="AB192" s="3">
        <v>0</v>
      </c>
      <c r="AC192" s="3">
        <v>200072</v>
      </c>
      <c r="AD192" s="3">
        <v>37956.81</v>
      </c>
      <c r="AE192" s="3">
        <v>1221.6969999999999</v>
      </c>
      <c r="AF192" s="3">
        <v>271269.8</v>
      </c>
      <c r="AG192" s="3">
        <v>107.3389</v>
      </c>
      <c r="AH192" s="3">
        <v>0</v>
      </c>
      <c r="AI192" s="3">
        <v>-40375.15</v>
      </c>
      <c r="AJ192" s="3">
        <v>609339.9</v>
      </c>
      <c r="AK192" s="3">
        <v>62288.86</v>
      </c>
      <c r="AL192" s="3">
        <v>225401.5</v>
      </c>
      <c r="AM192" s="3">
        <v>5963151</v>
      </c>
      <c r="AN192" s="1" t="s">
        <v>76</v>
      </c>
    </row>
    <row r="193" spans="1:40" x14ac:dyDescent="0.3">
      <c r="A193" s="2">
        <v>29686</v>
      </c>
      <c r="B193" s="3">
        <v>178650.2</v>
      </c>
      <c r="C193" s="3">
        <v>454.97579999999999</v>
      </c>
      <c r="D193" s="3">
        <v>3920057</v>
      </c>
      <c r="E193" s="3">
        <v>537111.9</v>
      </c>
      <c r="F193" s="3">
        <v>0</v>
      </c>
      <c r="G193" s="3">
        <v>248429.7</v>
      </c>
      <c r="H193" s="3">
        <v>0</v>
      </c>
      <c r="I193" s="3">
        <v>175508100</v>
      </c>
      <c r="J193" s="3">
        <v>0</v>
      </c>
      <c r="K193" s="3">
        <v>0</v>
      </c>
      <c r="L193" s="3">
        <v>101456400</v>
      </c>
      <c r="M193" s="3">
        <v>12281790</v>
      </c>
      <c r="N193" s="3">
        <v>53391730</v>
      </c>
      <c r="O193" s="3">
        <v>9140062000</v>
      </c>
      <c r="P193" s="3">
        <v>45869.57</v>
      </c>
      <c r="Q193" s="3">
        <v>155631000000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1267728</v>
      </c>
      <c r="Y193" s="3">
        <v>0</v>
      </c>
      <c r="Z193" s="3">
        <v>0</v>
      </c>
      <c r="AA193" s="3">
        <v>1127238</v>
      </c>
      <c r="AB193" s="3">
        <v>0</v>
      </c>
      <c r="AC193" s="3">
        <v>169136.6</v>
      </c>
      <c r="AD193" s="3">
        <v>33157.32</v>
      </c>
      <c r="AE193" s="3">
        <v>1192.221</v>
      </c>
      <c r="AF193" s="3">
        <v>251539.7</v>
      </c>
      <c r="AG193" s="3">
        <v>73.344989999999996</v>
      </c>
      <c r="AH193" s="3">
        <v>0</v>
      </c>
      <c r="AI193" s="3">
        <v>-40930.980000000003</v>
      </c>
      <c r="AJ193" s="3">
        <v>612289.30000000005</v>
      </c>
      <c r="AK193" s="3">
        <v>64263.4</v>
      </c>
      <c r="AL193" s="3">
        <v>192679.5</v>
      </c>
      <c r="AM193" s="3">
        <v>5990871</v>
      </c>
      <c r="AN193" s="1" t="s">
        <v>69</v>
      </c>
    </row>
    <row r="194" spans="1:40" x14ac:dyDescent="0.3">
      <c r="A194" s="2">
        <v>29687</v>
      </c>
      <c r="B194" s="3">
        <v>176018.3</v>
      </c>
      <c r="C194" s="3">
        <v>305.79039999999998</v>
      </c>
      <c r="D194" s="3">
        <v>3383550</v>
      </c>
      <c r="E194" s="3">
        <v>509309.7</v>
      </c>
      <c r="F194" s="3">
        <v>0</v>
      </c>
      <c r="G194" s="3">
        <v>120530.9</v>
      </c>
      <c r="H194" s="3">
        <v>0</v>
      </c>
      <c r="I194" s="3">
        <v>169741700</v>
      </c>
      <c r="J194" s="3">
        <v>0</v>
      </c>
      <c r="K194" s="3">
        <v>0</v>
      </c>
      <c r="L194" s="3">
        <v>100365100</v>
      </c>
      <c r="M194" s="3">
        <v>12221780</v>
      </c>
      <c r="N194" s="3">
        <v>53734350</v>
      </c>
      <c r="O194" s="3">
        <v>9140233000</v>
      </c>
      <c r="P194" s="3">
        <v>42411.96</v>
      </c>
      <c r="Q194" s="3">
        <v>155633200000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464978.9</v>
      </c>
      <c r="Y194" s="3">
        <v>0</v>
      </c>
      <c r="Z194" s="3">
        <v>0</v>
      </c>
      <c r="AA194" s="3">
        <v>1842101</v>
      </c>
      <c r="AB194" s="3">
        <v>0</v>
      </c>
      <c r="AC194" s="3">
        <v>49384.54</v>
      </c>
      <c r="AD194" s="3">
        <v>16715.259999999998</v>
      </c>
      <c r="AE194" s="3">
        <v>1037.201</v>
      </c>
      <c r="AF194" s="3">
        <v>198230.1</v>
      </c>
      <c r="AG194" s="3">
        <v>38.369030000000002</v>
      </c>
      <c r="AH194" s="3">
        <v>0</v>
      </c>
      <c r="AI194" s="3">
        <v>-40928.46</v>
      </c>
      <c r="AJ194" s="3">
        <v>566997.80000000005</v>
      </c>
      <c r="AK194" s="3">
        <v>67021.47</v>
      </c>
      <c r="AL194" s="3">
        <v>175084.7</v>
      </c>
      <c r="AM194" s="3">
        <v>5301029</v>
      </c>
      <c r="AN194" s="1" t="s">
        <v>63</v>
      </c>
    </row>
    <row r="195" spans="1:40" x14ac:dyDescent="0.3">
      <c r="A195" s="2">
        <v>29688</v>
      </c>
      <c r="B195" s="3">
        <v>169974.9</v>
      </c>
      <c r="C195" s="3">
        <v>202.9436</v>
      </c>
      <c r="D195" s="3">
        <v>2915526</v>
      </c>
      <c r="E195" s="3">
        <v>464064.2</v>
      </c>
      <c r="F195" s="3">
        <v>0</v>
      </c>
      <c r="G195" s="3">
        <v>69004.3</v>
      </c>
      <c r="H195" s="3">
        <v>0</v>
      </c>
      <c r="I195" s="3">
        <v>164339800</v>
      </c>
      <c r="J195" s="3">
        <v>0</v>
      </c>
      <c r="K195" s="3">
        <v>0</v>
      </c>
      <c r="L195" s="3">
        <v>99576080</v>
      </c>
      <c r="M195" s="3">
        <v>12048200</v>
      </c>
      <c r="N195" s="3">
        <v>54070100</v>
      </c>
      <c r="O195" s="3">
        <v>9140368000</v>
      </c>
      <c r="P195" s="3">
        <v>41975.8</v>
      </c>
      <c r="Q195" s="3">
        <v>155635100000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100836.1</v>
      </c>
      <c r="Y195" s="3">
        <v>0</v>
      </c>
      <c r="Z195" s="3">
        <v>0</v>
      </c>
      <c r="AA195" s="3">
        <v>2242194</v>
      </c>
      <c r="AB195" s="3">
        <v>0</v>
      </c>
      <c r="AC195" s="3">
        <v>21191.13</v>
      </c>
      <c r="AD195" s="3">
        <v>8623.0930000000008</v>
      </c>
      <c r="AE195" s="3">
        <v>945.17830000000004</v>
      </c>
      <c r="AF195" s="3">
        <v>152235.70000000001</v>
      </c>
      <c r="AG195" s="3">
        <v>27.885179999999998</v>
      </c>
      <c r="AH195" s="3">
        <v>0</v>
      </c>
      <c r="AI195" s="3">
        <v>-40948.019999999997</v>
      </c>
      <c r="AJ195" s="3">
        <v>543672.4</v>
      </c>
      <c r="AK195" s="3">
        <v>70406.14</v>
      </c>
      <c r="AL195" s="3">
        <v>186849.7</v>
      </c>
      <c r="AM195" s="3">
        <v>5300855</v>
      </c>
      <c r="AN195" s="1" t="s">
        <v>85</v>
      </c>
    </row>
    <row r="196" spans="1:40" x14ac:dyDescent="0.3">
      <c r="A196" s="2">
        <v>29689</v>
      </c>
      <c r="B196" s="3">
        <v>171690.9</v>
      </c>
      <c r="C196" s="3">
        <v>152.9408</v>
      </c>
      <c r="D196" s="3">
        <v>3554772</v>
      </c>
      <c r="E196" s="3">
        <v>496261.1</v>
      </c>
      <c r="F196" s="3">
        <v>0</v>
      </c>
      <c r="G196" s="3">
        <v>160662</v>
      </c>
      <c r="H196" s="3">
        <v>0</v>
      </c>
      <c r="I196" s="3">
        <v>157730200</v>
      </c>
      <c r="J196" s="3">
        <v>0</v>
      </c>
      <c r="K196" s="3">
        <v>0</v>
      </c>
      <c r="L196" s="3">
        <v>98722540</v>
      </c>
      <c r="M196" s="3">
        <v>12015240</v>
      </c>
      <c r="N196" s="3">
        <v>54394260</v>
      </c>
      <c r="O196" s="3">
        <v>9140604000</v>
      </c>
      <c r="P196" s="3">
        <v>42716.02</v>
      </c>
      <c r="Q196" s="3">
        <v>155637400000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69203.740000000005</v>
      </c>
      <c r="Y196" s="3">
        <v>0</v>
      </c>
      <c r="Z196" s="3">
        <v>0</v>
      </c>
      <c r="AA196" s="3">
        <v>2712170</v>
      </c>
      <c r="AB196" s="3">
        <v>0</v>
      </c>
      <c r="AC196" s="3">
        <v>20192.28</v>
      </c>
      <c r="AD196" s="3">
        <v>8517.1859999999997</v>
      </c>
      <c r="AE196" s="3">
        <v>1063.691</v>
      </c>
      <c r="AF196" s="3">
        <v>181038.8</v>
      </c>
      <c r="AG196" s="3">
        <v>15.946479999999999</v>
      </c>
      <c r="AH196" s="3">
        <v>0</v>
      </c>
      <c r="AI196" s="3">
        <v>-40876.58</v>
      </c>
      <c r="AJ196" s="3">
        <v>542504.80000000005</v>
      </c>
      <c r="AK196" s="3">
        <v>74006.820000000007</v>
      </c>
      <c r="AL196" s="3">
        <v>198275.6</v>
      </c>
      <c r="AM196" s="3">
        <v>6540289</v>
      </c>
      <c r="AN196" s="1" t="s">
        <v>108</v>
      </c>
    </row>
    <row r="197" spans="1:40" x14ac:dyDescent="0.3">
      <c r="A197" s="2">
        <v>29690</v>
      </c>
      <c r="B197" s="3">
        <v>172184.2</v>
      </c>
      <c r="C197" s="3">
        <v>104.8956</v>
      </c>
      <c r="D197" s="3">
        <v>4137456</v>
      </c>
      <c r="E197" s="3">
        <v>522581.1</v>
      </c>
      <c r="F197" s="3">
        <v>0</v>
      </c>
      <c r="G197" s="3">
        <v>206840.3</v>
      </c>
      <c r="H197" s="3">
        <v>0</v>
      </c>
      <c r="I197" s="3">
        <v>150090500</v>
      </c>
      <c r="J197" s="3">
        <v>0</v>
      </c>
      <c r="K197" s="3">
        <v>0</v>
      </c>
      <c r="L197" s="3">
        <v>97809240</v>
      </c>
      <c r="M197" s="3">
        <v>11995650</v>
      </c>
      <c r="N197" s="3">
        <v>54704890</v>
      </c>
      <c r="O197" s="3">
        <v>9140889000</v>
      </c>
      <c r="P197" s="3">
        <v>42710.62</v>
      </c>
      <c r="Q197" s="3">
        <v>155640000000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64001.39</v>
      </c>
      <c r="Y197" s="3">
        <v>0</v>
      </c>
      <c r="Z197" s="3">
        <v>0</v>
      </c>
      <c r="AA197" s="3">
        <v>3162677</v>
      </c>
      <c r="AB197" s="3">
        <v>0</v>
      </c>
      <c r="AC197" s="3">
        <v>22111.26</v>
      </c>
      <c r="AD197" s="3">
        <v>9396.76</v>
      </c>
      <c r="AE197" s="3">
        <v>1224.7280000000001</v>
      </c>
      <c r="AF197" s="3">
        <v>207793.6</v>
      </c>
      <c r="AG197" s="3">
        <v>1.526054</v>
      </c>
      <c r="AH197" s="3">
        <v>0</v>
      </c>
      <c r="AI197" s="3">
        <v>-40751.51</v>
      </c>
      <c r="AJ197" s="3">
        <v>553836.9</v>
      </c>
      <c r="AK197" s="3">
        <v>88416.59</v>
      </c>
      <c r="AL197" s="3">
        <v>221227.5</v>
      </c>
      <c r="AM197" s="3">
        <v>7575528</v>
      </c>
      <c r="AN197" s="1" t="s">
        <v>52</v>
      </c>
    </row>
    <row r="198" spans="1:40" x14ac:dyDescent="0.3">
      <c r="A198" s="2">
        <v>29691</v>
      </c>
      <c r="B198" s="3">
        <v>172948.7</v>
      </c>
      <c r="C198" s="3">
        <v>77.290570000000002</v>
      </c>
      <c r="D198" s="3">
        <v>4052669</v>
      </c>
      <c r="E198" s="3">
        <v>513855.5</v>
      </c>
      <c r="F198" s="3">
        <v>0</v>
      </c>
      <c r="G198" s="3">
        <v>167051.4</v>
      </c>
      <c r="H198" s="3">
        <v>0</v>
      </c>
      <c r="I198" s="3">
        <v>142362600</v>
      </c>
      <c r="J198" s="3">
        <v>0</v>
      </c>
      <c r="K198" s="3">
        <v>0</v>
      </c>
      <c r="L198" s="3">
        <v>97076270</v>
      </c>
      <c r="M198" s="3">
        <v>11856380</v>
      </c>
      <c r="N198" s="3">
        <v>54999290</v>
      </c>
      <c r="O198" s="3">
        <v>9141139000</v>
      </c>
      <c r="P198" s="3">
        <v>43054.69</v>
      </c>
      <c r="Q198" s="3">
        <v>155642500000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57098.9</v>
      </c>
      <c r="Y198" s="3">
        <v>0</v>
      </c>
      <c r="Z198" s="3">
        <v>0</v>
      </c>
      <c r="AA198" s="3">
        <v>3321662</v>
      </c>
      <c r="AB198" s="3">
        <v>0</v>
      </c>
      <c r="AC198" s="3">
        <v>23921.09</v>
      </c>
      <c r="AD198" s="3">
        <v>10423.120000000001</v>
      </c>
      <c r="AE198" s="3">
        <v>1228.0640000000001</v>
      </c>
      <c r="AF198" s="3">
        <v>192640.3</v>
      </c>
      <c r="AG198" s="3">
        <v>5.1342390000000003E-4</v>
      </c>
      <c r="AH198" s="3">
        <v>0</v>
      </c>
      <c r="AI198" s="3">
        <v>-40543.800000000003</v>
      </c>
      <c r="AJ198" s="3">
        <v>534125</v>
      </c>
      <c r="AK198" s="3">
        <v>82388.679999999993</v>
      </c>
      <c r="AL198" s="3">
        <v>215929.60000000001</v>
      </c>
      <c r="AM198" s="3">
        <v>7670759</v>
      </c>
      <c r="AN198" s="1" t="s">
        <v>47</v>
      </c>
    </row>
    <row r="199" spans="1:40" x14ac:dyDescent="0.3">
      <c r="A199" s="2">
        <v>29692</v>
      </c>
      <c r="B199" s="3">
        <v>169684.1</v>
      </c>
      <c r="C199" s="3">
        <v>45.154890000000002</v>
      </c>
      <c r="D199" s="3">
        <v>3401726</v>
      </c>
      <c r="E199" s="3">
        <v>484360.3</v>
      </c>
      <c r="F199" s="3">
        <v>0</v>
      </c>
      <c r="G199" s="3">
        <v>25312.42</v>
      </c>
      <c r="H199" s="3">
        <v>0</v>
      </c>
      <c r="I199" s="3">
        <v>135409300</v>
      </c>
      <c r="J199" s="3">
        <v>0</v>
      </c>
      <c r="K199" s="3">
        <v>0</v>
      </c>
      <c r="L199" s="3">
        <v>96753510</v>
      </c>
      <c r="M199" s="3">
        <v>11609650</v>
      </c>
      <c r="N199" s="3">
        <v>55260260</v>
      </c>
      <c r="O199" s="3">
        <v>9141229000</v>
      </c>
      <c r="P199" s="3">
        <v>40261.279999999999</v>
      </c>
      <c r="Q199" s="3">
        <v>155644500000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44189.45</v>
      </c>
      <c r="Y199" s="3">
        <v>0</v>
      </c>
      <c r="Z199" s="3">
        <v>0</v>
      </c>
      <c r="AA199" s="3">
        <v>3019083</v>
      </c>
      <c r="AB199" s="3">
        <v>0</v>
      </c>
      <c r="AC199" s="3">
        <v>30465.74</v>
      </c>
      <c r="AD199" s="3">
        <v>11868.38</v>
      </c>
      <c r="AE199" s="3">
        <v>1218.48</v>
      </c>
      <c r="AF199" s="3">
        <v>159635.79999999999</v>
      </c>
      <c r="AG199" s="3">
        <v>3.8317089999999999E-4</v>
      </c>
      <c r="AH199" s="3">
        <v>0</v>
      </c>
      <c r="AI199" s="3">
        <v>-40472.44</v>
      </c>
      <c r="AJ199" s="3">
        <v>487165.5</v>
      </c>
      <c r="AK199" s="3">
        <v>82126.710000000006</v>
      </c>
      <c r="AL199" s="3">
        <v>195871.5</v>
      </c>
      <c r="AM199" s="3">
        <v>6909102</v>
      </c>
      <c r="AN199" s="1" t="s">
        <v>67</v>
      </c>
    </row>
    <row r="200" spans="1:40" x14ac:dyDescent="0.3">
      <c r="A200" s="2">
        <v>29693</v>
      </c>
      <c r="B200" s="3">
        <v>182217.1</v>
      </c>
      <c r="C200" s="3">
        <v>10614.34</v>
      </c>
      <c r="D200" s="3">
        <v>3111923</v>
      </c>
      <c r="E200" s="3">
        <v>586500.30000000005</v>
      </c>
      <c r="F200" s="3">
        <v>0</v>
      </c>
      <c r="G200" s="3">
        <v>-32503.22</v>
      </c>
      <c r="H200" s="3">
        <v>566553</v>
      </c>
      <c r="I200" s="3">
        <v>132456400</v>
      </c>
      <c r="J200" s="3">
        <v>0</v>
      </c>
      <c r="K200" s="3">
        <v>0</v>
      </c>
      <c r="L200" s="3">
        <v>97169860</v>
      </c>
      <c r="M200" s="3">
        <v>12007980</v>
      </c>
      <c r="N200" s="3">
        <v>55537460</v>
      </c>
      <c r="O200" s="3">
        <v>9141283000</v>
      </c>
      <c r="P200" s="3">
        <v>43727.23</v>
      </c>
      <c r="Q200" s="3">
        <v>155647900000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32907.54</v>
      </c>
      <c r="Y200" s="3">
        <v>0</v>
      </c>
      <c r="Z200" s="3">
        <v>0</v>
      </c>
      <c r="AA200" s="3">
        <v>2533618</v>
      </c>
      <c r="AB200" s="3">
        <v>0</v>
      </c>
      <c r="AC200" s="3">
        <v>24281.439999999999</v>
      </c>
      <c r="AD200" s="3">
        <v>6971.3149999999996</v>
      </c>
      <c r="AE200" s="3">
        <v>1285.4659999999999</v>
      </c>
      <c r="AF200" s="3">
        <v>220038.8</v>
      </c>
      <c r="AG200" s="3">
        <v>710.93100000000004</v>
      </c>
      <c r="AH200" s="3">
        <v>0</v>
      </c>
      <c r="AI200" s="3">
        <v>-39560.699999999997</v>
      </c>
      <c r="AJ200" s="3">
        <v>521140.9</v>
      </c>
      <c r="AK200" s="3">
        <v>86476.09</v>
      </c>
      <c r="AL200" s="3">
        <v>219791</v>
      </c>
      <c r="AM200" s="3">
        <v>7712802</v>
      </c>
      <c r="AN200" s="1" t="s">
        <v>94</v>
      </c>
    </row>
    <row r="201" spans="1:40" x14ac:dyDescent="0.3">
      <c r="A201" s="2">
        <v>29694</v>
      </c>
      <c r="B201" s="3">
        <v>169484.3</v>
      </c>
      <c r="C201" s="3">
        <v>0</v>
      </c>
      <c r="D201" s="3">
        <v>1070516</v>
      </c>
      <c r="E201" s="3">
        <v>390038.6</v>
      </c>
      <c r="F201" s="3">
        <v>0</v>
      </c>
      <c r="G201" s="3">
        <v>-281629.59999999998</v>
      </c>
      <c r="H201" s="3">
        <v>0.33431949999999999</v>
      </c>
      <c r="I201" s="3">
        <v>129333300</v>
      </c>
      <c r="J201" s="3">
        <v>0</v>
      </c>
      <c r="K201" s="3">
        <v>0</v>
      </c>
      <c r="L201" s="3">
        <v>96592040</v>
      </c>
      <c r="M201" s="3">
        <v>11298950</v>
      </c>
      <c r="N201" s="3">
        <v>55743130</v>
      </c>
      <c r="O201" s="3">
        <v>9141096000</v>
      </c>
      <c r="P201" s="3">
        <v>36821.93</v>
      </c>
      <c r="Q201" s="3">
        <v>155647800000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566552.69999999995</v>
      </c>
      <c r="X201" s="3">
        <v>42630.49</v>
      </c>
      <c r="Y201" s="3">
        <v>0</v>
      </c>
      <c r="Z201" s="3">
        <v>0</v>
      </c>
      <c r="AA201" s="3">
        <v>2469492</v>
      </c>
      <c r="AB201" s="3">
        <v>0</v>
      </c>
      <c r="AC201" s="3">
        <v>31030.51</v>
      </c>
      <c r="AD201" s="3">
        <v>10235.42</v>
      </c>
      <c r="AE201" s="3">
        <v>1145.713</v>
      </c>
      <c r="AF201" s="3">
        <v>46972.06</v>
      </c>
      <c r="AG201" s="3">
        <v>0</v>
      </c>
      <c r="AH201" s="3">
        <v>0</v>
      </c>
      <c r="AI201" s="3">
        <v>-40288.370000000003</v>
      </c>
      <c r="AJ201" s="3">
        <v>467740.5</v>
      </c>
      <c r="AK201" s="3">
        <v>84748.88</v>
      </c>
      <c r="AL201" s="3">
        <v>231211.8</v>
      </c>
      <c r="AM201" s="3">
        <v>3080424</v>
      </c>
      <c r="AN201" s="1" t="s">
        <v>98</v>
      </c>
    </row>
    <row r="202" spans="1:40" x14ac:dyDescent="0.3">
      <c r="A202" s="2">
        <v>29695</v>
      </c>
      <c r="B202" s="3">
        <v>175582.2</v>
      </c>
      <c r="C202" s="3">
        <v>9951.2739999999994</v>
      </c>
      <c r="D202" s="3">
        <v>1218500</v>
      </c>
      <c r="E202" s="3">
        <v>461369.9</v>
      </c>
      <c r="F202" s="3">
        <v>0</v>
      </c>
      <c r="G202" s="3">
        <v>-271009.8</v>
      </c>
      <c r="H202" s="3">
        <v>566553</v>
      </c>
      <c r="I202" s="3">
        <v>129289300</v>
      </c>
      <c r="J202" s="3">
        <v>0</v>
      </c>
      <c r="K202" s="3">
        <v>0</v>
      </c>
      <c r="L202" s="3">
        <v>97660220</v>
      </c>
      <c r="M202" s="3">
        <v>11555400</v>
      </c>
      <c r="N202" s="3">
        <v>55838710</v>
      </c>
      <c r="O202" s="3">
        <v>9140999000</v>
      </c>
      <c r="P202" s="3">
        <v>37321.96</v>
      </c>
      <c r="Q202" s="3">
        <v>155650300000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20675.57</v>
      </c>
      <c r="Y202" s="3">
        <v>0</v>
      </c>
      <c r="Z202" s="3">
        <v>0</v>
      </c>
      <c r="AA202" s="3">
        <v>1385174</v>
      </c>
      <c r="AB202" s="3">
        <v>0</v>
      </c>
      <c r="AC202" s="3">
        <v>10061.58</v>
      </c>
      <c r="AD202" s="3">
        <v>2228.3200000000002</v>
      </c>
      <c r="AE202" s="3">
        <v>627.81820000000005</v>
      </c>
      <c r="AF202" s="3">
        <v>95975.77</v>
      </c>
      <c r="AG202" s="3">
        <v>710.00919999999996</v>
      </c>
      <c r="AH202" s="3">
        <v>0</v>
      </c>
      <c r="AI202" s="3">
        <v>-40629.160000000003</v>
      </c>
      <c r="AJ202" s="3">
        <v>411398.6</v>
      </c>
      <c r="AK202" s="3">
        <v>88688.14</v>
      </c>
      <c r="AL202" s="3">
        <v>305918.7</v>
      </c>
      <c r="AM202" s="3">
        <v>4816847</v>
      </c>
      <c r="AN202" s="1" t="s">
        <v>85</v>
      </c>
    </row>
    <row r="203" spans="1:40" x14ac:dyDescent="0.3">
      <c r="A203" s="2">
        <v>29696</v>
      </c>
      <c r="B203" s="3">
        <v>175758.4</v>
      </c>
      <c r="C203" s="3">
        <v>10734.48</v>
      </c>
      <c r="D203" s="3">
        <v>1882014</v>
      </c>
      <c r="E203" s="3">
        <v>509585.8</v>
      </c>
      <c r="F203" s="3">
        <v>0</v>
      </c>
      <c r="G203" s="3">
        <v>-84671.08</v>
      </c>
      <c r="H203" s="3">
        <v>568148.80000000005</v>
      </c>
      <c r="I203" s="3">
        <v>129802800</v>
      </c>
      <c r="J203" s="3">
        <v>0</v>
      </c>
      <c r="K203" s="3">
        <v>0</v>
      </c>
      <c r="L203" s="3">
        <v>97974090</v>
      </c>
      <c r="M203" s="3">
        <v>11879350</v>
      </c>
      <c r="N203" s="3">
        <v>55868570</v>
      </c>
      <c r="O203" s="3">
        <v>9141182000</v>
      </c>
      <c r="P203" s="3">
        <v>40850.870000000003</v>
      </c>
      <c r="Q203" s="3">
        <v>155653600000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22090.95</v>
      </c>
      <c r="Y203" s="3">
        <v>0</v>
      </c>
      <c r="Z203" s="3">
        <v>0</v>
      </c>
      <c r="AA203" s="3">
        <v>1299962</v>
      </c>
      <c r="AB203" s="3">
        <v>0</v>
      </c>
      <c r="AC203" s="3">
        <v>1732.1079999999999</v>
      </c>
      <c r="AD203" s="3">
        <v>1055</v>
      </c>
      <c r="AE203" s="3">
        <v>508.37040000000002</v>
      </c>
      <c r="AF203" s="3">
        <v>145789.79999999999</v>
      </c>
      <c r="AG203" s="3">
        <v>715.75080000000003</v>
      </c>
      <c r="AH203" s="3">
        <v>0</v>
      </c>
      <c r="AI203" s="3">
        <v>-41775.94</v>
      </c>
      <c r="AJ203" s="3">
        <v>469236.8</v>
      </c>
      <c r="AK203" s="3">
        <v>132214.39999999999</v>
      </c>
      <c r="AL203" s="3">
        <v>437789.3</v>
      </c>
      <c r="AM203" s="3">
        <v>4822056</v>
      </c>
      <c r="AN203" s="1" t="s">
        <v>76</v>
      </c>
    </row>
    <row r="204" spans="1:40" x14ac:dyDescent="0.3">
      <c r="A204" s="2">
        <v>29697</v>
      </c>
      <c r="B204" s="3">
        <v>169579.3</v>
      </c>
      <c r="C204" s="3">
        <v>0</v>
      </c>
      <c r="D204" s="3">
        <v>1204580</v>
      </c>
      <c r="E204" s="3">
        <v>401347.9</v>
      </c>
      <c r="F204" s="3">
        <v>0</v>
      </c>
      <c r="G204" s="3">
        <v>-192294.5</v>
      </c>
      <c r="H204" s="3">
        <v>35.432160000000003</v>
      </c>
      <c r="I204" s="3">
        <v>127068800</v>
      </c>
      <c r="J204" s="3">
        <v>0</v>
      </c>
      <c r="K204" s="3">
        <v>0</v>
      </c>
      <c r="L204" s="3">
        <v>96249900</v>
      </c>
      <c r="M204" s="3">
        <v>11562680</v>
      </c>
      <c r="N204" s="3">
        <v>56040560</v>
      </c>
      <c r="O204" s="3">
        <v>9141096000</v>
      </c>
      <c r="P204" s="3">
        <v>37158.449999999997</v>
      </c>
      <c r="Q204" s="3">
        <v>155653000000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568113.4</v>
      </c>
      <c r="X204" s="3">
        <v>35461.919999999998</v>
      </c>
      <c r="Y204" s="3">
        <v>0</v>
      </c>
      <c r="Z204" s="3">
        <v>0</v>
      </c>
      <c r="AA204" s="3">
        <v>2720523</v>
      </c>
      <c r="AB204" s="3">
        <v>0</v>
      </c>
      <c r="AC204" s="3">
        <v>22136.89</v>
      </c>
      <c r="AD204" s="3">
        <v>5318.1689999999999</v>
      </c>
      <c r="AE204" s="3">
        <v>1474.8620000000001</v>
      </c>
      <c r="AF204" s="3">
        <v>58292.76</v>
      </c>
      <c r="AG204" s="3">
        <v>0</v>
      </c>
      <c r="AH204" s="3">
        <v>0</v>
      </c>
      <c r="AI204" s="3">
        <v>-41060.92</v>
      </c>
      <c r="AJ204" s="3">
        <v>430282.2</v>
      </c>
      <c r="AK204" s="3">
        <v>83841.55</v>
      </c>
      <c r="AL204" s="3">
        <v>236309.1</v>
      </c>
      <c r="AM204" s="3">
        <v>2698558</v>
      </c>
      <c r="AN204" s="1" t="s">
        <v>99</v>
      </c>
    </row>
    <row r="205" spans="1:40" x14ac:dyDescent="0.3">
      <c r="A205" s="2">
        <v>29698</v>
      </c>
      <c r="B205" s="3">
        <v>174266.4</v>
      </c>
      <c r="C205" s="3">
        <v>0</v>
      </c>
      <c r="D205" s="3">
        <v>1530099</v>
      </c>
      <c r="E205" s="3">
        <v>382317.9</v>
      </c>
      <c r="F205" s="3">
        <v>0</v>
      </c>
      <c r="G205" s="3">
        <v>-112651.8</v>
      </c>
      <c r="H205" s="3">
        <v>0</v>
      </c>
      <c r="I205" s="3">
        <v>123321900</v>
      </c>
      <c r="J205" s="3">
        <v>0</v>
      </c>
      <c r="K205" s="3">
        <v>0</v>
      </c>
      <c r="L205" s="3">
        <v>94919940</v>
      </c>
      <c r="M205" s="3">
        <v>10978870</v>
      </c>
      <c r="N205" s="3">
        <v>56165860</v>
      </c>
      <c r="O205" s="3">
        <v>9141054000</v>
      </c>
      <c r="P205" s="3">
        <v>37436.39</v>
      </c>
      <c r="Q205" s="3">
        <v>155652700000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35.432160000000003</v>
      </c>
      <c r="X205" s="3">
        <v>40208.01</v>
      </c>
      <c r="Y205" s="3">
        <v>0</v>
      </c>
      <c r="Z205" s="3">
        <v>0</v>
      </c>
      <c r="AA205" s="3">
        <v>3337759</v>
      </c>
      <c r="AB205" s="3">
        <v>0</v>
      </c>
      <c r="AC205" s="3">
        <v>48620.83</v>
      </c>
      <c r="AD205" s="3">
        <v>13523.16</v>
      </c>
      <c r="AE205" s="3">
        <v>1423.32</v>
      </c>
      <c r="AF205" s="3">
        <v>61290.16</v>
      </c>
      <c r="AG205" s="3">
        <v>0</v>
      </c>
      <c r="AH205" s="3">
        <v>0</v>
      </c>
      <c r="AI205" s="3">
        <v>-40381.379999999997</v>
      </c>
      <c r="AJ205" s="3">
        <v>399277.7</v>
      </c>
      <c r="AK205" s="3">
        <v>94695.29</v>
      </c>
      <c r="AL205" s="3">
        <v>225530.9</v>
      </c>
      <c r="AM205" s="3">
        <v>3706684</v>
      </c>
      <c r="AN205" s="1" t="s">
        <v>66</v>
      </c>
    </row>
    <row r="206" spans="1:40" x14ac:dyDescent="0.3">
      <c r="A206" s="2">
        <v>29699</v>
      </c>
      <c r="B206" s="3">
        <v>181955.5</v>
      </c>
      <c r="C206" s="3">
        <v>13493.5</v>
      </c>
      <c r="D206" s="3">
        <v>5753344</v>
      </c>
      <c r="E206" s="3">
        <v>585631</v>
      </c>
      <c r="F206" s="3">
        <v>0</v>
      </c>
      <c r="G206" s="3">
        <v>494989.2</v>
      </c>
      <c r="H206" s="3">
        <v>566426.1</v>
      </c>
      <c r="I206" s="3">
        <v>117178800</v>
      </c>
      <c r="J206" s="3">
        <v>0</v>
      </c>
      <c r="K206" s="3">
        <v>0</v>
      </c>
      <c r="L206" s="3">
        <v>94006950</v>
      </c>
      <c r="M206" s="3">
        <v>11545630</v>
      </c>
      <c r="N206" s="3">
        <v>56382580</v>
      </c>
      <c r="O206" s="3">
        <v>9141692000</v>
      </c>
      <c r="P206" s="3">
        <v>43026.06</v>
      </c>
      <c r="Q206" s="3">
        <v>155657700000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64088.95</v>
      </c>
      <c r="Y206" s="3">
        <v>0</v>
      </c>
      <c r="Z206" s="3">
        <v>0</v>
      </c>
      <c r="AA206" s="3">
        <v>4100736</v>
      </c>
      <c r="AB206" s="3">
        <v>0</v>
      </c>
      <c r="AC206" s="3">
        <v>30663.06</v>
      </c>
      <c r="AD206" s="3">
        <v>7973.8059999999996</v>
      </c>
      <c r="AE206" s="3">
        <v>1708.866</v>
      </c>
      <c r="AF206" s="3">
        <v>331846.40000000002</v>
      </c>
      <c r="AG206" s="3">
        <v>709.90219999999999</v>
      </c>
      <c r="AH206" s="3">
        <v>0</v>
      </c>
      <c r="AI206" s="3">
        <v>-40082.99</v>
      </c>
      <c r="AJ206" s="3">
        <v>534060.69999999995</v>
      </c>
      <c r="AK206" s="3">
        <v>95975</v>
      </c>
      <c r="AL206" s="3">
        <v>286838.7</v>
      </c>
      <c r="AM206" s="3">
        <v>10869140</v>
      </c>
      <c r="AN206" s="1" t="s">
        <v>85</v>
      </c>
    </row>
    <row r="207" spans="1:40" x14ac:dyDescent="0.3">
      <c r="A207" s="2">
        <v>29700</v>
      </c>
      <c r="B207" s="3">
        <v>174346.1</v>
      </c>
      <c r="C207" s="3">
        <v>0</v>
      </c>
      <c r="D207" s="3">
        <v>899679</v>
      </c>
      <c r="E207" s="3">
        <v>345874.3</v>
      </c>
      <c r="F207" s="3">
        <v>0</v>
      </c>
      <c r="G207" s="3">
        <v>-315809</v>
      </c>
      <c r="H207" s="3">
        <v>0</v>
      </c>
      <c r="I207" s="3">
        <v>113665900</v>
      </c>
      <c r="J207" s="3">
        <v>0</v>
      </c>
      <c r="K207" s="3">
        <v>0</v>
      </c>
      <c r="L207" s="3">
        <v>93100440</v>
      </c>
      <c r="M207" s="3">
        <v>10479620</v>
      </c>
      <c r="N207" s="3">
        <v>56437300</v>
      </c>
      <c r="O207" s="3">
        <v>9141450000</v>
      </c>
      <c r="P207" s="3">
        <v>34824.17</v>
      </c>
      <c r="Q207" s="3">
        <v>155656000000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566426.1</v>
      </c>
      <c r="X207" s="3">
        <v>44119.360000000001</v>
      </c>
      <c r="Y207" s="3">
        <v>0</v>
      </c>
      <c r="Z207" s="3">
        <v>0</v>
      </c>
      <c r="AA207" s="3">
        <v>3886946</v>
      </c>
      <c r="AB207" s="3">
        <v>0</v>
      </c>
      <c r="AC207" s="3">
        <v>87981.45</v>
      </c>
      <c r="AD207" s="3">
        <v>23008.799999999999</v>
      </c>
      <c r="AE207" s="3">
        <v>2085.761</v>
      </c>
      <c r="AF207" s="3">
        <v>33557.31</v>
      </c>
      <c r="AG207" s="3">
        <v>0</v>
      </c>
      <c r="AH207" s="3">
        <v>0</v>
      </c>
      <c r="AI207" s="3">
        <v>-39474.800000000003</v>
      </c>
      <c r="AJ207" s="3">
        <v>354696.1</v>
      </c>
      <c r="AK207" s="3">
        <v>82110.59</v>
      </c>
      <c r="AL207" s="3">
        <v>212433.2</v>
      </c>
      <c r="AM207" s="3">
        <v>3468788</v>
      </c>
      <c r="AN207" s="1" t="s">
        <v>53</v>
      </c>
    </row>
    <row r="208" spans="1:40" x14ac:dyDescent="0.3">
      <c r="A208" s="2">
        <v>29701</v>
      </c>
      <c r="B208" s="3">
        <v>174171</v>
      </c>
      <c r="C208" s="3">
        <v>0</v>
      </c>
      <c r="D208" s="3">
        <v>970515.1</v>
      </c>
      <c r="E208" s="3">
        <v>312426.09999999998</v>
      </c>
      <c r="F208" s="3">
        <v>0</v>
      </c>
      <c r="G208" s="3">
        <v>-289620.2</v>
      </c>
      <c r="H208" s="3">
        <v>0</v>
      </c>
      <c r="I208" s="3">
        <v>110239700</v>
      </c>
      <c r="J208" s="3">
        <v>0</v>
      </c>
      <c r="K208" s="3">
        <v>0</v>
      </c>
      <c r="L208" s="3">
        <v>92116900</v>
      </c>
      <c r="M208" s="3">
        <v>9630760</v>
      </c>
      <c r="N208" s="3">
        <v>56430410</v>
      </c>
      <c r="O208" s="3">
        <v>9141235000</v>
      </c>
      <c r="P208" s="3">
        <v>34237.46</v>
      </c>
      <c r="Q208" s="3">
        <v>155654700000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34477.15</v>
      </c>
      <c r="Y208" s="3">
        <v>0</v>
      </c>
      <c r="Z208" s="3">
        <v>0</v>
      </c>
      <c r="AA208" s="3">
        <v>3682408</v>
      </c>
      <c r="AB208" s="3">
        <v>0</v>
      </c>
      <c r="AC208" s="3">
        <v>94925.47</v>
      </c>
      <c r="AD208" s="3">
        <v>22953.4</v>
      </c>
      <c r="AE208" s="3">
        <v>1809.6089999999999</v>
      </c>
      <c r="AF208" s="3">
        <v>33084.28</v>
      </c>
      <c r="AG208" s="3">
        <v>0</v>
      </c>
      <c r="AH208" s="3">
        <v>0</v>
      </c>
      <c r="AI208" s="3">
        <v>-39482.04</v>
      </c>
      <c r="AJ208" s="3">
        <v>304824</v>
      </c>
      <c r="AK208" s="3">
        <v>79808.679999999993</v>
      </c>
      <c r="AL208" s="3">
        <v>217127.4</v>
      </c>
      <c r="AM208" s="3">
        <v>3391712</v>
      </c>
      <c r="AN208" s="1" t="s">
        <v>75</v>
      </c>
    </row>
    <row r="209" spans="1:40" x14ac:dyDescent="0.3">
      <c r="A209" s="2">
        <v>29702</v>
      </c>
      <c r="B209" s="3">
        <v>171608.1</v>
      </c>
      <c r="C209" s="3">
        <v>0</v>
      </c>
      <c r="D209" s="3">
        <v>642068.6</v>
      </c>
      <c r="E209" s="3">
        <v>258660.6</v>
      </c>
      <c r="F209" s="3">
        <v>0</v>
      </c>
      <c r="G209" s="3">
        <v>-335776.1</v>
      </c>
      <c r="H209" s="3">
        <v>0</v>
      </c>
      <c r="I209" s="3">
        <v>107534400</v>
      </c>
      <c r="J209" s="3">
        <v>0</v>
      </c>
      <c r="K209" s="3">
        <v>0</v>
      </c>
      <c r="L209" s="3">
        <v>91823160</v>
      </c>
      <c r="M209" s="3">
        <v>8814417</v>
      </c>
      <c r="N209" s="3">
        <v>56339550</v>
      </c>
      <c r="O209" s="3">
        <v>9141014000</v>
      </c>
      <c r="P209" s="3">
        <v>31126.13</v>
      </c>
      <c r="Q209" s="3">
        <v>155653500000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22041.82</v>
      </c>
      <c r="Y209" s="3">
        <v>0</v>
      </c>
      <c r="Z209" s="3">
        <v>0</v>
      </c>
      <c r="AA209" s="3">
        <v>2703680</v>
      </c>
      <c r="AB209" s="3">
        <v>0</v>
      </c>
      <c r="AC209" s="3">
        <v>85979.94</v>
      </c>
      <c r="AD209" s="3">
        <v>20041.849999999999</v>
      </c>
      <c r="AE209" s="3">
        <v>1428.0419999999999</v>
      </c>
      <c r="AF209" s="3">
        <v>20034.87</v>
      </c>
      <c r="AG209" s="3">
        <v>0</v>
      </c>
      <c r="AH209" s="3">
        <v>0</v>
      </c>
      <c r="AI209" s="3">
        <v>-39224.5</v>
      </c>
      <c r="AJ209" s="3">
        <v>253137.9</v>
      </c>
      <c r="AK209" s="3">
        <v>84085.14</v>
      </c>
      <c r="AL209" s="3">
        <v>258294.9</v>
      </c>
      <c r="AM209" s="3">
        <v>2683269</v>
      </c>
      <c r="AN209" s="1" t="s">
        <v>72</v>
      </c>
    </row>
    <row r="210" spans="1:40" x14ac:dyDescent="0.3">
      <c r="A210" s="2">
        <v>29703</v>
      </c>
      <c r="B210" s="3">
        <v>166636.4</v>
      </c>
      <c r="C210" s="3">
        <v>0</v>
      </c>
      <c r="D210" s="3">
        <v>917389.7</v>
      </c>
      <c r="E210" s="3">
        <v>244491.2</v>
      </c>
      <c r="F210" s="3">
        <v>0</v>
      </c>
      <c r="G210" s="3">
        <v>-258850.8</v>
      </c>
      <c r="H210" s="3">
        <v>0</v>
      </c>
      <c r="I210" s="3">
        <v>104878800</v>
      </c>
      <c r="J210" s="3">
        <v>0</v>
      </c>
      <c r="K210" s="3">
        <v>0</v>
      </c>
      <c r="L210" s="3">
        <v>91154350</v>
      </c>
      <c r="M210" s="3">
        <v>8400029</v>
      </c>
      <c r="N210" s="3">
        <v>56286960</v>
      </c>
      <c r="O210" s="3">
        <v>9140844000</v>
      </c>
      <c r="P210" s="3">
        <v>31686.63</v>
      </c>
      <c r="Q210" s="3">
        <v>155653200000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25583.439999999999</v>
      </c>
      <c r="Y210" s="3">
        <v>0</v>
      </c>
      <c r="Z210" s="3">
        <v>0</v>
      </c>
      <c r="AA210" s="3">
        <v>2356616</v>
      </c>
      <c r="AB210" s="3">
        <v>0</v>
      </c>
      <c r="AC210" s="3">
        <v>71230.740000000005</v>
      </c>
      <c r="AD210" s="3">
        <v>14643.57</v>
      </c>
      <c r="AE210" s="3">
        <v>992.44460000000004</v>
      </c>
      <c r="AF210" s="3">
        <v>32459.72</v>
      </c>
      <c r="AG210" s="3">
        <v>0</v>
      </c>
      <c r="AH210" s="3">
        <v>0</v>
      </c>
      <c r="AI210" s="3">
        <v>-39308.75</v>
      </c>
      <c r="AJ210" s="3">
        <v>239211.7</v>
      </c>
      <c r="AK210" s="3">
        <v>76558.11</v>
      </c>
      <c r="AL210" s="3">
        <v>220813.3</v>
      </c>
      <c r="AM210" s="3">
        <v>2629994</v>
      </c>
      <c r="AN210" s="1" t="s">
        <v>48</v>
      </c>
    </row>
    <row r="211" spans="1:40" x14ac:dyDescent="0.3">
      <c r="A211" s="2">
        <v>29704</v>
      </c>
      <c r="B211" s="3">
        <v>169029.4</v>
      </c>
      <c r="C211" s="3">
        <v>0</v>
      </c>
      <c r="D211" s="3">
        <v>2032123</v>
      </c>
      <c r="E211" s="3">
        <v>292333</v>
      </c>
      <c r="F211" s="3">
        <v>0</v>
      </c>
      <c r="G211" s="3">
        <v>6278.2809999999999</v>
      </c>
      <c r="H211" s="3">
        <v>0</v>
      </c>
      <c r="I211" s="3">
        <v>100625800</v>
      </c>
      <c r="J211" s="3">
        <v>0</v>
      </c>
      <c r="K211" s="3">
        <v>0</v>
      </c>
      <c r="L211" s="3">
        <v>89446930</v>
      </c>
      <c r="M211" s="3">
        <v>8455611</v>
      </c>
      <c r="N211" s="3">
        <v>56176510</v>
      </c>
      <c r="O211" s="3">
        <v>9140984000</v>
      </c>
      <c r="P211" s="3">
        <v>33611.03</v>
      </c>
      <c r="Q211" s="3">
        <v>155653200000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33833.589999999997</v>
      </c>
      <c r="Y211" s="3">
        <v>0</v>
      </c>
      <c r="Z211" s="3">
        <v>0</v>
      </c>
      <c r="AA211" s="3">
        <v>3285933</v>
      </c>
      <c r="AB211" s="3">
        <v>0</v>
      </c>
      <c r="AC211" s="3">
        <v>104319</v>
      </c>
      <c r="AD211" s="3">
        <v>22011.23</v>
      </c>
      <c r="AE211" s="3">
        <v>1476.2529999999999</v>
      </c>
      <c r="AF211" s="3">
        <v>72312.38</v>
      </c>
      <c r="AG211" s="3">
        <v>0</v>
      </c>
      <c r="AH211" s="3">
        <v>0</v>
      </c>
      <c r="AI211" s="3">
        <v>-39035.440000000002</v>
      </c>
      <c r="AJ211" s="3">
        <v>264640.90000000002</v>
      </c>
      <c r="AK211" s="3">
        <v>75750.399999999994</v>
      </c>
      <c r="AL211" s="3">
        <v>271008.09999999998</v>
      </c>
      <c r="AM211" s="3">
        <v>4219134</v>
      </c>
      <c r="AN211" s="1" t="s">
        <v>100</v>
      </c>
    </row>
    <row r="212" spans="1:40" x14ac:dyDescent="0.3">
      <c r="A212" s="2">
        <v>29705</v>
      </c>
      <c r="B212" s="3">
        <v>172014.1</v>
      </c>
      <c r="C212" s="3">
        <v>13484.67</v>
      </c>
      <c r="D212" s="3">
        <v>5165223</v>
      </c>
      <c r="E212" s="3">
        <v>472916</v>
      </c>
      <c r="F212" s="3">
        <v>0</v>
      </c>
      <c r="G212" s="3">
        <v>418744.2</v>
      </c>
      <c r="H212" s="3">
        <v>547600.19999999995</v>
      </c>
      <c r="I212" s="3">
        <v>94751120</v>
      </c>
      <c r="J212" s="3">
        <v>0</v>
      </c>
      <c r="K212" s="3">
        <v>0</v>
      </c>
      <c r="L212" s="3">
        <v>88734500</v>
      </c>
      <c r="M212" s="3">
        <v>9461144</v>
      </c>
      <c r="N212" s="3">
        <v>56192370</v>
      </c>
      <c r="O212" s="3">
        <v>9141547000</v>
      </c>
      <c r="P212" s="3">
        <v>39737.75</v>
      </c>
      <c r="Q212" s="3">
        <v>155657100000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58291.839999999997</v>
      </c>
      <c r="Y212" s="3">
        <v>0</v>
      </c>
      <c r="Z212" s="3">
        <v>0</v>
      </c>
      <c r="AA212" s="3">
        <v>4154495</v>
      </c>
      <c r="AB212" s="3">
        <v>0</v>
      </c>
      <c r="AC212" s="3">
        <v>88579.02</v>
      </c>
      <c r="AD212" s="3">
        <v>17864.439999999999</v>
      </c>
      <c r="AE212" s="3">
        <v>1944.423</v>
      </c>
      <c r="AF212" s="3">
        <v>235653.6</v>
      </c>
      <c r="AG212" s="3">
        <v>701.2319</v>
      </c>
      <c r="AH212" s="3">
        <v>0</v>
      </c>
      <c r="AI212" s="3">
        <v>-38754.82</v>
      </c>
      <c r="AJ212" s="3">
        <v>381806.8</v>
      </c>
      <c r="AK212" s="3">
        <v>77268.08</v>
      </c>
      <c r="AL212" s="3">
        <v>277572.90000000002</v>
      </c>
      <c r="AM212" s="3">
        <v>10625350</v>
      </c>
      <c r="AN212" s="1" t="s">
        <v>109</v>
      </c>
    </row>
    <row r="213" spans="1:40" x14ac:dyDescent="0.3">
      <c r="A213" s="2">
        <v>29706</v>
      </c>
      <c r="B213" s="3">
        <v>171480.3</v>
      </c>
      <c r="C213" s="3">
        <v>0</v>
      </c>
      <c r="D213" s="3">
        <v>974737.2</v>
      </c>
      <c r="E213" s="3">
        <v>292319.40000000002</v>
      </c>
      <c r="F213" s="3">
        <v>0</v>
      </c>
      <c r="G213" s="3">
        <v>-302956</v>
      </c>
      <c r="H213" s="3">
        <v>0</v>
      </c>
      <c r="I213" s="3">
        <v>91310340</v>
      </c>
      <c r="J213" s="3">
        <v>0</v>
      </c>
      <c r="K213" s="3">
        <v>0</v>
      </c>
      <c r="L213" s="3">
        <v>87323060</v>
      </c>
      <c r="M213" s="3">
        <v>8746090</v>
      </c>
      <c r="N213" s="3">
        <v>56067770</v>
      </c>
      <c r="O213" s="3">
        <v>9141362000</v>
      </c>
      <c r="P213" s="3">
        <v>32420.94</v>
      </c>
      <c r="Q213" s="3">
        <v>155655000000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547600.19999999995</v>
      </c>
      <c r="X213" s="3">
        <v>36159.360000000001</v>
      </c>
      <c r="Y213" s="3">
        <v>0</v>
      </c>
      <c r="Z213" s="3">
        <v>0</v>
      </c>
      <c r="AA213" s="3">
        <v>4032452</v>
      </c>
      <c r="AB213" s="3">
        <v>0</v>
      </c>
      <c r="AC213" s="3">
        <v>133883.4</v>
      </c>
      <c r="AD213" s="3">
        <v>35227.370000000003</v>
      </c>
      <c r="AE213" s="3">
        <v>2302.625</v>
      </c>
      <c r="AF213" s="3">
        <v>31739.3</v>
      </c>
      <c r="AG213" s="3">
        <v>0</v>
      </c>
      <c r="AH213" s="3">
        <v>0</v>
      </c>
      <c r="AI213" s="3">
        <v>-38916.89</v>
      </c>
      <c r="AJ213" s="3">
        <v>280154.7</v>
      </c>
      <c r="AK213" s="3">
        <v>79408.14</v>
      </c>
      <c r="AL213" s="3">
        <v>271153.2</v>
      </c>
      <c r="AM213" s="3">
        <v>3404623</v>
      </c>
      <c r="AN213" s="1" t="s">
        <v>93</v>
      </c>
    </row>
    <row r="214" spans="1:40" x14ac:dyDescent="0.3">
      <c r="A214" s="2">
        <v>29707</v>
      </c>
      <c r="B214" s="3">
        <v>176326.9</v>
      </c>
      <c r="C214" s="3">
        <v>0</v>
      </c>
      <c r="D214" s="3">
        <v>1468479</v>
      </c>
      <c r="E214" s="3">
        <v>289531.7</v>
      </c>
      <c r="F214" s="3">
        <v>0</v>
      </c>
      <c r="G214" s="3">
        <v>-174847.7</v>
      </c>
      <c r="H214" s="3">
        <v>0</v>
      </c>
      <c r="I214" s="3">
        <v>87317190</v>
      </c>
      <c r="J214" s="3">
        <v>0</v>
      </c>
      <c r="K214" s="3">
        <v>0</v>
      </c>
      <c r="L214" s="3">
        <v>86620470</v>
      </c>
      <c r="M214" s="3">
        <v>8230761</v>
      </c>
      <c r="N214" s="3">
        <v>55974760</v>
      </c>
      <c r="O214" s="3">
        <v>9141289000</v>
      </c>
      <c r="P214" s="3">
        <v>33254.33</v>
      </c>
      <c r="Q214" s="3">
        <v>155654400000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26263.62</v>
      </c>
      <c r="Y214" s="3">
        <v>0</v>
      </c>
      <c r="Z214" s="3">
        <v>0</v>
      </c>
      <c r="AA214" s="3">
        <v>3199736</v>
      </c>
      <c r="AB214" s="3">
        <v>0</v>
      </c>
      <c r="AC214" s="3">
        <v>108064.6</v>
      </c>
      <c r="AD214" s="3">
        <v>27281.07</v>
      </c>
      <c r="AE214" s="3">
        <v>1583.89</v>
      </c>
      <c r="AF214" s="3">
        <v>45526.17</v>
      </c>
      <c r="AG214" s="3">
        <v>0</v>
      </c>
      <c r="AH214" s="3">
        <v>0</v>
      </c>
      <c r="AI214" s="3">
        <v>-38936.480000000003</v>
      </c>
      <c r="AJ214" s="3">
        <v>256486.39999999999</v>
      </c>
      <c r="AK214" s="3">
        <v>74181.850000000006</v>
      </c>
      <c r="AL214" s="3">
        <v>241626.6</v>
      </c>
      <c r="AM214" s="3">
        <v>3966888</v>
      </c>
      <c r="AN214" s="1" t="s">
        <v>82</v>
      </c>
    </row>
    <row r="215" spans="1:40" x14ac:dyDescent="0.3">
      <c r="A215" s="2">
        <v>29708</v>
      </c>
      <c r="B215" s="3">
        <v>176295.7</v>
      </c>
      <c r="C215" s="3">
        <v>0</v>
      </c>
      <c r="D215" s="3">
        <v>1704264</v>
      </c>
      <c r="E215" s="3">
        <v>283575.40000000002</v>
      </c>
      <c r="F215" s="3">
        <v>0</v>
      </c>
      <c r="G215" s="3">
        <v>-133799.70000000001</v>
      </c>
      <c r="H215" s="3">
        <v>0</v>
      </c>
      <c r="I215" s="3">
        <v>83362120</v>
      </c>
      <c r="J215" s="3">
        <v>0</v>
      </c>
      <c r="K215" s="3">
        <v>0</v>
      </c>
      <c r="L215" s="3">
        <v>85631990</v>
      </c>
      <c r="M215" s="3">
        <v>7939964</v>
      </c>
      <c r="N215" s="3">
        <v>55855050</v>
      </c>
      <c r="O215" s="3">
        <v>9141270000</v>
      </c>
      <c r="P215" s="3">
        <v>33498.800000000003</v>
      </c>
      <c r="Q215" s="3">
        <v>155653900000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22108.29</v>
      </c>
      <c r="Y215" s="3">
        <v>0</v>
      </c>
      <c r="Z215" s="3">
        <v>0</v>
      </c>
      <c r="AA215" s="3">
        <v>2998940</v>
      </c>
      <c r="AB215" s="3">
        <v>0</v>
      </c>
      <c r="AC215" s="3">
        <v>109709.6</v>
      </c>
      <c r="AD215" s="3">
        <v>27239.39</v>
      </c>
      <c r="AE215" s="3">
        <v>1586.4690000000001</v>
      </c>
      <c r="AF215" s="3">
        <v>54791.18</v>
      </c>
      <c r="AG215" s="3">
        <v>0</v>
      </c>
      <c r="AH215" s="3">
        <v>0</v>
      </c>
      <c r="AI215" s="3">
        <v>-38920.01</v>
      </c>
      <c r="AJ215" s="3">
        <v>244793.5</v>
      </c>
      <c r="AK215" s="3">
        <v>73340.39</v>
      </c>
      <c r="AL215" s="3">
        <v>254985.60000000001</v>
      </c>
      <c r="AM215" s="3">
        <v>3932961</v>
      </c>
      <c r="AN215" s="1" t="s">
        <v>91</v>
      </c>
    </row>
    <row r="216" spans="1:40" x14ac:dyDescent="0.3">
      <c r="A216" s="2">
        <v>29709</v>
      </c>
      <c r="B216" s="3">
        <v>173826.5</v>
      </c>
      <c r="C216" s="3">
        <v>0</v>
      </c>
      <c r="D216" s="3">
        <v>1230710</v>
      </c>
      <c r="E216" s="3">
        <v>251768.4</v>
      </c>
      <c r="F216" s="3">
        <v>0</v>
      </c>
      <c r="G216" s="3">
        <v>-207529.2</v>
      </c>
      <c r="H216" s="3">
        <v>0</v>
      </c>
      <c r="I216" s="3">
        <v>80192740</v>
      </c>
      <c r="J216" s="3">
        <v>0</v>
      </c>
      <c r="K216" s="3">
        <v>0</v>
      </c>
      <c r="L216" s="3">
        <v>85323310</v>
      </c>
      <c r="M216" s="3">
        <v>7604789</v>
      </c>
      <c r="N216" s="3">
        <v>55773880</v>
      </c>
      <c r="O216" s="3">
        <v>9141155000</v>
      </c>
      <c r="P216" s="3">
        <v>31356.73</v>
      </c>
      <c r="Q216" s="3">
        <v>155653900000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15886.6</v>
      </c>
      <c r="Y216" s="3">
        <v>0</v>
      </c>
      <c r="Z216" s="3">
        <v>0</v>
      </c>
      <c r="AA216" s="3">
        <v>2120962</v>
      </c>
      <c r="AB216" s="3">
        <v>0</v>
      </c>
      <c r="AC216" s="3">
        <v>87137.97</v>
      </c>
      <c r="AD216" s="3">
        <v>21709.62</v>
      </c>
      <c r="AE216" s="3">
        <v>1081.5150000000001</v>
      </c>
      <c r="AF216" s="3">
        <v>38559.86</v>
      </c>
      <c r="AG216" s="3">
        <v>0</v>
      </c>
      <c r="AH216" s="3">
        <v>0</v>
      </c>
      <c r="AI216" s="3">
        <v>-38825.94</v>
      </c>
      <c r="AJ216" s="3">
        <v>226967.1</v>
      </c>
      <c r="AK216" s="3">
        <v>70839.16</v>
      </c>
      <c r="AL216" s="3">
        <v>221204.4</v>
      </c>
      <c r="AM216" s="3">
        <v>3153489</v>
      </c>
      <c r="AN216" s="1" t="s">
        <v>66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1534319</v>
      </c>
      <c r="E217" s="3">
        <v>256451.1</v>
      </c>
      <c r="F217" s="3">
        <v>0</v>
      </c>
      <c r="G217" s="3">
        <v>-169763.6</v>
      </c>
      <c r="H217" s="3">
        <v>0</v>
      </c>
      <c r="I217" s="3">
        <v>77138870</v>
      </c>
      <c r="J217" s="3">
        <v>0</v>
      </c>
      <c r="K217" s="3">
        <v>0</v>
      </c>
      <c r="L217" s="3">
        <v>84728370</v>
      </c>
      <c r="M217" s="3">
        <v>7519541</v>
      </c>
      <c r="N217" s="3">
        <v>54471680</v>
      </c>
      <c r="O217" s="3">
        <v>9142016000</v>
      </c>
      <c r="P217" s="3">
        <v>31766.6</v>
      </c>
      <c r="Q217" s="3">
        <v>155654100000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14028.75</v>
      </c>
      <c r="Y217" s="3">
        <v>0</v>
      </c>
      <c r="Z217" s="3">
        <v>0</v>
      </c>
      <c r="AA217" s="3">
        <v>1999312</v>
      </c>
      <c r="AB217" s="3">
        <v>0</v>
      </c>
      <c r="AC217" s="3">
        <v>95315.7</v>
      </c>
      <c r="AD217" s="3">
        <v>22604.86</v>
      </c>
      <c r="AE217" s="3">
        <v>1060.8779999999999</v>
      </c>
      <c r="AF217" s="3">
        <v>45994.720000000001</v>
      </c>
      <c r="AG217" s="3">
        <v>0</v>
      </c>
      <c r="AH217" s="3">
        <v>0</v>
      </c>
      <c r="AI217" s="3">
        <v>-38620.47</v>
      </c>
      <c r="AJ217" s="3">
        <v>223779.20000000001</v>
      </c>
      <c r="AK217" s="3">
        <v>339034.1</v>
      </c>
      <c r="AL217" s="3">
        <v>1430867</v>
      </c>
      <c r="AM217" s="3">
        <v>3039842</v>
      </c>
      <c r="AN217" s="1" t="s">
        <v>105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1559608</v>
      </c>
      <c r="E218" s="3">
        <v>249621.4</v>
      </c>
      <c r="F218" s="3">
        <v>0</v>
      </c>
      <c r="G218" s="3">
        <v>-139976.1</v>
      </c>
      <c r="H218" s="3">
        <v>0</v>
      </c>
      <c r="I218" s="3">
        <v>73996010</v>
      </c>
      <c r="J218" s="3">
        <v>0</v>
      </c>
      <c r="K218" s="3">
        <v>0</v>
      </c>
      <c r="L218" s="3">
        <v>83946610</v>
      </c>
      <c r="M218" s="3">
        <v>7394161</v>
      </c>
      <c r="N218" s="3">
        <v>54355290</v>
      </c>
      <c r="O218" s="3">
        <v>9141977000</v>
      </c>
      <c r="P218" s="3">
        <v>31512.81</v>
      </c>
      <c r="Q218" s="3">
        <v>155654300000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13568.41</v>
      </c>
      <c r="Y218" s="3">
        <v>0</v>
      </c>
      <c r="Z218" s="3">
        <v>0</v>
      </c>
      <c r="AA218" s="3">
        <v>2024480</v>
      </c>
      <c r="AB218" s="3">
        <v>0</v>
      </c>
      <c r="AC218" s="3">
        <v>104960.7</v>
      </c>
      <c r="AD218" s="3">
        <v>24729.14</v>
      </c>
      <c r="AE218" s="3">
        <v>1100.4739999999999</v>
      </c>
      <c r="AF218" s="3">
        <v>50725.760000000002</v>
      </c>
      <c r="AG218" s="3">
        <v>0</v>
      </c>
      <c r="AH218" s="3">
        <v>0</v>
      </c>
      <c r="AI218" s="3">
        <v>-38261.339999999997</v>
      </c>
      <c r="AJ218" s="3">
        <v>222563.8</v>
      </c>
      <c r="AK218" s="3">
        <v>69775.19</v>
      </c>
      <c r="AL218" s="3">
        <v>234185.60000000001</v>
      </c>
      <c r="AM218" s="3">
        <v>3129291</v>
      </c>
      <c r="AN218" s="1" t="s">
        <v>86</v>
      </c>
    </row>
    <row r="219" spans="1:40" x14ac:dyDescent="0.3">
      <c r="A219" s="2">
        <v>29712</v>
      </c>
      <c r="B219" s="3">
        <v>171338.2</v>
      </c>
      <c r="C219" s="3">
        <v>0</v>
      </c>
      <c r="D219" s="3">
        <v>1322324</v>
      </c>
      <c r="E219" s="3">
        <v>233925.3</v>
      </c>
      <c r="F219" s="3">
        <v>0</v>
      </c>
      <c r="G219" s="3">
        <v>-184461.9</v>
      </c>
      <c r="H219" s="3">
        <v>0</v>
      </c>
      <c r="I219" s="3">
        <v>71177250</v>
      </c>
      <c r="J219" s="3">
        <v>0</v>
      </c>
      <c r="K219" s="3">
        <v>0</v>
      </c>
      <c r="L219" s="3">
        <v>83434330</v>
      </c>
      <c r="M219" s="3">
        <v>7218721</v>
      </c>
      <c r="N219" s="3">
        <v>54216400</v>
      </c>
      <c r="O219" s="3">
        <v>9141918000</v>
      </c>
      <c r="P219" s="3">
        <v>30770.28</v>
      </c>
      <c r="Q219" s="3">
        <v>155654500000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11492.11</v>
      </c>
      <c r="Y219" s="3">
        <v>0</v>
      </c>
      <c r="Z219" s="3">
        <v>0</v>
      </c>
      <c r="AA219" s="3">
        <v>1754317</v>
      </c>
      <c r="AB219" s="3">
        <v>0</v>
      </c>
      <c r="AC219" s="3">
        <v>97818.39</v>
      </c>
      <c r="AD219" s="3">
        <v>23207.78</v>
      </c>
      <c r="AE219" s="3">
        <v>942.75739999999996</v>
      </c>
      <c r="AF219" s="3">
        <v>40698.69</v>
      </c>
      <c r="AG219" s="3">
        <v>0</v>
      </c>
      <c r="AH219" s="3">
        <v>0</v>
      </c>
      <c r="AI219" s="3">
        <v>-37236.25</v>
      </c>
      <c r="AJ219" s="3">
        <v>214881.3</v>
      </c>
      <c r="AK219" s="3">
        <v>70371.48</v>
      </c>
      <c r="AL219" s="3">
        <v>256144.8</v>
      </c>
      <c r="AM219" s="3">
        <v>2807264</v>
      </c>
      <c r="AN219" s="1" t="s">
        <v>88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1749862</v>
      </c>
      <c r="E220" s="3">
        <v>236581.3</v>
      </c>
      <c r="F220" s="3">
        <v>0</v>
      </c>
      <c r="G220" s="3">
        <v>-101373.4</v>
      </c>
      <c r="H220" s="3">
        <v>0</v>
      </c>
      <c r="I220" s="3">
        <v>68106380</v>
      </c>
      <c r="J220" s="3">
        <v>0</v>
      </c>
      <c r="K220" s="3">
        <v>0</v>
      </c>
      <c r="L220" s="3">
        <v>82776130</v>
      </c>
      <c r="M220" s="3">
        <v>7130440</v>
      </c>
      <c r="N220" s="3">
        <v>53164220</v>
      </c>
      <c r="O220" s="3">
        <v>9142721000</v>
      </c>
      <c r="P220" s="3">
        <v>30795.94</v>
      </c>
      <c r="Q220" s="3">
        <v>155655100000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12544.22</v>
      </c>
      <c r="Y220" s="3">
        <v>0</v>
      </c>
      <c r="Z220" s="3">
        <v>0</v>
      </c>
      <c r="AA220" s="3">
        <v>1755431</v>
      </c>
      <c r="AB220" s="3">
        <v>0</v>
      </c>
      <c r="AC220" s="3">
        <v>101028.2</v>
      </c>
      <c r="AD220" s="3">
        <v>21562.43</v>
      </c>
      <c r="AE220" s="3">
        <v>846.72400000000005</v>
      </c>
      <c r="AF220" s="3">
        <v>52308.91</v>
      </c>
      <c r="AG220" s="3">
        <v>0</v>
      </c>
      <c r="AH220" s="3">
        <v>0</v>
      </c>
      <c r="AI220" s="3">
        <v>-37999.68</v>
      </c>
      <c r="AJ220" s="3">
        <v>218970.2</v>
      </c>
      <c r="AK220" s="3">
        <v>207547.1</v>
      </c>
      <c r="AL220" s="3">
        <v>1170316</v>
      </c>
      <c r="AM220" s="3">
        <v>3058333</v>
      </c>
      <c r="AN220" s="1" t="s">
        <v>115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2117733</v>
      </c>
      <c r="E221" s="3">
        <v>254501.6</v>
      </c>
      <c r="F221" s="3">
        <v>0</v>
      </c>
      <c r="G221" s="3">
        <v>-43493.77</v>
      </c>
      <c r="H221" s="3">
        <v>0</v>
      </c>
      <c r="I221" s="3">
        <v>64376250</v>
      </c>
      <c r="J221" s="3">
        <v>0</v>
      </c>
      <c r="K221" s="3">
        <v>0</v>
      </c>
      <c r="L221" s="3">
        <v>81709830</v>
      </c>
      <c r="M221" s="3">
        <v>7103612</v>
      </c>
      <c r="N221" s="3">
        <v>53000400</v>
      </c>
      <c r="O221" s="3">
        <v>9142794000</v>
      </c>
      <c r="P221" s="3">
        <v>31655.62</v>
      </c>
      <c r="Q221" s="3">
        <v>155655700000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14225.12</v>
      </c>
      <c r="Y221" s="3">
        <v>0</v>
      </c>
      <c r="Z221" s="3">
        <v>0</v>
      </c>
      <c r="AA221" s="3">
        <v>2211429</v>
      </c>
      <c r="AB221" s="3">
        <v>0</v>
      </c>
      <c r="AC221" s="3">
        <v>135760.4</v>
      </c>
      <c r="AD221" s="3">
        <v>30684.43</v>
      </c>
      <c r="AE221" s="3">
        <v>1161.809</v>
      </c>
      <c r="AF221" s="3">
        <v>69352.91</v>
      </c>
      <c r="AG221" s="3">
        <v>0</v>
      </c>
      <c r="AH221" s="3">
        <v>0</v>
      </c>
      <c r="AI221" s="3">
        <v>-37871.51</v>
      </c>
      <c r="AJ221" s="3">
        <v>225209.7</v>
      </c>
      <c r="AK221" s="3">
        <v>68392.320000000007</v>
      </c>
      <c r="AL221" s="3">
        <v>253452.4</v>
      </c>
      <c r="AM221" s="3">
        <v>3715899</v>
      </c>
      <c r="AN221" s="1" t="s">
        <v>108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2082082</v>
      </c>
      <c r="E222" s="3">
        <v>252080.6</v>
      </c>
      <c r="F222" s="3">
        <v>0</v>
      </c>
      <c r="G222" s="3">
        <v>-67688.98</v>
      </c>
      <c r="H222" s="3">
        <v>0</v>
      </c>
      <c r="I222" s="3">
        <v>60500340</v>
      </c>
      <c r="J222" s="3">
        <v>0</v>
      </c>
      <c r="K222" s="3">
        <v>0</v>
      </c>
      <c r="L222" s="3">
        <v>80794060</v>
      </c>
      <c r="M222" s="3">
        <v>7015062</v>
      </c>
      <c r="N222" s="3">
        <v>52819120</v>
      </c>
      <c r="O222" s="3">
        <v>9142838000</v>
      </c>
      <c r="P222" s="3">
        <v>31019.33</v>
      </c>
      <c r="Q222" s="3">
        <v>155656100000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13959.92</v>
      </c>
      <c r="Y222" s="3">
        <v>0</v>
      </c>
      <c r="Z222" s="3">
        <v>0</v>
      </c>
      <c r="AA222" s="3">
        <v>2310376</v>
      </c>
      <c r="AB222" s="3">
        <v>0</v>
      </c>
      <c r="AC222" s="3">
        <v>153964.6</v>
      </c>
      <c r="AD222" s="3">
        <v>34816.99</v>
      </c>
      <c r="AE222" s="3">
        <v>1234.1379999999999</v>
      </c>
      <c r="AF222" s="3">
        <v>66666.89</v>
      </c>
      <c r="AG222" s="3">
        <v>0</v>
      </c>
      <c r="AH222" s="3">
        <v>0</v>
      </c>
      <c r="AI222" s="3">
        <v>-37551.910000000003</v>
      </c>
      <c r="AJ222" s="3">
        <v>223292</v>
      </c>
      <c r="AK222" s="3">
        <v>67432.08</v>
      </c>
      <c r="AL222" s="3">
        <v>250801.8</v>
      </c>
      <c r="AM222" s="3">
        <v>3861952</v>
      </c>
      <c r="AN222" s="1" t="s">
        <v>94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2106675</v>
      </c>
      <c r="E223" s="3">
        <v>251887.5</v>
      </c>
      <c r="F223" s="3">
        <v>0</v>
      </c>
      <c r="G223" s="3">
        <v>-82891.66</v>
      </c>
      <c r="H223" s="3">
        <v>0</v>
      </c>
      <c r="I223" s="3">
        <v>56551350</v>
      </c>
      <c r="J223" s="3">
        <v>0</v>
      </c>
      <c r="K223" s="3">
        <v>0</v>
      </c>
      <c r="L223" s="3">
        <v>79810580</v>
      </c>
      <c r="M223" s="3">
        <v>6914346</v>
      </c>
      <c r="N223" s="3">
        <v>52608430</v>
      </c>
      <c r="O223" s="3">
        <v>9142864000</v>
      </c>
      <c r="P223" s="3">
        <v>31527.360000000001</v>
      </c>
      <c r="Q223" s="3">
        <v>155656400000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13297.32</v>
      </c>
      <c r="Y223" s="3">
        <v>0</v>
      </c>
      <c r="Z223" s="3">
        <v>0</v>
      </c>
      <c r="AA223" s="3">
        <v>2444517</v>
      </c>
      <c r="AB223" s="3">
        <v>0</v>
      </c>
      <c r="AC223" s="3">
        <v>176338.3</v>
      </c>
      <c r="AD223" s="3">
        <v>39133.42</v>
      </c>
      <c r="AE223" s="3">
        <v>1365.7149999999999</v>
      </c>
      <c r="AF223" s="3">
        <v>66537.88</v>
      </c>
      <c r="AG223" s="3">
        <v>0</v>
      </c>
      <c r="AH223" s="3">
        <v>0</v>
      </c>
      <c r="AI223" s="3">
        <v>-37292.25</v>
      </c>
      <c r="AJ223" s="3">
        <v>217727.4</v>
      </c>
      <c r="AK223" s="3">
        <v>66647.13</v>
      </c>
      <c r="AL223" s="3">
        <v>252270.8</v>
      </c>
      <c r="AM223" s="3">
        <v>3935698</v>
      </c>
      <c r="AN223" s="1" t="s">
        <v>78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1927950</v>
      </c>
      <c r="E224" s="3">
        <v>242162.2</v>
      </c>
      <c r="F224" s="3">
        <v>0</v>
      </c>
      <c r="G224" s="3">
        <v>-119188</v>
      </c>
      <c r="H224" s="3">
        <v>0</v>
      </c>
      <c r="I224" s="3">
        <v>52771950</v>
      </c>
      <c r="J224" s="3">
        <v>0</v>
      </c>
      <c r="K224" s="3">
        <v>0</v>
      </c>
      <c r="L224" s="3">
        <v>78970080</v>
      </c>
      <c r="M224" s="3">
        <v>6778008</v>
      </c>
      <c r="N224" s="3">
        <v>52400590</v>
      </c>
      <c r="O224" s="3">
        <v>9142839000</v>
      </c>
      <c r="P224" s="3">
        <v>30204.32</v>
      </c>
      <c r="Q224" s="3">
        <v>155656400000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11469.01</v>
      </c>
      <c r="Y224" s="3">
        <v>0</v>
      </c>
      <c r="Z224" s="3">
        <v>0</v>
      </c>
      <c r="AA224" s="3">
        <v>2368822</v>
      </c>
      <c r="AB224" s="3">
        <v>0</v>
      </c>
      <c r="AC224" s="3">
        <v>181798.8</v>
      </c>
      <c r="AD224" s="3">
        <v>40618.400000000001</v>
      </c>
      <c r="AE224" s="3">
        <v>1390.336</v>
      </c>
      <c r="AF224" s="3">
        <v>59901.55</v>
      </c>
      <c r="AG224" s="3">
        <v>0</v>
      </c>
      <c r="AH224" s="3">
        <v>0</v>
      </c>
      <c r="AI224" s="3">
        <v>-37078.65</v>
      </c>
      <c r="AJ224" s="3">
        <v>212676.6</v>
      </c>
      <c r="AK224" s="3">
        <v>65940.679999999993</v>
      </c>
      <c r="AL224" s="3">
        <v>238899.4</v>
      </c>
      <c r="AM224" s="3">
        <v>3767925</v>
      </c>
      <c r="AN224" s="1" t="s">
        <v>64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2039492</v>
      </c>
      <c r="E225" s="3">
        <v>237474.4</v>
      </c>
      <c r="F225" s="3">
        <v>0</v>
      </c>
      <c r="G225" s="3">
        <v>-125274.4</v>
      </c>
      <c r="H225" s="3">
        <v>0</v>
      </c>
      <c r="I225" s="3">
        <v>49094310</v>
      </c>
      <c r="J225" s="3">
        <v>0</v>
      </c>
      <c r="K225" s="3">
        <v>0</v>
      </c>
      <c r="L225" s="3">
        <v>78160020</v>
      </c>
      <c r="M225" s="3">
        <v>6648881</v>
      </c>
      <c r="N225" s="3">
        <v>51427940</v>
      </c>
      <c r="O225" s="3">
        <v>9143377000</v>
      </c>
      <c r="P225" s="3">
        <v>30698.41</v>
      </c>
      <c r="Q225" s="3">
        <v>155656600000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10185.14</v>
      </c>
      <c r="Y225" s="3">
        <v>0</v>
      </c>
      <c r="Z225" s="3">
        <v>0</v>
      </c>
      <c r="AA225" s="3">
        <v>2310397</v>
      </c>
      <c r="AB225" s="3">
        <v>0</v>
      </c>
      <c r="AC225" s="3">
        <v>176616.5</v>
      </c>
      <c r="AD225" s="3">
        <v>41655.96</v>
      </c>
      <c r="AE225" s="3">
        <v>1372.94</v>
      </c>
      <c r="AF225" s="3">
        <v>78268</v>
      </c>
      <c r="AG225" s="3">
        <v>0</v>
      </c>
      <c r="AH225" s="3">
        <v>0</v>
      </c>
      <c r="AI225" s="3">
        <v>-38174.03</v>
      </c>
      <c r="AJ225" s="3">
        <v>207964.5</v>
      </c>
      <c r="AK225" s="3">
        <v>266156.7</v>
      </c>
      <c r="AL225" s="3">
        <v>1004189</v>
      </c>
      <c r="AM225" s="3">
        <v>3667453</v>
      </c>
      <c r="AN225" s="1" t="s">
        <v>97</v>
      </c>
    </row>
    <row r="226" spans="1:40" x14ac:dyDescent="0.3">
      <c r="A226" s="2">
        <v>29719</v>
      </c>
      <c r="B226" s="3">
        <v>169083.3</v>
      </c>
      <c r="C226" s="3">
        <v>6887.6390000000001</v>
      </c>
      <c r="D226" s="3">
        <v>2815477</v>
      </c>
      <c r="E226" s="3">
        <v>323534</v>
      </c>
      <c r="F226" s="3">
        <v>0</v>
      </c>
      <c r="G226" s="3">
        <v>15195.39</v>
      </c>
      <c r="H226" s="3">
        <v>557228.30000000005</v>
      </c>
      <c r="I226" s="3">
        <v>45104050</v>
      </c>
      <c r="J226" s="3">
        <v>0</v>
      </c>
      <c r="K226" s="3">
        <v>0</v>
      </c>
      <c r="L226" s="3">
        <v>79022510</v>
      </c>
      <c r="M226" s="3">
        <v>7031398</v>
      </c>
      <c r="N226" s="3">
        <v>51297310</v>
      </c>
      <c r="O226" s="3">
        <v>9143506000</v>
      </c>
      <c r="P226" s="3">
        <v>32260.98</v>
      </c>
      <c r="Q226" s="3">
        <v>155658500000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13548.57</v>
      </c>
      <c r="Y226" s="3">
        <v>0</v>
      </c>
      <c r="Z226" s="3">
        <v>0</v>
      </c>
      <c r="AA226" s="3">
        <v>1391479</v>
      </c>
      <c r="AB226" s="3">
        <v>0</v>
      </c>
      <c r="AC226" s="3">
        <v>118659.3</v>
      </c>
      <c r="AD226" s="3">
        <v>38985.29</v>
      </c>
      <c r="AE226" s="3">
        <v>1324.4860000000001</v>
      </c>
      <c r="AF226" s="3">
        <v>110501</v>
      </c>
      <c r="AG226" s="3">
        <v>344.41160000000002</v>
      </c>
      <c r="AH226" s="3">
        <v>0</v>
      </c>
      <c r="AI226" s="3">
        <v>-36840.660000000003</v>
      </c>
      <c r="AJ226" s="3">
        <v>244005.9</v>
      </c>
      <c r="AK226" s="3">
        <v>65575.08</v>
      </c>
      <c r="AL226" s="3">
        <v>256203.8</v>
      </c>
      <c r="AM226" s="3">
        <v>6063611</v>
      </c>
      <c r="AN226" s="1" t="s">
        <v>101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1765751</v>
      </c>
      <c r="E227" s="3">
        <v>251579.3</v>
      </c>
      <c r="F227" s="3">
        <v>0</v>
      </c>
      <c r="G227" s="3">
        <v>-171988.1</v>
      </c>
      <c r="H227" s="3">
        <v>0</v>
      </c>
      <c r="I227" s="3">
        <v>42252870</v>
      </c>
      <c r="J227" s="3">
        <v>0</v>
      </c>
      <c r="K227" s="3">
        <v>0</v>
      </c>
      <c r="L227" s="3">
        <v>77593670</v>
      </c>
      <c r="M227" s="3">
        <v>6878606</v>
      </c>
      <c r="N227" s="3">
        <v>51117330</v>
      </c>
      <c r="O227" s="3">
        <v>9143430000</v>
      </c>
      <c r="P227" s="3">
        <v>31398.22</v>
      </c>
      <c r="Q227" s="3">
        <v>155658100000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557228.30000000005</v>
      </c>
      <c r="X227" s="3">
        <v>8149.0860000000002</v>
      </c>
      <c r="Y227" s="3">
        <v>0</v>
      </c>
      <c r="Z227" s="3">
        <v>0</v>
      </c>
      <c r="AA227" s="3">
        <v>2195986</v>
      </c>
      <c r="AB227" s="3">
        <v>0</v>
      </c>
      <c r="AC227" s="3">
        <v>155403.6</v>
      </c>
      <c r="AD227" s="3">
        <v>49740.66</v>
      </c>
      <c r="AE227" s="3">
        <v>1583.925</v>
      </c>
      <c r="AF227" s="3">
        <v>54951.74</v>
      </c>
      <c r="AG227" s="3">
        <v>0</v>
      </c>
      <c r="AH227" s="3">
        <v>0</v>
      </c>
      <c r="AI227" s="3">
        <v>-36498.99</v>
      </c>
      <c r="AJ227" s="3">
        <v>222133.8</v>
      </c>
      <c r="AK227" s="3">
        <v>64911.61</v>
      </c>
      <c r="AL227" s="3">
        <v>246876.9</v>
      </c>
      <c r="AM227" s="3">
        <v>2843037</v>
      </c>
      <c r="AN227" s="1" t="s">
        <v>100</v>
      </c>
    </row>
    <row r="228" spans="1:40" x14ac:dyDescent="0.3">
      <c r="A228" s="2">
        <v>29721</v>
      </c>
      <c r="B228" s="3">
        <v>169107</v>
      </c>
      <c r="C228" s="3">
        <v>6004.826</v>
      </c>
      <c r="D228" s="3">
        <v>1742946</v>
      </c>
      <c r="E228" s="3">
        <v>299316.2</v>
      </c>
      <c r="F228" s="3">
        <v>0</v>
      </c>
      <c r="G228" s="3">
        <v>-158418.6</v>
      </c>
      <c r="H228" s="3">
        <v>481660.6</v>
      </c>
      <c r="I228" s="3">
        <v>39972600</v>
      </c>
      <c r="J228" s="3">
        <v>0</v>
      </c>
      <c r="K228" s="3">
        <v>0</v>
      </c>
      <c r="L228" s="3">
        <v>78632390</v>
      </c>
      <c r="M228" s="3">
        <v>6979512</v>
      </c>
      <c r="N228" s="3">
        <v>51056480</v>
      </c>
      <c r="O228" s="3">
        <v>9143385000</v>
      </c>
      <c r="P228" s="3">
        <v>32001.43</v>
      </c>
      <c r="Q228" s="3">
        <v>155660100000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8600.41</v>
      </c>
      <c r="Y228" s="3">
        <v>0</v>
      </c>
      <c r="Z228" s="3">
        <v>0</v>
      </c>
      <c r="AA228" s="3">
        <v>1015430</v>
      </c>
      <c r="AB228" s="3">
        <v>0</v>
      </c>
      <c r="AC228" s="3">
        <v>56740.85</v>
      </c>
      <c r="AD228" s="3">
        <v>18971.599999999999</v>
      </c>
      <c r="AE228" s="3">
        <v>608.70410000000004</v>
      </c>
      <c r="AF228" s="3">
        <v>73814.94</v>
      </c>
      <c r="AG228" s="3">
        <v>338.36430000000001</v>
      </c>
      <c r="AH228" s="3">
        <v>0</v>
      </c>
      <c r="AI228" s="3">
        <v>-36870.699999999997</v>
      </c>
      <c r="AJ228" s="3">
        <v>229513.3</v>
      </c>
      <c r="AK228" s="3">
        <v>64799.02</v>
      </c>
      <c r="AL228" s="3">
        <v>233777.9</v>
      </c>
      <c r="AM228" s="3">
        <v>4435025</v>
      </c>
      <c r="AN228" s="1" t="s">
        <v>64</v>
      </c>
    </row>
    <row r="229" spans="1:40" x14ac:dyDescent="0.3">
      <c r="A229" s="2">
        <v>29722</v>
      </c>
      <c r="B229" s="3">
        <v>169157.7</v>
      </c>
      <c r="C229" s="3">
        <v>7042.6180000000004</v>
      </c>
      <c r="D229" s="3">
        <v>1244752</v>
      </c>
      <c r="E229" s="3">
        <v>297898.5</v>
      </c>
      <c r="F229" s="3">
        <v>0</v>
      </c>
      <c r="G229" s="3">
        <v>-228924.3</v>
      </c>
      <c r="H229" s="3">
        <v>567255.80000000005</v>
      </c>
      <c r="I229" s="3">
        <v>39140230</v>
      </c>
      <c r="J229" s="3">
        <v>0</v>
      </c>
      <c r="K229" s="3">
        <v>0</v>
      </c>
      <c r="L229" s="3">
        <v>79306050</v>
      </c>
      <c r="M229" s="3">
        <v>7124782</v>
      </c>
      <c r="N229" s="3">
        <v>51043120</v>
      </c>
      <c r="O229" s="3">
        <v>9143267000</v>
      </c>
      <c r="P229" s="3">
        <v>32196.44</v>
      </c>
      <c r="Q229" s="3">
        <v>155662000000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6350.3580000000002</v>
      </c>
      <c r="Y229" s="3">
        <v>0</v>
      </c>
      <c r="Z229" s="3">
        <v>0</v>
      </c>
      <c r="AA229" s="3">
        <v>802728.6</v>
      </c>
      <c r="AB229" s="3">
        <v>0</v>
      </c>
      <c r="AC229" s="3">
        <v>19159.919999999998</v>
      </c>
      <c r="AD229" s="3">
        <v>7273.5420000000004</v>
      </c>
      <c r="AE229" s="3">
        <v>391.80900000000003</v>
      </c>
      <c r="AF229" s="3">
        <v>59489.08</v>
      </c>
      <c r="AG229" s="3">
        <v>354.03789999999998</v>
      </c>
      <c r="AH229" s="3">
        <v>0</v>
      </c>
      <c r="AI229" s="3">
        <v>-37259.39</v>
      </c>
      <c r="AJ229" s="3">
        <v>226393.7</v>
      </c>
      <c r="AK229" s="3">
        <v>64959.3</v>
      </c>
      <c r="AL229" s="3">
        <v>220741.6</v>
      </c>
      <c r="AM229" s="3">
        <v>3384385</v>
      </c>
      <c r="AN229" s="1" t="s">
        <v>84</v>
      </c>
    </row>
    <row r="230" spans="1:40" x14ac:dyDescent="0.3">
      <c r="A230" s="2">
        <v>29723</v>
      </c>
      <c r="B230" s="3">
        <v>164297.60000000001</v>
      </c>
      <c r="C230" s="3">
        <v>7659.491</v>
      </c>
      <c r="D230" s="3">
        <v>1835121</v>
      </c>
      <c r="E230" s="3">
        <v>330618.7</v>
      </c>
      <c r="F230" s="3">
        <v>0</v>
      </c>
      <c r="G230" s="3">
        <v>-102854.5</v>
      </c>
      <c r="H230" s="3">
        <v>567993.30000000005</v>
      </c>
      <c r="I230" s="3">
        <v>37824960</v>
      </c>
      <c r="J230" s="3">
        <v>0</v>
      </c>
      <c r="K230" s="3">
        <v>0</v>
      </c>
      <c r="L230" s="3">
        <v>79663850</v>
      </c>
      <c r="M230" s="3">
        <v>7290491</v>
      </c>
      <c r="N230" s="3">
        <v>51013910</v>
      </c>
      <c r="O230" s="3">
        <v>9143314000</v>
      </c>
      <c r="P230" s="3">
        <v>33301.85</v>
      </c>
      <c r="Q230" s="3">
        <v>155664300000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6842.8410000000003</v>
      </c>
      <c r="Y230" s="3">
        <v>0</v>
      </c>
      <c r="Z230" s="3">
        <v>0</v>
      </c>
      <c r="AA230" s="3">
        <v>1013040</v>
      </c>
      <c r="AB230" s="3">
        <v>0</v>
      </c>
      <c r="AC230" s="3">
        <v>6812.3509999999997</v>
      </c>
      <c r="AD230" s="3">
        <v>3849.51</v>
      </c>
      <c r="AE230" s="3">
        <v>468.03320000000002</v>
      </c>
      <c r="AF230" s="3">
        <v>80872.759999999995</v>
      </c>
      <c r="AG230" s="3">
        <v>348.74880000000002</v>
      </c>
      <c r="AH230" s="3">
        <v>0</v>
      </c>
      <c r="AI230" s="3">
        <v>-37557.35</v>
      </c>
      <c r="AJ230" s="3">
        <v>235566.9</v>
      </c>
      <c r="AK230" s="3">
        <v>66815.89</v>
      </c>
      <c r="AL230" s="3">
        <v>258109.6</v>
      </c>
      <c r="AM230" s="3">
        <v>3951046</v>
      </c>
      <c r="AN230" s="1" t="s">
        <v>81</v>
      </c>
    </row>
    <row r="231" spans="1:40" x14ac:dyDescent="0.3">
      <c r="A231" s="2">
        <v>29724</v>
      </c>
      <c r="B231" s="3">
        <v>177405.9</v>
      </c>
      <c r="C231" s="3">
        <v>145463.70000000001</v>
      </c>
      <c r="D231" s="3">
        <v>4888003</v>
      </c>
      <c r="E231" s="3">
        <v>615024</v>
      </c>
      <c r="F231" s="3">
        <v>0</v>
      </c>
      <c r="G231" s="3">
        <v>157435.79999999999</v>
      </c>
      <c r="H231" s="3">
        <v>530350.9</v>
      </c>
      <c r="I231" s="3">
        <v>55346310</v>
      </c>
      <c r="J231" s="3">
        <v>0</v>
      </c>
      <c r="K231" s="3">
        <v>0</v>
      </c>
      <c r="L231" s="3">
        <v>85430860</v>
      </c>
      <c r="M231" s="3">
        <v>8353801</v>
      </c>
      <c r="N231" s="3">
        <v>51058840</v>
      </c>
      <c r="O231" s="3">
        <v>9143592000</v>
      </c>
      <c r="P231" s="3">
        <v>39191.1</v>
      </c>
      <c r="Q231" s="3">
        <v>155677700000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49542.64</v>
      </c>
      <c r="Y231" s="3">
        <v>0</v>
      </c>
      <c r="Z231" s="3">
        <v>0</v>
      </c>
      <c r="AA231" s="3">
        <v>1348056</v>
      </c>
      <c r="AB231" s="3">
        <v>0</v>
      </c>
      <c r="AC231" s="3">
        <v>587.68989999999997</v>
      </c>
      <c r="AD231" s="3">
        <v>1850.1890000000001</v>
      </c>
      <c r="AE231" s="3">
        <v>588.9873</v>
      </c>
      <c r="AF231" s="3">
        <v>241234.9</v>
      </c>
      <c r="AG231" s="3">
        <v>3802.7130000000002</v>
      </c>
      <c r="AH231" s="3">
        <v>0</v>
      </c>
      <c r="AI231" s="3">
        <v>-36665.550000000003</v>
      </c>
      <c r="AJ231" s="3">
        <v>276834.5</v>
      </c>
      <c r="AK231" s="3">
        <v>68116.160000000003</v>
      </c>
      <c r="AL231" s="3">
        <v>231450.6</v>
      </c>
      <c r="AM231" s="3">
        <v>14133820</v>
      </c>
      <c r="AN231" s="1" t="s">
        <v>50</v>
      </c>
    </row>
    <row r="232" spans="1:40" x14ac:dyDescent="0.3">
      <c r="A232" s="2">
        <v>29725</v>
      </c>
      <c r="B232" s="3">
        <v>172527.1</v>
      </c>
      <c r="C232" s="3">
        <v>5433.2489999999998</v>
      </c>
      <c r="D232" s="3">
        <v>2034750</v>
      </c>
      <c r="E232" s="3">
        <v>499061.8</v>
      </c>
      <c r="F232" s="3">
        <v>0</v>
      </c>
      <c r="G232" s="3">
        <v>-81958.84</v>
      </c>
      <c r="H232" s="3">
        <v>490355.1</v>
      </c>
      <c r="I232" s="3">
        <v>52070010</v>
      </c>
      <c r="J232" s="3">
        <v>0</v>
      </c>
      <c r="K232" s="3">
        <v>0</v>
      </c>
      <c r="L232" s="3">
        <v>87140190</v>
      </c>
      <c r="M232" s="3">
        <v>8626020</v>
      </c>
      <c r="N232" s="3">
        <v>51095550</v>
      </c>
      <c r="O232" s="3">
        <v>9143650000</v>
      </c>
      <c r="P232" s="3">
        <v>38373.370000000003</v>
      </c>
      <c r="Q232" s="3">
        <v>155680500000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25095.53</v>
      </c>
      <c r="Y232" s="3">
        <v>0</v>
      </c>
      <c r="Z232" s="3">
        <v>0</v>
      </c>
      <c r="AA232" s="3">
        <v>1062962</v>
      </c>
      <c r="AB232" s="3">
        <v>0</v>
      </c>
      <c r="AC232" s="3">
        <v>441.11380000000003</v>
      </c>
      <c r="AD232" s="3">
        <v>647.97230000000002</v>
      </c>
      <c r="AE232" s="3">
        <v>417.66680000000002</v>
      </c>
      <c r="AF232" s="3">
        <v>142162.1</v>
      </c>
      <c r="AG232" s="3">
        <v>612.03719999999998</v>
      </c>
      <c r="AH232" s="3">
        <v>0</v>
      </c>
      <c r="AI232" s="3">
        <v>-37277.82</v>
      </c>
      <c r="AJ232" s="3">
        <v>284667</v>
      </c>
      <c r="AK232" s="3">
        <v>69862.899999999994</v>
      </c>
      <c r="AL232" s="3">
        <v>247654.2</v>
      </c>
      <c r="AM232" s="3">
        <v>5936516</v>
      </c>
      <c r="AN232" s="1" t="s">
        <v>86</v>
      </c>
    </row>
    <row r="233" spans="1:40" x14ac:dyDescent="0.3">
      <c r="A233" s="2">
        <v>29726</v>
      </c>
      <c r="B233" s="3">
        <v>169386.7</v>
      </c>
      <c r="C233" s="3">
        <v>75.411959999999993</v>
      </c>
      <c r="D233" s="3">
        <v>588417.5</v>
      </c>
      <c r="E233" s="3">
        <v>329238.90000000002</v>
      </c>
      <c r="F233" s="3">
        <v>0</v>
      </c>
      <c r="G233" s="3">
        <v>-365226.5</v>
      </c>
      <c r="H233" s="3">
        <v>8014.1719999999996</v>
      </c>
      <c r="I233" s="3">
        <v>50066640</v>
      </c>
      <c r="J233" s="3">
        <v>0</v>
      </c>
      <c r="K233" s="3">
        <v>0</v>
      </c>
      <c r="L233" s="3">
        <v>86702560</v>
      </c>
      <c r="M233" s="3">
        <v>8366430</v>
      </c>
      <c r="N233" s="3">
        <v>51118250</v>
      </c>
      <c r="O233" s="3">
        <v>9143409000</v>
      </c>
      <c r="P233" s="3">
        <v>32652.46</v>
      </c>
      <c r="Q233" s="3">
        <v>155680500000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482341</v>
      </c>
      <c r="X233" s="3">
        <v>28329.41</v>
      </c>
      <c r="Y233" s="3">
        <v>0</v>
      </c>
      <c r="Z233" s="3">
        <v>0</v>
      </c>
      <c r="AA233" s="3">
        <v>1526516</v>
      </c>
      <c r="AB233" s="3">
        <v>0</v>
      </c>
      <c r="AC233" s="3">
        <v>513.6123</v>
      </c>
      <c r="AD233" s="3">
        <v>825.90039999999999</v>
      </c>
      <c r="AE233" s="3">
        <v>765.05949999999996</v>
      </c>
      <c r="AF233" s="3">
        <v>41062.870000000003</v>
      </c>
      <c r="AG233" s="3">
        <v>38.161769999999997</v>
      </c>
      <c r="AH233" s="3">
        <v>0</v>
      </c>
      <c r="AI233" s="3">
        <v>-37729.910000000003</v>
      </c>
      <c r="AJ233" s="3">
        <v>257896.3</v>
      </c>
      <c r="AK233" s="3">
        <v>71180.77</v>
      </c>
      <c r="AL233" s="3">
        <v>234810</v>
      </c>
      <c r="AM233" s="3">
        <v>1974921</v>
      </c>
      <c r="AN233" s="1" t="s">
        <v>95</v>
      </c>
    </row>
    <row r="234" spans="1:40" x14ac:dyDescent="0.3">
      <c r="A234" s="2">
        <v>29727</v>
      </c>
      <c r="B234" s="3">
        <v>156985.20000000001</v>
      </c>
      <c r="C234" s="3">
        <v>15.788600000000001</v>
      </c>
      <c r="D234" s="3">
        <v>1230281</v>
      </c>
      <c r="E234" s="3">
        <v>350543.5</v>
      </c>
      <c r="F234" s="3">
        <v>0</v>
      </c>
      <c r="G234" s="3">
        <v>-169652.2</v>
      </c>
      <c r="H234" s="3">
        <v>0</v>
      </c>
      <c r="I234" s="3">
        <v>46904840</v>
      </c>
      <c r="J234" s="3">
        <v>0</v>
      </c>
      <c r="K234" s="3">
        <v>0</v>
      </c>
      <c r="L234" s="3">
        <v>85607300</v>
      </c>
      <c r="M234" s="3">
        <v>8269710</v>
      </c>
      <c r="N234" s="3">
        <v>51142830</v>
      </c>
      <c r="O234" s="3">
        <v>9143367000</v>
      </c>
      <c r="P234" s="3">
        <v>34639.699999999997</v>
      </c>
      <c r="Q234" s="3">
        <v>155680800000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8014.1719999999996</v>
      </c>
      <c r="X234" s="3">
        <v>25406.77</v>
      </c>
      <c r="Y234" s="3">
        <v>0</v>
      </c>
      <c r="Z234" s="3">
        <v>0</v>
      </c>
      <c r="AA234" s="3">
        <v>2487762</v>
      </c>
      <c r="AB234" s="3">
        <v>0</v>
      </c>
      <c r="AC234" s="3">
        <v>507.6644</v>
      </c>
      <c r="AD234" s="3">
        <v>1194.7449999999999</v>
      </c>
      <c r="AE234" s="3">
        <v>903.96929999999998</v>
      </c>
      <c r="AF234" s="3">
        <v>69371.53</v>
      </c>
      <c r="AG234" s="3">
        <v>5.1075869999999996E-4</v>
      </c>
      <c r="AH234" s="3">
        <v>0</v>
      </c>
      <c r="AI234" s="3">
        <v>-37942.26</v>
      </c>
      <c r="AJ234" s="3">
        <v>263178.59999999998</v>
      </c>
      <c r="AK234" s="3">
        <v>72082.66</v>
      </c>
      <c r="AL234" s="3">
        <v>238221.8</v>
      </c>
      <c r="AM234" s="3">
        <v>3136380</v>
      </c>
      <c r="AN234" s="1" t="s">
        <v>101</v>
      </c>
    </row>
    <row r="235" spans="1:40" x14ac:dyDescent="0.3">
      <c r="A235" s="2">
        <v>29728</v>
      </c>
      <c r="B235" s="3">
        <v>171574.2</v>
      </c>
      <c r="C235" s="3">
        <v>1.2608390000000001E-9</v>
      </c>
      <c r="D235" s="3">
        <v>1143732</v>
      </c>
      <c r="E235" s="3">
        <v>318285.7</v>
      </c>
      <c r="F235" s="3">
        <v>0</v>
      </c>
      <c r="G235" s="3">
        <v>-183115.2</v>
      </c>
      <c r="H235" s="3">
        <v>0</v>
      </c>
      <c r="I235" s="3">
        <v>43754640</v>
      </c>
      <c r="J235" s="3">
        <v>0</v>
      </c>
      <c r="K235" s="3">
        <v>0</v>
      </c>
      <c r="L235" s="3">
        <v>84445470</v>
      </c>
      <c r="M235" s="3">
        <v>8020028</v>
      </c>
      <c r="N235" s="3">
        <v>51137170</v>
      </c>
      <c r="O235" s="3">
        <v>9143316000</v>
      </c>
      <c r="P235" s="3">
        <v>33940.06</v>
      </c>
      <c r="Q235" s="3">
        <v>155680500000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12605.05</v>
      </c>
      <c r="Y235" s="3">
        <v>0</v>
      </c>
      <c r="Z235" s="3">
        <v>0</v>
      </c>
      <c r="AA235" s="3">
        <v>2861947</v>
      </c>
      <c r="AB235" s="3">
        <v>0</v>
      </c>
      <c r="AC235" s="3">
        <v>515.80700000000002</v>
      </c>
      <c r="AD235" s="3">
        <v>2325.2089999999998</v>
      </c>
      <c r="AE235" s="3">
        <v>1168.7439999999999</v>
      </c>
      <c r="AF235" s="3">
        <v>58571.95</v>
      </c>
      <c r="AG235" s="3">
        <v>4.882159E-5</v>
      </c>
      <c r="AH235" s="3">
        <v>0</v>
      </c>
      <c r="AI235" s="3">
        <v>-38286.1</v>
      </c>
      <c r="AJ235" s="3">
        <v>239762.2</v>
      </c>
      <c r="AK235" s="3">
        <v>72279.39</v>
      </c>
      <c r="AL235" s="3">
        <v>245027.6</v>
      </c>
      <c r="AM235" s="3">
        <v>3137590</v>
      </c>
      <c r="AN235" s="1" t="s">
        <v>81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1078507</v>
      </c>
      <c r="E236" s="3">
        <v>273596.7</v>
      </c>
      <c r="F236" s="3">
        <v>0</v>
      </c>
      <c r="G236" s="3">
        <v>-185500.4</v>
      </c>
      <c r="H236" s="3">
        <v>0</v>
      </c>
      <c r="I236" s="3">
        <v>41040180</v>
      </c>
      <c r="J236" s="3">
        <v>0</v>
      </c>
      <c r="K236" s="3">
        <v>0</v>
      </c>
      <c r="L236" s="3">
        <v>82696050</v>
      </c>
      <c r="M236" s="3">
        <v>7607614</v>
      </c>
      <c r="N236" s="3">
        <v>51120070</v>
      </c>
      <c r="O236" s="3">
        <v>9143244000</v>
      </c>
      <c r="P236" s="3">
        <v>32242.79</v>
      </c>
      <c r="Q236" s="3">
        <v>155679700000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7073.1850000000004</v>
      </c>
      <c r="Y236" s="3">
        <v>0</v>
      </c>
      <c r="Z236" s="3">
        <v>0</v>
      </c>
      <c r="AA236" s="3">
        <v>3331496</v>
      </c>
      <c r="AB236" s="3">
        <v>0</v>
      </c>
      <c r="AC236" s="3">
        <v>555.88</v>
      </c>
      <c r="AD236" s="3">
        <v>5996.66</v>
      </c>
      <c r="AE236" s="3">
        <v>1466.5650000000001</v>
      </c>
      <c r="AF236" s="3">
        <v>44709.33</v>
      </c>
      <c r="AG236" s="3">
        <v>0</v>
      </c>
      <c r="AH236" s="3">
        <v>0</v>
      </c>
      <c r="AI236" s="3">
        <v>-38440.089999999997</v>
      </c>
      <c r="AJ236" s="3">
        <v>213742.5</v>
      </c>
      <c r="AK236" s="3">
        <v>71820.03</v>
      </c>
      <c r="AL236" s="3">
        <v>230432.6</v>
      </c>
      <c r="AM236" s="3">
        <v>2707390</v>
      </c>
      <c r="AN236" s="1" t="s">
        <v>68</v>
      </c>
    </row>
    <row r="237" spans="1:40" x14ac:dyDescent="0.3">
      <c r="A237" s="2">
        <v>29730</v>
      </c>
      <c r="B237" s="3">
        <v>174812.2</v>
      </c>
      <c r="C237" s="3">
        <v>23032.69</v>
      </c>
      <c r="D237" s="3">
        <v>5355294</v>
      </c>
      <c r="E237" s="3">
        <v>474237.7</v>
      </c>
      <c r="F237" s="3">
        <v>0</v>
      </c>
      <c r="G237" s="3">
        <v>439843.9</v>
      </c>
      <c r="H237" s="3">
        <v>367324</v>
      </c>
      <c r="I237" s="3">
        <v>37760000</v>
      </c>
      <c r="J237" s="3">
        <v>0</v>
      </c>
      <c r="K237" s="3">
        <v>0</v>
      </c>
      <c r="L237" s="3">
        <v>83907110</v>
      </c>
      <c r="M237" s="3">
        <v>8359615</v>
      </c>
      <c r="N237" s="3">
        <v>51151100</v>
      </c>
      <c r="O237" s="3">
        <v>9143785000</v>
      </c>
      <c r="P237" s="3">
        <v>38058.81</v>
      </c>
      <c r="Q237" s="3">
        <v>155684800000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5605.5910000000003</v>
      </c>
      <c r="Y237" s="3">
        <v>0</v>
      </c>
      <c r="Z237" s="3">
        <v>0</v>
      </c>
      <c r="AA237" s="3">
        <v>2617329</v>
      </c>
      <c r="AB237" s="3">
        <v>0</v>
      </c>
      <c r="AC237" s="3">
        <v>438.4554</v>
      </c>
      <c r="AD237" s="3">
        <v>2315.0929999999998</v>
      </c>
      <c r="AE237" s="3">
        <v>1686.318</v>
      </c>
      <c r="AF237" s="3">
        <v>228875.3</v>
      </c>
      <c r="AG237" s="3">
        <v>1036.933</v>
      </c>
      <c r="AH237" s="3">
        <v>0</v>
      </c>
      <c r="AI237" s="3">
        <v>-37955.18</v>
      </c>
      <c r="AJ237" s="3">
        <v>272040.59999999998</v>
      </c>
      <c r="AK237" s="3">
        <v>72778.23</v>
      </c>
      <c r="AL237" s="3">
        <v>240697.7</v>
      </c>
      <c r="AM237" s="3">
        <v>10837260</v>
      </c>
      <c r="AN237" s="1" t="s">
        <v>53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987950.7</v>
      </c>
      <c r="E238" s="3">
        <v>267705.40000000002</v>
      </c>
      <c r="F238" s="3">
        <v>0</v>
      </c>
      <c r="G238" s="3">
        <v>-321947.2</v>
      </c>
      <c r="H238" s="3">
        <v>0</v>
      </c>
      <c r="I238" s="3">
        <v>35861120</v>
      </c>
      <c r="J238" s="3">
        <v>0</v>
      </c>
      <c r="K238" s="3">
        <v>0</v>
      </c>
      <c r="L238" s="3">
        <v>82047090</v>
      </c>
      <c r="M238" s="3">
        <v>7714160</v>
      </c>
      <c r="N238" s="3">
        <v>51129070</v>
      </c>
      <c r="O238" s="3">
        <v>9143579000</v>
      </c>
      <c r="P238" s="3">
        <v>31704.06</v>
      </c>
      <c r="Q238" s="3">
        <v>155683700000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367324</v>
      </c>
      <c r="X238" s="3">
        <v>4714.8270000000002</v>
      </c>
      <c r="Y238" s="3">
        <v>0</v>
      </c>
      <c r="Z238" s="3">
        <v>0</v>
      </c>
      <c r="AA238" s="3">
        <v>2960685</v>
      </c>
      <c r="AB238" s="3">
        <v>0</v>
      </c>
      <c r="AC238" s="3">
        <v>2481.5729999999999</v>
      </c>
      <c r="AD238" s="3">
        <v>11268.08</v>
      </c>
      <c r="AE238" s="3">
        <v>1639.0830000000001</v>
      </c>
      <c r="AF238" s="3">
        <v>38085.85</v>
      </c>
      <c r="AG238" s="3">
        <v>0</v>
      </c>
      <c r="AH238" s="3">
        <v>0</v>
      </c>
      <c r="AI238" s="3">
        <v>-38527.11</v>
      </c>
      <c r="AJ238" s="3">
        <v>218920.7</v>
      </c>
      <c r="AK238" s="3">
        <v>72667.97</v>
      </c>
      <c r="AL238" s="3">
        <v>238651.2</v>
      </c>
      <c r="AM238" s="3">
        <v>1894175</v>
      </c>
      <c r="AN238" s="1" t="s">
        <v>76</v>
      </c>
    </row>
    <row r="239" spans="1:40" x14ac:dyDescent="0.3">
      <c r="A239" s="2">
        <v>29732</v>
      </c>
      <c r="B239" s="3">
        <v>180466</v>
      </c>
      <c r="C239" s="3">
        <v>37942.03</v>
      </c>
      <c r="D239" s="3">
        <v>6258814</v>
      </c>
      <c r="E239" s="3">
        <v>580519.80000000005</v>
      </c>
      <c r="F239" s="3">
        <v>0</v>
      </c>
      <c r="G239" s="3">
        <v>446674.4</v>
      </c>
      <c r="H239" s="3">
        <v>400920.4</v>
      </c>
      <c r="I239" s="3">
        <v>35148550</v>
      </c>
      <c r="J239" s="3">
        <v>0</v>
      </c>
      <c r="K239" s="3">
        <v>0</v>
      </c>
      <c r="L239" s="3">
        <v>85534710</v>
      </c>
      <c r="M239" s="3">
        <v>8792285</v>
      </c>
      <c r="N239" s="3">
        <v>51180570</v>
      </c>
      <c r="O239" s="3">
        <v>9144166000</v>
      </c>
      <c r="P239" s="3">
        <v>39040.660000000003</v>
      </c>
      <c r="Q239" s="3">
        <v>155693200000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12985.02</v>
      </c>
      <c r="Y239" s="3">
        <v>0</v>
      </c>
      <c r="Z239" s="3">
        <v>0</v>
      </c>
      <c r="AA239" s="3">
        <v>1587450</v>
      </c>
      <c r="AB239" s="3">
        <v>0</v>
      </c>
      <c r="AC239" s="3">
        <v>272.31540000000001</v>
      </c>
      <c r="AD239" s="3">
        <v>804.93859999999995</v>
      </c>
      <c r="AE239" s="3">
        <v>658.88400000000001</v>
      </c>
      <c r="AF239" s="3">
        <v>292759.40000000002</v>
      </c>
      <c r="AG239" s="3">
        <v>1736.001</v>
      </c>
      <c r="AH239" s="3">
        <v>0</v>
      </c>
      <c r="AI239" s="3">
        <v>-37574.51</v>
      </c>
      <c r="AJ239" s="3">
        <v>305213.3</v>
      </c>
      <c r="AK239" s="3">
        <v>74246.11</v>
      </c>
      <c r="AL239" s="3">
        <v>253571.6</v>
      </c>
      <c r="AM239" s="3">
        <v>13515790</v>
      </c>
      <c r="AN239" s="1" t="s">
        <v>78</v>
      </c>
    </row>
    <row r="240" spans="1:40" x14ac:dyDescent="0.3">
      <c r="A240" s="2">
        <v>29733</v>
      </c>
      <c r="B240" s="3">
        <v>176574.5</v>
      </c>
      <c r="C240" s="3">
        <v>0</v>
      </c>
      <c r="D240" s="3">
        <v>980706.7</v>
      </c>
      <c r="E240" s="3">
        <v>291894.8</v>
      </c>
      <c r="F240" s="3">
        <v>0</v>
      </c>
      <c r="G240" s="3">
        <v>-390056.1</v>
      </c>
      <c r="H240" s="3">
        <v>0</v>
      </c>
      <c r="I240" s="3">
        <v>33329560</v>
      </c>
      <c r="J240" s="3">
        <v>0</v>
      </c>
      <c r="K240" s="3">
        <v>0</v>
      </c>
      <c r="L240" s="3">
        <v>83562420</v>
      </c>
      <c r="M240" s="3">
        <v>8251523</v>
      </c>
      <c r="N240" s="3">
        <v>51167470</v>
      </c>
      <c r="O240" s="3">
        <v>9143918000</v>
      </c>
      <c r="P240" s="3">
        <v>32354.81</v>
      </c>
      <c r="Q240" s="3">
        <v>155692700000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400920.4</v>
      </c>
      <c r="X240" s="3">
        <v>9404.4189999999999</v>
      </c>
      <c r="Y240" s="3">
        <v>0</v>
      </c>
      <c r="Z240" s="3">
        <v>0</v>
      </c>
      <c r="AA240" s="3">
        <v>2838433</v>
      </c>
      <c r="AB240" s="3">
        <v>0</v>
      </c>
      <c r="AC240" s="3">
        <v>579.476</v>
      </c>
      <c r="AD240" s="3">
        <v>3387.0830000000001</v>
      </c>
      <c r="AE240" s="3">
        <v>1328.3030000000001</v>
      </c>
      <c r="AF240" s="3">
        <v>41838.81</v>
      </c>
      <c r="AG240" s="3">
        <v>0</v>
      </c>
      <c r="AH240" s="3">
        <v>0</v>
      </c>
      <c r="AI240" s="3">
        <v>-38134.660000000003</v>
      </c>
      <c r="AJ240" s="3">
        <v>245362</v>
      </c>
      <c r="AK240" s="3">
        <v>74589.55</v>
      </c>
      <c r="AL240" s="3">
        <v>258036.5</v>
      </c>
      <c r="AM240" s="3">
        <v>1809583</v>
      </c>
      <c r="AN240" s="1" t="s">
        <v>108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885012</v>
      </c>
      <c r="E241" s="3">
        <v>247525.7</v>
      </c>
      <c r="F241" s="3">
        <v>0</v>
      </c>
      <c r="G241" s="3">
        <v>-349497.3</v>
      </c>
      <c r="H241" s="3">
        <v>0</v>
      </c>
      <c r="I241" s="3">
        <v>31332840</v>
      </c>
      <c r="J241" s="3">
        <v>0</v>
      </c>
      <c r="K241" s="3">
        <v>0</v>
      </c>
      <c r="L241" s="3">
        <v>81733830</v>
      </c>
      <c r="M241" s="3">
        <v>7464662</v>
      </c>
      <c r="N241" s="3">
        <v>50714130</v>
      </c>
      <c r="O241" s="3">
        <v>9144086000</v>
      </c>
      <c r="P241" s="3">
        <v>32195.16</v>
      </c>
      <c r="Q241" s="3">
        <v>155691800000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5419.68</v>
      </c>
      <c r="Y241" s="3">
        <v>0</v>
      </c>
      <c r="Z241" s="3">
        <v>0</v>
      </c>
      <c r="AA241" s="3">
        <v>3323817</v>
      </c>
      <c r="AB241" s="3">
        <v>0</v>
      </c>
      <c r="AC241" s="3">
        <v>4732.5659999999998</v>
      </c>
      <c r="AD241" s="3">
        <v>9748.7559999999994</v>
      </c>
      <c r="AE241" s="3">
        <v>1472.22</v>
      </c>
      <c r="AF241" s="3">
        <v>34235.65</v>
      </c>
      <c r="AG241" s="3">
        <v>0</v>
      </c>
      <c r="AH241" s="3">
        <v>0</v>
      </c>
      <c r="AI241" s="3">
        <v>-38881.97</v>
      </c>
      <c r="AJ241" s="3">
        <v>206487.6</v>
      </c>
      <c r="AK241" s="3">
        <v>89236.38</v>
      </c>
      <c r="AL241" s="3">
        <v>655238.69999999995</v>
      </c>
      <c r="AM241" s="3">
        <v>1991300</v>
      </c>
      <c r="AN241" s="1" t="s">
        <v>92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785145.3</v>
      </c>
      <c r="E242" s="3">
        <v>215561.4</v>
      </c>
      <c r="F242" s="3">
        <v>0</v>
      </c>
      <c r="G242" s="3">
        <v>-326874.2</v>
      </c>
      <c r="H242" s="3">
        <v>0</v>
      </c>
      <c r="I242" s="3">
        <v>29241590</v>
      </c>
      <c r="J242" s="3">
        <v>0</v>
      </c>
      <c r="K242" s="3">
        <v>0</v>
      </c>
      <c r="L242" s="3">
        <v>80080940</v>
      </c>
      <c r="M242" s="3">
        <v>6639753</v>
      </c>
      <c r="N242" s="3">
        <v>50596040</v>
      </c>
      <c r="O242" s="3">
        <v>9143896000</v>
      </c>
      <c r="P242" s="3">
        <v>30195.5</v>
      </c>
      <c r="Q242" s="3">
        <v>155690400000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5015.143</v>
      </c>
      <c r="Y242" s="3">
        <v>0</v>
      </c>
      <c r="Z242" s="3">
        <v>0</v>
      </c>
      <c r="AA242" s="3">
        <v>3430536</v>
      </c>
      <c r="AB242" s="3">
        <v>0</v>
      </c>
      <c r="AC242" s="3">
        <v>20809.830000000002</v>
      </c>
      <c r="AD242" s="3">
        <v>24689.07</v>
      </c>
      <c r="AE242" s="3">
        <v>1688.6189999999999</v>
      </c>
      <c r="AF242" s="3">
        <v>30530.67</v>
      </c>
      <c r="AG242" s="3">
        <v>0</v>
      </c>
      <c r="AH242" s="3">
        <v>0</v>
      </c>
      <c r="AI242" s="3">
        <v>-38463.300000000003</v>
      </c>
      <c r="AJ242" s="3">
        <v>174697.4</v>
      </c>
      <c r="AK242" s="3">
        <v>71357.83</v>
      </c>
      <c r="AL242" s="3">
        <v>272151.09999999998</v>
      </c>
      <c r="AM242" s="3">
        <v>2086231</v>
      </c>
      <c r="AN242" s="1" t="s">
        <v>94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693794.1</v>
      </c>
      <c r="E243" s="3">
        <v>191799</v>
      </c>
      <c r="F243" s="3">
        <v>0</v>
      </c>
      <c r="G243" s="3">
        <v>-310765.2</v>
      </c>
      <c r="H243" s="3">
        <v>0</v>
      </c>
      <c r="I243" s="3">
        <v>27232290</v>
      </c>
      <c r="J243" s="3">
        <v>0</v>
      </c>
      <c r="K243" s="3">
        <v>0</v>
      </c>
      <c r="L243" s="3">
        <v>78582830</v>
      </c>
      <c r="M243" s="3">
        <v>5954143</v>
      </c>
      <c r="N243" s="3">
        <v>50471800</v>
      </c>
      <c r="O243" s="3">
        <v>9143669000</v>
      </c>
      <c r="P243" s="3">
        <v>29468.98</v>
      </c>
      <c r="Q243" s="3">
        <v>155688800000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4279.9719999999998</v>
      </c>
      <c r="Y243" s="3">
        <v>0</v>
      </c>
      <c r="Z243" s="3">
        <v>0</v>
      </c>
      <c r="AA243" s="3">
        <v>3194125</v>
      </c>
      <c r="AB243" s="3">
        <v>0</v>
      </c>
      <c r="AC243" s="3">
        <v>49405.57</v>
      </c>
      <c r="AD243" s="3">
        <v>36280.879999999997</v>
      </c>
      <c r="AE243" s="3">
        <v>1739.222</v>
      </c>
      <c r="AF243" s="3">
        <v>27248.87</v>
      </c>
      <c r="AG243" s="3">
        <v>0</v>
      </c>
      <c r="AH243" s="3">
        <v>0</v>
      </c>
      <c r="AI243" s="3">
        <v>-37499.589999999997</v>
      </c>
      <c r="AJ243" s="3">
        <v>151514.9</v>
      </c>
      <c r="AK243" s="3">
        <v>68670.97</v>
      </c>
      <c r="AL243" s="3">
        <v>226537</v>
      </c>
      <c r="AM243" s="3">
        <v>2005021</v>
      </c>
      <c r="AN243" s="1" t="s">
        <v>90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1446816</v>
      </c>
      <c r="E244" s="3">
        <v>182217</v>
      </c>
      <c r="F244" s="3">
        <v>0</v>
      </c>
      <c r="G244" s="3">
        <v>-229893.5</v>
      </c>
      <c r="H244" s="3">
        <v>0</v>
      </c>
      <c r="I244" s="3">
        <v>25221370</v>
      </c>
      <c r="J244" s="3">
        <v>0</v>
      </c>
      <c r="K244" s="3">
        <v>0</v>
      </c>
      <c r="L244" s="3">
        <v>76995290</v>
      </c>
      <c r="M244" s="3">
        <v>5544001</v>
      </c>
      <c r="N244" s="3">
        <v>46736580</v>
      </c>
      <c r="O244" s="3">
        <v>9146227000</v>
      </c>
      <c r="P244" s="3">
        <v>30436.2</v>
      </c>
      <c r="Q244" s="3">
        <v>155687800000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4083.3229999999999</v>
      </c>
      <c r="Y244" s="3">
        <v>0</v>
      </c>
      <c r="Z244" s="3">
        <v>0</v>
      </c>
      <c r="AA244" s="3">
        <v>3126629</v>
      </c>
      <c r="AB244" s="3">
        <v>0</v>
      </c>
      <c r="AC244" s="3">
        <v>83126.929999999993</v>
      </c>
      <c r="AD244" s="3">
        <v>47570.85</v>
      </c>
      <c r="AE244" s="3">
        <v>1767.3489999999999</v>
      </c>
      <c r="AF244" s="3">
        <v>31327.95</v>
      </c>
      <c r="AG244" s="3">
        <v>0</v>
      </c>
      <c r="AH244" s="3">
        <v>0</v>
      </c>
      <c r="AI244" s="3">
        <v>-36848.6</v>
      </c>
      <c r="AJ244" s="3">
        <v>142198.79999999999</v>
      </c>
      <c r="AK244" s="3">
        <v>923649.5</v>
      </c>
      <c r="AL244" s="3">
        <v>3794495</v>
      </c>
      <c r="AM244" s="3">
        <v>2006835</v>
      </c>
      <c r="AN244" s="1" t="s">
        <v>116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677845.2</v>
      </c>
      <c r="E245" s="3">
        <v>164315.1</v>
      </c>
      <c r="F245" s="3">
        <v>0</v>
      </c>
      <c r="G245" s="3">
        <v>-261868.79999999999</v>
      </c>
      <c r="H245" s="3">
        <v>0</v>
      </c>
      <c r="I245" s="3">
        <v>23275840</v>
      </c>
      <c r="J245" s="3">
        <v>0</v>
      </c>
      <c r="K245" s="3">
        <v>0</v>
      </c>
      <c r="L245" s="3">
        <v>75295510</v>
      </c>
      <c r="M245" s="3">
        <v>5116768</v>
      </c>
      <c r="N245" s="3">
        <v>46524970</v>
      </c>
      <c r="O245" s="3">
        <v>9146032000</v>
      </c>
      <c r="P245" s="3">
        <v>28656.81</v>
      </c>
      <c r="Q245" s="3">
        <v>155686000000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3818.8389999999999</v>
      </c>
      <c r="Y245" s="3">
        <v>0</v>
      </c>
      <c r="Z245" s="3">
        <v>0</v>
      </c>
      <c r="AA245" s="3">
        <v>3137140</v>
      </c>
      <c r="AB245" s="3">
        <v>0</v>
      </c>
      <c r="AC245" s="3">
        <v>115454.5</v>
      </c>
      <c r="AD245" s="3">
        <v>57541.29</v>
      </c>
      <c r="AE245" s="3">
        <v>1838.5619999999999</v>
      </c>
      <c r="AF245" s="3">
        <v>25909.13</v>
      </c>
      <c r="AG245" s="3">
        <v>0</v>
      </c>
      <c r="AH245" s="3">
        <v>0</v>
      </c>
      <c r="AI245" s="3">
        <v>-35570.22</v>
      </c>
      <c r="AJ245" s="3">
        <v>131152.6</v>
      </c>
      <c r="AK245" s="3">
        <v>66579.62</v>
      </c>
      <c r="AL245" s="3">
        <v>227511.1</v>
      </c>
      <c r="AM245" s="3">
        <v>1941718</v>
      </c>
      <c r="AN245" s="1" t="s">
        <v>92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480314.3</v>
      </c>
      <c r="E246" s="3">
        <v>147451.20000000001</v>
      </c>
      <c r="F246" s="3">
        <v>0</v>
      </c>
      <c r="G246" s="3">
        <v>-291387.09999999998</v>
      </c>
      <c r="H246" s="3">
        <v>0</v>
      </c>
      <c r="I246" s="3">
        <v>21595130</v>
      </c>
      <c r="J246" s="3">
        <v>0</v>
      </c>
      <c r="K246" s="3">
        <v>0</v>
      </c>
      <c r="L246" s="3">
        <v>73813310</v>
      </c>
      <c r="M246" s="3">
        <v>4686419</v>
      </c>
      <c r="N246" s="3">
        <v>46298840</v>
      </c>
      <c r="O246" s="3">
        <v>9145807000</v>
      </c>
      <c r="P246" s="3">
        <v>27047.49</v>
      </c>
      <c r="Q246" s="3">
        <v>155683900000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2982.3989999999999</v>
      </c>
      <c r="Y246" s="3">
        <v>0</v>
      </c>
      <c r="Z246" s="3">
        <v>0</v>
      </c>
      <c r="AA246" s="3">
        <v>2885310</v>
      </c>
      <c r="AB246" s="3">
        <v>0</v>
      </c>
      <c r="AC246" s="3">
        <v>122999.1</v>
      </c>
      <c r="AD246" s="3">
        <v>60189.47</v>
      </c>
      <c r="AE246" s="3">
        <v>1828.5930000000001</v>
      </c>
      <c r="AF246" s="3">
        <v>19724.32</v>
      </c>
      <c r="AG246" s="3">
        <v>0</v>
      </c>
      <c r="AH246" s="3">
        <v>0</v>
      </c>
      <c r="AI246" s="3">
        <v>-35379.050000000003</v>
      </c>
      <c r="AJ246" s="3">
        <v>120576.4</v>
      </c>
      <c r="AK246" s="3">
        <v>62065.97</v>
      </c>
      <c r="AL246" s="3">
        <v>223936.3</v>
      </c>
      <c r="AM246" s="3">
        <v>1677720</v>
      </c>
      <c r="AN246" s="1" t="s">
        <v>78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515252.5</v>
      </c>
      <c r="E247" s="3">
        <v>137384.70000000001</v>
      </c>
      <c r="F247" s="3">
        <v>0</v>
      </c>
      <c r="G247" s="3">
        <v>-253408.3</v>
      </c>
      <c r="H247" s="3">
        <v>0</v>
      </c>
      <c r="I247" s="3">
        <v>19960480</v>
      </c>
      <c r="J247" s="3">
        <v>0</v>
      </c>
      <c r="K247" s="3">
        <v>0</v>
      </c>
      <c r="L247" s="3">
        <v>72478790</v>
      </c>
      <c r="M247" s="3">
        <v>4355352</v>
      </c>
      <c r="N247" s="3">
        <v>46083080</v>
      </c>
      <c r="O247" s="3">
        <v>9145624000</v>
      </c>
      <c r="P247" s="3">
        <v>26451.47</v>
      </c>
      <c r="Q247" s="3">
        <v>155682400000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2909.2660000000001</v>
      </c>
      <c r="Y247" s="3">
        <v>0</v>
      </c>
      <c r="Z247" s="3">
        <v>0</v>
      </c>
      <c r="AA247" s="3">
        <v>2572497</v>
      </c>
      <c r="AB247" s="3">
        <v>0</v>
      </c>
      <c r="AC247" s="3">
        <v>111614.39999999999</v>
      </c>
      <c r="AD247" s="3">
        <v>51104.97</v>
      </c>
      <c r="AE247" s="3">
        <v>1460.4580000000001</v>
      </c>
      <c r="AF247" s="3">
        <v>20252.509999999998</v>
      </c>
      <c r="AG247" s="3">
        <v>0</v>
      </c>
      <c r="AH247" s="3">
        <v>0</v>
      </c>
      <c r="AI247" s="3">
        <v>-34882.58</v>
      </c>
      <c r="AJ247" s="3">
        <v>113252.6</v>
      </c>
      <c r="AK247" s="3">
        <v>60282.35</v>
      </c>
      <c r="AL247" s="3">
        <v>217594.3</v>
      </c>
      <c r="AM247" s="3">
        <v>1631748</v>
      </c>
      <c r="AN247" s="1" t="s">
        <v>87</v>
      </c>
    </row>
    <row r="248" spans="1:40" x14ac:dyDescent="0.3">
      <c r="A248" s="2">
        <v>29741</v>
      </c>
      <c r="B248" s="3">
        <v>176487</v>
      </c>
      <c r="C248" s="3">
        <v>6407.7349999999997</v>
      </c>
      <c r="D248" s="3">
        <v>1424214</v>
      </c>
      <c r="E248" s="3">
        <v>196358.2</v>
      </c>
      <c r="F248" s="3">
        <v>0</v>
      </c>
      <c r="G248" s="3">
        <v>-28290.61</v>
      </c>
      <c r="H248" s="3">
        <v>359666.7</v>
      </c>
      <c r="I248" s="3">
        <v>17762920</v>
      </c>
      <c r="J248" s="3">
        <v>0</v>
      </c>
      <c r="K248" s="3">
        <v>0</v>
      </c>
      <c r="L248" s="3">
        <v>73209910</v>
      </c>
      <c r="M248" s="3">
        <v>4556594</v>
      </c>
      <c r="N248" s="3">
        <v>45950470</v>
      </c>
      <c r="O248" s="3">
        <v>9145654000</v>
      </c>
      <c r="P248" s="3">
        <v>29890.75</v>
      </c>
      <c r="Q248" s="3">
        <v>155683500000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1451.2339999999999</v>
      </c>
      <c r="Y248" s="3">
        <v>0</v>
      </c>
      <c r="Z248" s="3">
        <v>0</v>
      </c>
      <c r="AA248" s="3">
        <v>1498618</v>
      </c>
      <c r="AB248" s="3">
        <v>0</v>
      </c>
      <c r="AC248" s="3">
        <v>53111.49</v>
      </c>
      <c r="AD248" s="3">
        <v>29683.42</v>
      </c>
      <c r="AE248" s="3">
        <v>838.43460000000005</v>
      </c>
      <c r="AF248" s="3">
        <v>49987.51</v>
      </c>
      <c r="AG248" s="3">
        <v>355.68060000000003</v>
      </c>
      <c r="AH248" s="3">
        <v>0</v>
      </c>
      <c r="AI248" s="3">
        <v>-34312.94</v>
      </c>
      <c r="AJ248" s="3">
        <v>120491.1</v>
      </c>
      <c r="AK248" s="3">
        <v>59323.38</v>
      </c>
      <c r="AL248" s="3">
        <v>200191.4</v>
      </c>
      <c r="AM248" s="3">
        <v>4161691</v>
      </c>
      <c r="AN248" s="1" t="s">
        <v>75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802865.8</v>
      </c>
      <c r="E249" s="3">
        <v>153745.9</v>
      </c>
      <c r="F249" s="3">
        <v>0</v>
      </c>
      <c r="G249" s="3">
        <v>-186082.9</v>
      </c>
      <c r="H249" s="3">
        <v>0</v>
      </c>
      <c r="I249" s="3">
        <v>16133130</v>
      </c>
      <c r="J249" s="3">
        <v>0</v>
      </c>
      <c r="K249" s="3">
        <v>0</v>
      </c>
      <c r="L249" s="3">
        <v>71091640</v>
      </c>
      <c r="M249" s="3">
        <v>4422602</v>
      </c>
      <c r="N249" s="3">
        <v>45738090</v>
      </c>
      <c r="O249" s="3">
        <v>9145526000</v>
      </c>
      <c r="P249" s="3">
        <v>28046.04</v>
      </c>
      <c r="Q249" s="3">
        <v>155681600000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359666.7</v>
      </c>
      <c r="X249" s="3">
        <v>2499.7539999999999</v>
      </c>
      <c r="Y249" s="3">
        <v>0</v>
      </c>
      <c r="Z249" s="3">
        <v>0</v>
      </c>
      <c r="AA249" s="3">
        <v>2832249</v>
      </c>
      <c r="AB249" s="3">
        <v>0</v>
      </c>
      <c r="AC249" s="3">
        <v>118189.2</v>
      </c>
      <c r="AD249" s="3">
        <v>62483.17</v>
      </c>
      <c r="AE249" s="3">
        <v>1864.2439999999999</v>
      </c>
      <c r="AF249" s="3">
        <v>30119.599999999999</v>
      </c>
      <c r="AG249" s="3">
        <v>0</v>
      </c>
      <c r="AH249" s="3">
        <v>0</v>
      </c>
      <c r="AI249" s="3">
        <v>-34039.99</v>
      </c>
      <c r="AJ249" s="3">
        <v>119720.7</v>
      </c>
      <c r="AK249" s="3">
        <v>58411.68</v>
      </c>
      <c r="AL249" s="3">
        <v>214098.8</v>
      </c>
      <c r="AM249" s="3">
        <v>1627298</v>
      </c>
      <c r="AN249" s="1" t="s">
        <v>110</v>
      </c>
    </row>
    <row r="250" spans="1:40" x14ac:dyDescent="0.3">
      <c r="A250" s="2">
        <v>29743</v>
      </c>
      <c r="B250" s="3">
        <v>171361.4</v>
      </c>
      <c r="C250" s="3">
        <v>0</v>
      </c>
      <c r="D250" s="3">
        <v>448230.2</v>
      </c>
      <c r="E250" s="3">
        <v>132414.39999999999</v>
      </c>
      <c r="F250" s="3">
        <v>0</v>
      </c>
      <c r="G250" s="3">
        <v>-269282.90000000002</v>
      </c>
      <c r="H250" s="3">
        <v>0</v>
      </c>
      <c r="I250" s="3">
        <v>14629310</v>
      </c>
      <c r="J250" s="3">
        <v>0</v>
      </c>
      <c r="K250" s="3">
        <v>0</v>
      </c>
      <c r="L250" s="3">
        <v>69260400</v>
      </c>
      <c r="M250" s="3">
        <v>4048891</v>
      </c>
      <c r="N250" s="3">
        <v>45493810</v>
      </c>
      <c r="O250" s="3">
        <v>9145303000</v>
      </c>
      <c r="P250" s="3">
        <v>26268.63</v>
      </c>
      <c r="Q250" s="3">
        <v>155679200000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1841.8009999999999</v>
      </c>
      <c r="Y250" s="3">
        <v>0</v>
      </c>
      <c r="Z250" s="3">
        <v>0</v>
      </c>
      <c r="AA250" s="3">
        <v>3057055</v>
      </c>
      <c r="AB250" s="3">
        <v>0</v>
      </c>
      <c r="AC250" s="3">
        <v>141469.4</v>
      </c>
      <c r="AD250" s="3">
        <v>74368.259999999995</v>
      </c>
      <c r="AE250" s="3">
        <v>2050.482</v>
      </c>
      <c r="AF250" s="3">
        <v>18495.82</v>
      </c>
      <c r="AG250" s="3">
        <v>0</v>
      </c>
      <c r="AH250" s="3">
        <v>0</v>
      </c>
      <c r="AI250" s="3">
        <v>-34030.269999999997</v>
      </c>
      <c r="AJ250" s="3">
        <v>108078.3</v>
      </c>
      <c r="AK250" s="3">
        <v>56631.97</v>
      </c>
      <c r="AL250" s="3">
        <v>211085.1</v>
      </c>
      <c r="AM250" s="3">
        <v>1501972</v>
      </c>
      <c r="AN250" s="1" t="s">
        <v>101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307545.2</v>
      </c>
      <c r="E251" s="3">
        <v>114645</v>
      </c>
      <c r="F251" s="3">
        <v>0</v>
      </c>
      <c r="G251" s="3">
        <v>-285813.59999999998</v>
      </c>
      <c r="H251" s="3">
        <v>0</v>
      </c>
      <c r="I251" s="3">
        <v>13337300</v>
      </c>
      <c r="J251" s="3">
        <v>0</v>
      </c>
      <c r="K251" s="3">
        <v>0</v>
      </c>
      <c r="L251" s="3">
        <v>67718020</v>
      </c>
      <c r="M251" s="3">
        <v>3625989</v>
      </c>
      <c r="N251" s="3">
        <v>45230860</v>
      </c>
      <c r="O251" s="3">
        <v>9145063000</v>
      </c>
      <c r="P251" s="3">
        <v>25027.73</v>
      </c>
      <c r="Q251" s="3">
        <v>155676900000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1476.2529999999999</v>
      </c>
      <c r="Y251" s="3">
        <v>0</v>
      </c>
      <c r="Z251" s="3">
        <v>0</v>
      </c>
      <c r="AA251" s="3">
        <v>2783383</v>
      </c>
      <c r="AB251" s="3">
        <v>0</v>
      </c>
      <c r="AC251" s="3">
        <v>138613.9</v>
      </c>
      <c r="AD251" s="3">
        <v>72520.36</v>
      </c>
      <c r="AE251" s="3">
        <v>1873.577</v>
      </c>
      <c r="AF251" s="3">
        <v>22962.65</v>
      </c>
      <c r="AG251" s="3">
        <v>0</v>
      </c>
      <c r="AH251" s="3">
        <v>0</v>
      </c>
      <c r="AI251" s="3">
        <v>-34006.39</v>
      </c>
      <c r="AJ251" s="3">
        <v>96391.87</v>
      </c>
      <c r="AK251" s="3">
        <v>68419.320000000007</v>
      </c>
      <c r="AL251" s="3">
        <v>220914.9</v>
      </c>
      <c r="AM251" s="3">
        <v>1290535</v>
      </c>
      <c r="AN251" s="1" t="s">
        <v>61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234832.1</v>
      </c>
      <c r="E252" s="3">
        <v>101272.3</v>
      </c>
      <c r="F252" s="3">
        <v>0</v>
      </c>
      <c r="G252" s="3">
        <v>-284628.59999999998</v>
      </c>
      <c r="H252" s="3">
        <v>0</v>
      </c>
      <c r="I252" s="3">
        <v>12233370</v>
      </c>
      <c r="J252" s="3">
        <v>0</v>
      </c>
      <c r="K252" s="3">
        <v>0</v>
      </c>
      <c r="L252" s="3">
        <v>66250150</v>
      </c>
      <c r="M252" s="3">
        <v>3274106</v>
      </c>
      <c r="N252" s="3">
        <v>44982630</v>
      </c>
      <c r="O252" s="3">
        <v>9144803000</v>
      </c>
      <c r="P252" s="3">
        <v>23756.080000000002</v>
      </c>
      <c r="Q252" s="3">
        <v>155674400000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1115.0889999999999</v>
      </c>
      <c r="Y252" s="3">
        <v>0</v>
      </c>
      <c r="Z252" s="3">
        <v>0</v>
      </c>
      <c r="AA252" s="3">
        <v>2541551</v>
      </c>
      <c r="AB252" s="3">
        <v>0</v>
      </c>
      <c r="AC252" s="3">
        <v>148372.29999999999</v>
      </c>
      <c r="AD252" s="3">
        <v>76149.08</v>
      </c>
      <c r="AE252" s="3">
        <v>1874.3209999999999</v>
      </c>
      <c r="AF252" s="3">
        <v>11207.4</v>
      </c>
      <c r="AG252" s="3">
        <v>0</v>
      </c>
      <c r="AH252" s="3">
        <v>0</v>
      </c>
      <c r="AI252" s="3">
        <v>-33852.120000000003</v>
      </c>
      <c r="AJ252" s="3">
        <v>86883.9</v>
      </c>
      <c r="AK252" s="3">
        <v>52493.95</v>
      </c>
      <c r="AL252" s="3">
        <v>186965.3</v>
      </c>
      <c r="AM252" s="3">
        <v>1102818</v>
      </c>
      <c r="AN252" s="1" t="s">
        <v>111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268799</v>
      </c>
      <c r="E253" s="3">
        <v>95621.53</v>
      </c>
      <c r="F253" s="3">
        <v>0</v>
      </c>
      <c r="G253" s="3">
        <v>-250510.9</v>
      </c>
      <c r="H253" s="3">
        <v>0</v>
      </c>
      <c r="I253" s="3">
        <v>11147360</v>
      </c>
      <c r="J253" s="3">
        <v>0</v>
      </c>
      <c r="K253" s="3">
        <v>0</v>
      </c>
      <c r="L253" s="3">
        <v>64665830</v>
      </c>
      <c r="M253" s="3">
        <v>3040413</v>
      </c>
      <c r="N253" s="3">
        <v>44717950</v>
      </c>
      <c r="O253" s="3">
        <v>9144564000</v>
      </c>
      <c r="P253" s="3">
        <v>23787.87</v>
      </c>
      <c r="Q253" s="3">
        <v>155672100000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1000.54</v>
      </c>
      <c r="Y253" s="3">
        <v>0</v>
      </c>
      <c r="Z253" s="3">
        <v>0</v>
      </c>
      <c r="AA253" s="3">
        <v>2497548</v>
      </c>
      <c r="AB253" s="3">
        <v>0</v>
      </c>
      <c r="AC253" s="3">
        <v>172747.8</v>
      </c>
      <c r="AD253" s="3">
        <v>77889.740000000005</v>
      </c>
      <c r="AE253" s="3">
        <v>1846.19</v>
      </c>
      <c r="AF253" s="3">
        <v>12006.12</v>
      </c>
      <c r="AG253" s="3">
        <v>0</v>
      </c>
      <c r="AH253" s="3">
        <v>0</v>
      </c>
      <c r="AI253" s="3">
        <v>-33887.620000000003</v>
      </c>
      <c r="AJ253" s="3">
        <v>80936.7</v>
      </c>
      <c r="AK253" s="3">
        <v>51218.63</v>
      </c>
      <c r="AL253" s="3">
        <v>173072</v>
      </c>
      <c r="AM253" s="3">
        <v>1085013</v>
      </c>
      <c r="AN253" s="1" t="s">
        <v>74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214236.6</v>
      </c>
      <c r="E254" s="3">
        <v>86376.63</v>
      </c>
      <c r="F254" s="3">
        <v>0</v>
      </c>
      <c r="G254" s="3">
        <v>-252248.3</v>
      </c>
      <c r="H254" s="3">
        <v>0</v>
      </c>
      <c r="I254" s="3">
        <v>10157970</v>
      </c>
      <c r="J254" s="3">
        <v>0</v>
      </c>
      <c r="K254" s="3">
        <v>0</v>
      </c>
      <c r="L254" s="3">
        <v>63310930</v>
      </c>
      <c r="M254" s="3">
        <v>2817642</v>
      </c>
      <c r="N254" s="3">
        <v>44425110</v>
      </c>
      <c r="O254" s="3">
        <v>9144323000</v>
      </c>
      <c r="P254" s="3">
        <v>22528.86</v>
      </c>
      <c r="Q254" s="3">
        <v>155669600000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797.86969999999997</v>
      </c>
      <c r="Y254" s="3">
        <v>0</v>
      </c>
      <c r="Z254" s="3">
        <v>0</v>
      </c>
      <c r="AA254" s="3">
        <v>2231026</v>
      </c>
      <c r="AB254" s="3">
        <v>0</v>
      </c>
      <c r="AC254" s="3">
        <v>201128.9</v>
      </c>
      <c r="AD254" s="3">
        <v>71996.639999999999</v>
      </c>
      <c r="AE254" s="3">
        <v>1705.6980000000001</v>
      </c>
      <c r="AF254" s="3">
        <v>10013.34</v>
      </c>
      <c r="AG254" s="3">
        <v>0</v>
      </c>
      <c r="AH254" s="3">
        <v>0</v>
      </c>
      <c r="AI254" s="3">
        <v>-33923.54</v>
      </c>
      <c r="AJ254" s="3">
        <v>75174.14</v>
      </c>
      <c r="AK254" s="3">
        <v>49932.82</v>
      </c>
      <c r="AL254" s="3">
        <v>167060.1</v>
      </c>
      <c r="AM254" s="3">
        <v>988587.1</v>
      </c>
      <c r="AN254" s="1" t="s">
        <v>71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162633.60000000001</v>
      </c>
      <c r="E255" s="3">
        <v>77741.210000000006</v>
      </c>
      <c r="F255" s="3">
        <v>0</v>
      </c>
      <c r="G255" s="3">
        <v>-255457.7</v>
      </c>
      <c r="H255" s="3">
        <v>0</v>
      </c>
      <c r="I255" s="3">
        <v>9309377</v>
      </c>
      <c r="J255" s="3">
        <v>0</v>
      </c>
      <c r="K255" s="3">
        <v>0</v>
      </c>
      <c r="L255" s="3">
        <v>62089850</v>
      </c>
      <c r="M255" s="3">
        <v>2620139</v>
      </c>
      <c r="N255" s="3">
        <v>44080620</v>
      </c>
      <c r="O255" s="3">
        <v>9144127000</v>
      </c>
      <c r="P255" s="3">
        <v>21533.54</v>
      </c>
      <c r="Q255" s="3">
        <v>155667200000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600.61689999999999</v>
      </c>
      <c r="Y255" s="3">
        <v>0</v>
      </c>
      <c r="Z255" s="3">
        <v>0</v>
      </c>
      <c r="AA255" s="3">
        <v>1996525</v>
      </c>
      <c r="AB255" s="3">
        <v>0</v>
      </c>
      <c r="AC255" s="3">
        <v>201176.5</v>
      </c>
      <c r="AD255" s="3">
        <v>72200.259999999995</v>
      </c>
      <c r="AE255" s="3">
        <v>1653.876</v>
      </c>
      <c r="AF255" s="3">
        <v>8334.0120000000006</v>
      </c>
      <c r="AG255" s="3">
        <v>0</v>
      </c>
      <c r="AH255" s="3">
        <v>0</v>
      </c>
      <c r="AI255" s="3">
        <v>-33954.129999999997</v>
      </c>
      <c r="AJ255" s="3">
        <v>70413.62</v>
      </c>
      <c r="AK255" s="3">
        <v>48438.43</v>
      </c>
      <c r="AL255" s="3">
        <v>213897.2</v>
      </c>
      <c r="AM255" s="3">
        <v>847992.3</v>
      </c>
      <c r="AN255" s="1" t="s">
        <v>112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108758.39999999999</v>
      </c>
      <c r="E256" s="3">
        <v>68922.009999999995</v>
      </c>
      <c r="F256" s="3">
        <v>0</v>
      </c>
      <c r="G256" s="3">
        <v>-259809.2</v>
      </c>
      <c r="H256" s="3">
        <v>0</v>
      </c>
      <c r="I256" s="3">
        <v>8625081</v>
      </c>
      <c r="J256" s="3">
        <v>0</v>
      </c>
      <c r="K256" s="3">
        <v>0</v>
      </c>
      <c r="L256" s="3">
        <v>60942710</v>
      </c>
      <c r="M256" s="3">
        <v>2436305</v>
      </c>
      <c r="N256" s="3">
        <v>43790340</v>
      </c>
      <c r="O256" s="3">
        <v>9143881000</v>
      </c>
      <c r="P256" s="3">
        <v>20367.349999999999</v>
      </c>
      <c r="Q256" s="3">
        <v>155664800000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407.15679999999998</v>
      </c>
      <c r="Y256" s="3">
        <v>0</v>
      </c>
      <c r="Z256" s="3">
        <v>0</v>
      </c>
      <c r="AA256" s="3">
        <v>1812779</v>
      </c>
      <c r="AB256" s="3">
        <v>0</v>
      </c>
      <c r="AC256" s="3">
        <v>190529.2</v>
      </c>
      <c r="AD256" s="3">
        <v>71283.48</v>
      </c>
      <c r="AE256" s="3">
        <v>1597.1120000000001</v>
      </c>
      <c r="AF256" s="3">
        <v>6621.4120000000003</v>
      </c>
      <c r="AG256" s="3">
        <v>0</v>
      </c>
      <c r="AH256" s="3">
        <v>0</v>
      </c>
      <c r="AI256" s="3">
        <v>-33982.15</v>
      </c>
      <c r="AJ256" s="3">
        <v>65088.07</v>
      </c>
      <c r="AK256" s="3">
        <v>46699.49</v>
      </c>
      <c r="AL256" s="3">
        <v>165002.70000000001</v>
      </c>
      <c r="AM256" s="3">
        <v>683888.7</v>
      </c>
      <c r="AN256" s="1" t="s">
        <v>94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112270.39999999999</v>
      </c>
      <c r="E257" s="3">
        <v>62338.17</v>
      </c>
      <c r="F257" s="3">
        <v>0</v>
      </c>
      <c r="G257" s="3">
        <v>-242459.1</v>
      </c>
      <c r="H257" s="3">
        <v>0</v>
      </c>
      <c r="I257" s="3">
        <v>7995292</v>
      </c>
      <c r="J257" s="3">
        <v>0</v>
      </c>
      <c r="K257" s="3">
        <v>0</v>
      </c>
      <c r="L257" s="3">
        <v>60186630</v>
      </c>
      <c r="M257" s="3">
        <v>2290388</v>
      </c>
      <c r="N257" s="3">
        <v>43558330</v>
      </c>
      <c r="O257" s="3">
        <v>9143676000</v>
      </c>
      <c r="P257" s="3">
        <v>19708.7</v>
      </c>
      <c r="Q257" s="3">
        <v>155663600000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441.7473</v>
      </c>
      <c r="Y257" s="3">
        <v>0</v>
      </c>
      <c r="Z257" s="3">
        <v>0</v>
      </c>
      <c r="AA257" s="3">
        <v>1334815</v>
      </c>
      <c r="AB257" s="3">
        <v>0</v>
      </c>
      <c r="AC257" s="3">
        <v>133897.29999999999</v>
      </c>
      <c r="AD257" s="3">
        <v>42071.4</v>
      </c>
      <c r="AE257" s="3">
        <v>861.83699999999999</v>
      </c>
      <c r="AF257" s="3">
        <v>5569.9709999999995</v>
      </c>
      <c r="AG257" s="3">
        <v>0</v>
      </c>
      <c r="AH257" s="3">
        <v>0</v>
      </c>
      <c r="AI257" s="3">
        <v>-33792.04</v>
      </c>
      <c r="AJ257" s="3">
        <v>62355.1</v>
      </c>
      <c r="AK257" s="3">
        <v>45407.09</v>
      </c>
      <c r="AL257" s="3">
        <v>160610.9</v>
      </c>
      <c r="AM257" s="3">
        <v>629347.9</v>
      </c>
      <c r="AN257" s="1" t="s">
        <v>51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104896</v>
      </c>
      <c r="E258" s="3">
        <v>59583.88</v>
      </c>
      <c r="F258" s="3">
        <v>0</v>
      </c>
      <c r="G258" s="3">
        <v>-233318.2</v>
      </c>
      <c r="H258" s="3">
        <v>0</v>
      </c>
      <c r="I258" s="3">
        <v>7423946</v>
      </c>
      <c r="J258" s="3">
        <v>0</v>
      </c>
      <c r="K258" s="3">
        <v>0</v>
      </c>
      <c r="L258" s="3">
        <v>59293810</v>
      </c>
      <c r="M258" s="3">
        <v>2188528</v>
      </c>
      <c r="N258" s="3">
        <v>43309180</v>
      </c>
      <c r="O258" s="3">
        <v>9143475000</v>
      </c>
      <c r="P258" s="3">
        <v>19525.21</v>
      </c>
      <c r="Q258" s="3">
        <v>155661900000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351.88600000000002</v>
      </c>
      <c r="Y258" s="3">
        <v>0</v>
      </c>
      <c r="Z258" s="3">
        <v>0</v>
      </c>
      <c r="AA258" s="3">
        <v>1380494</v>
      </c>
      <c r="AB258" s="3">
        <v>0</v>
      </c>
      <c r="AC258" s="3">
        <v>147844.79999999999</v>
      </c>
      <c r="AD258" s="3">
        <v>50287.87</v>
      </c>
      <c r="AE258" s="3">
        <v>1067.721</v>
      </c>
      <c r="AF258" s="3">
        <v>6060.2780000000002</v>
      </c>
      <c r="AG258" s="3">
        <v>0</v>
      </c>
      <c r="AH258" s="3">
        <v>0</v>
      </c>
      <c r="AI258" s="3">
        <v>-33784.81</v>
      </c>
      <c r="AJ258" s="3">
        <v>59477.48</v>
      </c>
      <c r="AK258" s="3">
        <v>44243.67</v>
      </c>
      <c r="AL258" s="3">
        <v>160935</v>
      </c>
      <c r="AM258" s="3">
        <v>570993.80000000005</v>
      </c>
      <c r="AN258" s="1" t="s">
        <v>63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162680.9</v>
      </c>
      <c r="E259" s="3">
        <v>59957.42</v>
      </c>
      <c r="F259" s="3">
        <v>0</v>
      </c>
      <c r="G259" s="3">
        <v>-199321.4</v>
      </c>
      <c r="H259" s="3">
        <v>0</v>
      </c>
      <c r="I259" s="3">
        <v>6761394</v>
      </c>
      <c r="J259" s="3">
        <v>0</v>
      </c>
      <c r="K259" s="3">
        <v>0</v>
      </c>
      <c r="L259" s="3">
        <v>58164920</v>
      </c>
      <c r="M259" s="3">
        <v>2118858</v>
      </c>
      <c r="N259" s="3">
        <v>43047990</v>
      </c>
      <c r="O259" s="3">
        <v>9143297000</v>
      </c>
      <c r="P259" s="3">
        <v>20002.11</v>
      </c>
      <c r="Q259" s="3">
        <v>155660300000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452.77890000000002</v>
      </c>
      <c r="Y259" s="3">
        <v>0</v>
      </c>
      <c r="Z259" s="3">
        <v>0</v>
      </c>
      <c r="AA259" s="3">
        <v>1616607</v>
      </c>
      <c r="AB259" s="3">
        <v>0</v>
      </c>
      <c r="AC259" s="3">
        <v>166761.9</v>
      </c>
      <c r="AD259" s="3">
        <v>54417.47</v>
      </c>
      <c r="AE259" s="3">
        <v>1076.8140000000001</v>
      </c>
      <c r="AF259" s="3">
        <v>7327.799</v>
      </c>
      <c r="AG259" s="3">
        <v>0</v>
      </c>
      <c r="AH259" s="3">
        <v>0</v>
      </c>
      <c r="AI259" s="3">
        <v>-33729.35</v>
      </c>
      <c r="AJ259" s="3">
        <v>57809.77</v>
      </c>
      <c r="AK259" s="3">
        <v>43156.52</v>
      </c>
      <c r="AL259" s="3">
        <v>152375.20000000001</v>
      </c>
      <c r="AM259" s="3">
        <v>662099.69999999995</v>
      </c>
      <c r="AN259" s="1" t="s">
        <v>63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136680.70000000001</v>
      </c>
      <c r="E260" s="3">
        <v>57412.08</v>
      </c>
      <c r="F260" s="3">
        <v>0</v>
      </c>
      <c r="G260" s="3">
        <v>-204975.5</v>
      </c>
      <c r="H260" s="3">
        <v>0</v>
      </c>
      <c r="I260" s="3">
        <v>6078178</v>
      </c>
      <c r="J260" s="3">
        <v>0</v>
      </c>
      <c r="K260" s="3">
        <v>0</v>
      </c>
      <c r="L260" s="3">
        <v>56718870</v>
      </c>
      <c r="M260" s="3">
        <v>2011625</v>
      </c>
      <c r="N260" s="3">
        <v>42735780</v>
      </c>
      <c r="O260" s="3">
        <v>9143086000</v>
      </c>
      <c r="P260" s="3">
        <v>19647.93</v>
      </c>
      <c r="Q260" s="3">
        <v>155657400000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440.36340000000001</v>
      </c>
      <c r="Y260" s="3">
        <v>0</v>
      </c>
      <c r="Z260" s="3">
        <v>0</v>
      </c>
      <c r="AA260" s="3">
        <v>2022047</v>
      </c>
      <c r="AB260" s="3">
        <v>0</v>
      </c>
      <c r="AC260" s="3">
        <v>216619.9</v>
      </c>
      <c r="AD260" s="3">
        <v>80471.62</v>
      </c>
      <c r="AE260" s="3">
        <v>1688.8630000000001</v>
      </c>
      <c r="AF260" s="3">
        <v>7235.1850000000004</v>
      </c>
      <c r="AG260" s="3">
        <v>0</v>
      </c>
      <c r="AH260" s="3">
        <v>0</v>
      </c>
      <c r="AI260" s="3">
        <v>-33813.360000000001</v>
      </c>
      <c r="AJ260" s="3">
        <v>54791.42</v>
      </c>
      <c r="AK260" s="3">
        <v>41547.97</v>
      </c>
      <c r="AL260" s="3">
        <v>150519</v>
      </c>
      <c r="AM260" s="3">
        <v>682775.5</v>
      </c>
      <c r="AN260" s="1" t="s">
        <v>73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88388.78</v>
      </c>
      <c r="E261" s="3">
        <v>51312.09</v>
      </c>
      <c r="F261" s="3">
        <v>0</v>
      </c>
      <c r="G261" s="3">
        <v>-216747.4</v>
      </c>
      <c r="H261" s="3">
        <v>0</v>
      </c>
      <c r="I261" s="3">
        <v>5450122</v>
      </c>
      <c r="J261" s="3">
        <v>0</v>
      </c>
      <c r="K261" s="3">
        <v>0</v>
      </c>
      <c r="L261" s="3">
        <v>55324620</v>
      </c>
      <c r="M261" s="3">
        <v>1848525</v>
      </c>
      <c r="N261" s="3">
        <v>42429400</v>
      </c>
      <c r="O261" s="3">
        <v>9142856000</v>
      </c>
      <c r="P261" s="3">
        <v>18521.36</v>
      </c>
      <c r="Q261" s="3">
        <v>155654300000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365.1651</v>
      </c>
      <c r="Y261" s="3">
        <v>0</v>
      </c>
      <c r="Z261" s="3">
        <v>0</v>
      </c>
      <c r="AA261" s="3">
        <v>2029650</v>
      </c>
      <c r="AB261" s="3">
        <v>0</v>
      </c>
      <c r="AC261" s="3">
        <v>212249.1</v>
      </c>
      <c r="AD261" s="3">
        <v>85365.97</v>
      </c>
      <c r="AE261" s="3">
        <v>1768.5530000000001</v>
      </c>
      <c r="AF261" s="3">
        <v>5575.3609999999999</v>
      </c>
      <c r="AG261" s="3">
        <v>0</v>
      </c>
      <c r="AH261" s="3">
        <v>0</v>
      </c>
      <c r="AI261" s="3">
        <v>-33888.620000000003</v>
      </c>
      <c r="AJ261" s="3">
        <v>50552.67</v>
      </c>
      <c r="AK261" s="3">
        <v>39902.589999999997</v>
      </c>
      <c r="AL261" s="3">
        <v>144820.70000000001</v>
      </c>
      <c r="AM261" s="3">
        <v>627690.69999999995</v>
      </c>
      <c r="AN261" s="1" t="s">
        <v>63</v>
      </c>
    </row>
    <row r="262" spans="1:40" x14ac:dyDescent="0.3">
      <c r="A262" s="2">
        <v>29755</v>
      </c>
      <c r="B262" s="3">
        <v>761103</v>
      </c>
      <c r="C262" s="3">
        <v>5943.3829999999998</v>
      </c>
      <c r="D262" s="3">
        <v>328996.8</v>
      </c>
      <c r="E262" s="3">
        <v>116171</v>
      </c>
      <c r="F262" s="3">
        <v>0</v>
      </c>
      <c r="G262" s="3">
        <v>-102428.7</v>
      </c>
      <c r="H262" s="3">
        <v>360061.3</v>
      </c>
      <c r="I262" s="3">
        <v>4693444</v>
      </c>
      <c r="J262" s="3">
        <v>0</v>
      </c>
      <c r="K262" s="3">
        <v>0</v>
      </c>
      <c r="L262" s="3">
        <v>55823350</v>
      </c>
      <c r="M262" s="3">
        <v>2070020</v>
      </c>
      <c r="N262" s="3">
        <v>42200890</v>
      </c>
      <c r="O262" s="3">
        <v>9142735000</v>
      </c>
      <c r="P262" s="3">
        <v>23378.31</v>
      </c>
      <c r="Q262" s="3">
        <v>155652000000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161.7979</v>
      </c>
      <c r="Y262" s="3">
        <v>0</v>
      </c>
      <c r="Z262" s="3">
        <v>0</v>
      </c>
      <c r="AA262" s="3">
        <v>1528121</v>
      </c>
      <c r="AB262" s="3">
        <v>0</v>
      </c>
      <c r="AC262" s="3">
        <v>136852.1</v>
      </c>
      <c r="AD262" s="3">
        <v>89957.67</v>
      </c>
      <c r="AE262" s="3">
        <v>1936.614</v>
      </c>
      <c r="AF262" s="3">
        <v>15767.98</v>
      </c>
      <c r="AG262" s="3">
        <v>354.51819999999998</v>
      </c>
      <c r="AH262" s="3">
        <v>0</v>
      </c>
      <c r="AI262" s="3">
        <v>-33881.660000000003</v>
      </c>
      <c r="AJ262" s="3">
        <v>52194.02</v>
      </c>
      <c r="AK262" s="3">
        <v>38784.99</v>
      </c>
      <c r="AL262" s="3">
        <v>143990.29999999999</v>
      </c>
      <c r="AM262" s="3">
        <v>2722179</v>
      </c>
      <c r="AN262" s="1" t="s">
        <v>72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145562.70000000001</v>
      </c>
      <c r="E263" s="3">
        <v>70780.38</v>
      </c>
      <c r="F263" s="3">
        <v>0</v>
      </c>
      <c r="G263" s="3">
        <v>-190400.6</v>
      </c>
      <c r="H263" s="3">
        <v>0</v>
      </c>
      <c r="I263" s="3">
        <v>4164008</v>
      </c>
      <c r="J263" s="3">
        <v>0</v>
      </c>
      <c r="K263" s="3">
        <v>0</v>
      </c>
      <c r="L263" s="3">
        <v>54160990</v>
      </c>
      <c r="M263" s="3">
        <v>1978697</v>
      </c>
      <c r="N263" s="3">
        <v>41912040</v>
      </c>
      <c r="O263" s="3">
        <v>9142537000</v>
      </c>
      <c r="P263" s="3">
        <v>21428.36</v>
      </c>
      <c r="Q263" s="3">
        <v>155648500000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360061.3</v>
      </c>
      <c r="X263" s="3">
        <v>272.70100000000002</v>
      </c>
      <c r="Y263" s="3">
        <v>0</v>
      </c>
      <c r="Z263" s="3">
        <v>0</v>
      </c>
      <c r="AA263" s="3">
        <v>2045701</v>
      </c>
      <c r="AB263" s="3">
        <v>0</v>
      </c>
      <c r="AC263" s="3">
        <v>182258.2</v>
      </c>
      <c r="AD263" s="3">
        <v>95069.41</v>
      </c>
      <c r="AE263" s="3">
        <v>2058.0059999999999</v>
      </c>
      <c r="AF263" s="3">
        <v>8326.8169999999991</v>
      </c>
      <c r="AG263" s="3">
        <v>0</v>
      </c>
      <c r="AH263" s="3">
        <v>0</v>
      </c>
      <c r="AI263" s="3">
        <v>-33817.17</v>
      </c>
      <c r="AJ263" s="3">
        <v>50859</v>
      </c>
      <c r="AK263" s="3">
        <v>37895.11</v>
      </c>
      <c r="AL263" s="3">
        <v>157584.70000000001</v>
      </c>
      <c r="AM263" s="3">
        <v>529163.1</v>
      </c>
      <c r="AN263" s="1" t="s">
        <v>113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51692.14</v>
      </c>
      <c r="E264" s="3">
        <v>55670.17</v>
      </c>
      <c r="F264" s="3">
        <v>0</v>
      </c>
      <c r="G264" s="3">
        <v>-225597.1</v>
      </c>
      <c r="H264" s="3">
        <v>0</v>
      </c>
      <c r="I264" s="3">
        <v>3684896</v>
      </c>
      <c r="J264" s="3">
        <v>0</v>
      </c>
      <c r="K264" s="3">
        <v>0</v>
      </c>
      <c r="L264" s="3">
        <v>52903890</v>
      </c>
      <c r="M264" s="3">
        <v>1840938</v>
      </c>
      <c r="N264" s="3">
        <v>39485540</v>
      </c>
      <c r="O264" s="3">
        <v>9144024000</v>
      </c>
      <c r="P264" s="3">
        <v>19304.689999999999</v>
      </c>
      <c r="Q264" s="3">
        <v>155644800000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242.8511</v>
      </c>
      <c r="Y264" s="3">
        <v>0</v>
      </c>
      <c r="Z264" s="3">
        <v>0</v>
      </c>
      <c r="AA264" s="3">
        <v>2148409</v>
      </c>
      <c r="AB264" s="3">
        <v>0</v>
      </c>
      <c r="AC264" s="3">
        <v>190988.79999999999</v>
      </c>
      <c r="AD264" s="3">
        <v>105615.8</v>
      </c>
      <c r="AE264" s="3">
        <v>2128.7249999999999</v>
      </c>
      <c r="AF264" s="3">
        <v>5157.152</v>
      </c>
      <c r="AG264" s="3">
        <v>0</v>
      </c>
      <c r="AH264" s="3">
        <v>0</v>
      </c>
      <c r="AI264" s="3">
        <v>-34409.89</v>
      </c>
      <c r="AJ264" s="3">
        <v>45631.65</v>
      </c>
      <c r="AK264" s="3">
        <v>432359.4</v>
      </c>
      <c r="AL264" s="3">
        <v>2281268</v>
      </c>
      <c r="AM264" s="3">
        <v>478868.8</v>
      </c>
      <c r="AN264" s="1" t="s">
        <v>117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34491.699999999997</v>
      </c>
      <c r="E265" s="3">
        <v>47252.57</v>
      </c>
      <c r="F265" s="3">
        <v>0</v>
      </c>
      <c r="G265" s="3">
        <v>-224419.6</v>
      </c>
      <c r="H265" s="3">
        <v>0</v>
      </c>
      <c r="I265" s="3">
        <v>3250976</v>
      </c>
      <c r="J265" s="3">
        <v>0</v>
      </c>
      <c r="K265" s="3">
        <v>0</v>
      </c>
      <c r="L265" s="3">
        <v>51519770</v>
      </c>
      <c r="M265" s="3">
        <v>1583981</v>
      </c>
      <c r="N265" s="3">
        <v>38832700</v>
      </c>
      <c r="O265" s="3">
        <v>9144083000</v>
      </c>
      <c r="P265" s="3">
        <v>17831.96</v>
      </c>
      <c r="Q265" s="3">
        <v>155641200000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206.87200000000001</v>
      </c>
      <c r="Y265" s="3">
        <v>0</v>
      </c>
      <c r="Z265" s="3">
        <v>0</v>
      </c>
      <c r="AA265" s="3">
        <v>2034040</v>
      </c>
      <c r="AB265" s="3">
        <v>0</v>
      </c>
      <c r="AC265" s="3">
        <v>192559.2</v>
      </c>
      <c r="AD265" s="3">
        <v>102461.6</v>
      </c>
      <c r="AE265" s="3">
        <v>2046.68</v>
      </c>
      <c r="AF265" s="3">
        <v>4212.6270000000004</v>
      </c>
      <c r="AG265" s="3">
        <v>0</v>
      </c>
      <c r="AH265" s="3">
        <v>0</v>
      </c>
      <c r="AI265" s="3">
        <v>-34967.96</v>
      </c>
      <c r="AJ265" s="3">
        <v>40224.17</v>
      </c>
      <c r="AK265" s="3">
        <v>84982.11</v>
      </c>
      <c r="AL265" s="3">
        <v>500627.1</v>
      </c>
      <c r="AM265" s="3">
        <v>433713.1</v>
      </c>
      <c r="AN265" s="1" t="s">
        <v>97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24245.49</v>
      </c>
      <c r="E266" s="3">
        <v>40160.28</v>
      </c>
      <c r="F266" s="3">
        <v>0</v>
      </c>
      <c r="G266" s="3">
        <v>-220310.3</v>
      </c>
      <c r="H266" s="3">
        <v>0</v>
      </c>
      <c r="I266" s="3">
        <v>2873078</v>
      </c>
      <c r="J266" s="3">
        <v>0</v>
      </c>
      <c r="K266" s="3">
        <v>0</v>
      </c>
      <c r="L266" s="3">
        <v>50158090</v>
      </c>
      <c r="M266" s="3">
        <v>1350258</v>
      </c>
      <c r="N266" s="3">
        <v>38531580</v>
      </c>
      <c r="O266" s="3">
        <v>9143831000</v>
      </c>
      <c r="P266" s="3">
        <v>16944.77</v>
      </c>
      <c r="Q266" s="3">
        <v>155637500000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175.9059</v>
      </c>
      <c r="Y266" s="3">
        <v>0</v>
      </c>
      <c r="Z266" s="3">
        <v>0</v>
      </c>
      <c r="AA266" s="3">
        <v>1902613</v>
      </c>
      <c r="AB266" s="3">
        <v>0</v>
      </c>
      <c r="AC266" s="3">
        <v>194671.4</v>
      </c>
      <c r="AD266" s="3">
        <v>107377.2</v>
      </c>
      <c r="AE266" s="3">
        <v>2056.6</v>
      </c>
      <c r="AF266" s="3">
        <v>3560.8009999999999</v>
      </c>
      <c r="AG266" s="3">
        <v>0</v>
      </c>
      <c r="AH266" s="3">
        <v>0</v>
      </c>
      <c r="AI266" s="3">
        <v>-33978.720000000001</v>
      </c>
      <c r="AJ266" s="3">
        <v>35883.03</v>
      </c>
      <c r="AK266" s="3">
        <v>32912.81</v>
      </c>
      <c r="AL266" s="3">
        <v>142644.70000000001</v>
      </c>
      <c r="AM266" s="3">
        <v>377722.9</v>
      </c>
      <c r="AN266" s="1" t="s">
        <v>94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27305.33</v>
      </c>
      <c r="E267" s="3">
        <v>35270.29</v>
      </c>
      <c r="F267" s="3">
        <v>0</v>
      </c>
      <c r="G267" s="3">
        <v>-212628.3</v>
      </c>
      <c r="H267" s="3">
        <v>0</v>
      </c>
      <c r="I267" s="3">
        <v>2536790</v>
      </c>
      <c r="J267" s="3">
        <v>0</v>
      </c>
      <c r="K267" s="3">
        <v>0</v>
      </c>
      <c r="L267" s="3">
        <v>48808600</v>
      </c>
      <c r="M267" s="3">
        <v>1181196</v>
      </c>
      <c r="N267" s="3">
        <v>37970210</v>
      </c>
      <c r="O267" s="3">
        <v>9143799000</v>
      </c>
      <c r="P267" s="3">
        <v>16237.82</v>
      </c>
      <c r="Q267" s="3">
        <v>155633700000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154.68389999999999</v>
      </c>
      <c r="Y267" s="3">
        <v>0</v>
      </c>
      <c r="Z267" s="3">
        <v>0</v>
      </c>
      <c r="AA267" s="3">
        <v>1828736</v>
      </c>
      <c r="AB267" s="3">
        <v>0</v>
      </c>
      <c r="AC267" s="3">
        <v>196948.9</v>
      </c>
      <c r="AD267" s="3">
        <v>114337.7</v>
      </c>
      <c r="AE267" s="3">
        <v>2104.0369999999998</v>
      </c>
      <c r="AF267" s="3">
        <v>3097.8670000000002</v>
      </c>
      <c r="AG267" s="3">
        <v>0</v>
      </c>
      <c r="AH267" s="3">
        <v>0</v>
      </c>
      <c r="AI267" s="3">
        <v>-34041.9</v>
      </c>
      <c r="AJ267" s="3">
        <v>32213.8</v>
      </c>
      <c r="AK267" s="3">
        <v>71528.100000000006</v>
      </c>
      <c r="AL267" s="3">
        <v>396769.2</v>
      </c>
      <c r="AM267" s="3">
        <v>336133.3</v>
      </c>
      <c r="AN267" s="1" t="s">
        <v>94</v>
      </c>
    </row>
    <row r="268" spans="1:40" x14ac:dyDescent="0.3">
      <c r="A268" s="2">
        <v>29761</v>
      </c>
      <c r="B268" s="3">
        <v>848993.8</v>
      </c>
      <c r="C268" s="3">
        <v>0</v>
      </c>
      <c r="D268" s="3">
        <v>16470.7</v>
      </c>
      <c r="E268" s="3">
        <v>30945.08</v>
      </c>
      <c r="F268" s="3">
        <v>0</v>
      </c>
      <c r="G268" s="3">
        <v>-207899.6</v>
      </c>
      <c r="H268" s="3">
        <v>0</v>
      </c>
      <c r="I268" s="3">
        <v>2232520</v>
      </c>
      <c r="J268" s="3">
        <v>0</v>
      </c>
      <c r="K268" s="3">
        <v>0</v>
      </c>
      <c r="L268" s="3">
        <v>47440110</v>
      </c>
      <c r="M268" s="3">
        <v>1031635</v>
      </c>
      <c r="N268" s="3">
        <v>37680040</v>
      </c>
      <c r="O268" s="3">
        <v>9143543000</v>
      </c>
      <c r="P268" s="3">
        <v>15671.13</v>
      </c>
      <c r="Q268" s="3">
        <v>155630000000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84.118709999999993</v>
      </c>
      <c r="Y268" s="3">
        <v>0</v>
      </c>
      <c r="Z268" s="3">
        <v>0</v>
      </c>
      <c r="AA268" s="3">
        <v>1772966</v>
      </c>
      <c r="AB268" s="3">
        <v>0</v>
      </c>
      <c r="AC268" s="3">
        <v>189934</v>
      </c>
      <c r="AD268" s="3">
        <v>114964.7</v>
      </c>
      <c r="AE268" s="3">
        <v>2079.748</v>
      </c>
      <c r="AF268" s="3">
        <v>2700.4189999999999</v>
      </c>
      <c r="AG268" s="3">
        <v>0</v>
      </c>
      <c r="AH268" s="3">
        <v>0</v>
      </c>
      <c r="AI268" s="3">
        <v>-34037.83</v>
      </c>
      <c r="AJ268" s="3">
        <v>28898.91</v>
      </c>
      <c r="AK268" s="3">
        <v>29364.06</v>
      </c>
      <c r="AL268" s="3">
        <v>129267.2</v>
      </c>
      <c r="AM268" s="3">
        <v>304185.8</v>
      </c>
      <c r="AN268" s="1" t="s">
        <v>100</v>
      </c>
    </row>
    <row r="269" spans="1:40" x14ac:dyDescent="0.3">
      <c r="A269" s="2">
        <v>29762</v>
      </c>
      <c r="B269" s="3">
        <v>908559.8</v>
      </c>
      <c r="C269" s="3">
        <v>0</v>
      </c>
      <c r="D269" s="3">
        <v>14405.1</v>
      </c>
      <c r="E269" s="3">
        <v>27710.78</v>
      </c>
      <c r="F269" s="3">
        <v>0</v>
      </c>
      <c r="G269" s="3">
        <v>-195647.9</v>
      </c>
      <c r="H269" s="3">
        <v>0</v>
      </c>
      <c r="I269" s="3">
        <v>1950856</v>
      </c>
      <c r="J269" s="3">
        <v>0</v>
      </c>
      <c r="K269" s="3">
        <v>0</v>
      </c>
      <c r="L269" s="3">
        <v>45941640</v>
      </c>
      <c r="M269" s="3">
        <v>900838.9</v>
      </c>
      <c r="N269" s="3">
        <v>37372100</v>
      </c>
      <c r="O269" s="3">
        <v>9143290000</v>
      </c>
      <c r="P269" s="3">
        <v>15194.75</v>
      </c>
      <c r="Q269" s="3">
        <v>155625600000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76.727879999999999</v>
      </c>
      <c r="Y269" s="3">
        <v>0</v>
      </c>
      <c r="Z269" s="3">
        <v>0</v>
      </c>
      <c r="AA269" s="3">
        <v>1868124</v>
      </c>
      <c r="AB269" s="3">
        <v>0</v>
      </c>
      <c r="AC269" s="3">
        <v>195940.7</v>
      </c>
      <c r="AD269" s="3">
        <v>132070.6</v>
      </c>
      <c r="AE269" s="3">
        <v>2422.4299999999998</v>
      </c>
      <c r="AF269" s="3">
        <v>2421.1439999999998</v>
      </c>
      <c r="AG269" s="3">
        <v>0</v>
      </c>
      <c r="AH269" s="3">
        <v>0</v>
      </c>
      <c r="AI269" s="3">
        <v>-34099.93</v>
      </c>
      <c r="AJ269" s="3">
        <v>26389.51</v>
      </c>
      <c r="AK269" s="3">
        <v>27828.27</v>
      </c>
      <c r="AL269" s="3">
        <v>138492.70000000001</v>
      </c>
      <c r="AM269" s="3">
        <v>281587.09999999998</v>
      </c>
      <c r="AN269" s="1" t="s">
        <v>102</v>
      </c>
    </row>
    <row r="270" spans="1:40" x14ac:dyDescent="0.3">
      <c r="A270" s="2">
        <v>29763</v>
      </c>
      <c r="B270" s="3">
        <v>1024718</v>
      </c>
      <c r="C270" s="3">
        <v>0</v>
      </c>
      <c r="D270" s="3">
        <v>7133.3450000000003</v>
      </c>
      <c r="E270" s="3">
        <v>24093.95</v>
      </c>
      <c r="F270" s="3">
        <v>0</v>
      </c>
      <c r="G270" s="3">
        <v>-196292.8</v>
      </c>
      <c r="H270" s="3">
        <v>0</v>
      </c>
      <c r="I270" s="3">
        <v>1714738</v>
      </c>
      <c r="J270" s="3">
        <v>0</v>
      </c>
      <c r="K270" s="3">
        <v>0</v>
      </c>
      <c r="L270" s="3">
        <v>44627850</v>
      </c>
      <c r="M270" s="3">
        <v>765245.6</v>
      </c>
      <c r="N270" s="3">
        <v>37111540</v>
      </c>
      <c r="O270" s="3">
        <v>9143031000</v>
      </c>
      <c r="P270" s="3">
        <v>14740.61</v>
      </c>
      <c r="Q270" s="3">
        <v>155621400000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63.580289999999998</v>
      </c>
      <c r="Y270" s="3">
        <v>0</v>
      </c>
      <c r="Z270" s="3">
        <v>0</v>
      </c>
      <c r="AA270" s="3">
        <v>1655911</v>
      </c>
      <c r="AB270" s="3">
        <v>0</v>
      </c>
      <c r="AC270" s="3">
        <v>161143.29999999999</v>
      </c>
      <c r="AD270" s="3">
        <v>127351.2</v>
      </c>
      <c r="AE270" s="3">
        <v>2221.627</v>
      </c>
      <c r="AF270" s="3">
        <v>1562.086</v>
      </c>
      <c r="AG270" s="3">
        <v>0</v>
      </c>
      <c r="AH270" s="3">
        <v>0</v>
      </c>
      <c r="AI270" s="3">
        <v>-34144.58</v>
      </c>
      <c r="AJ270" s="3">
        <v>22117.02</v>
      </c>
      <c r="AK270" s="3">
        <v>25030.36</v>
      </c>
      <c r="AL270" s="3">
        <v>121641</v>
      </c>
      <c r="AM270" s="3">
        <v>236054</v>
      </c>
      <c r="AN270" s="1" t="s">
        <v>79</v>
      </c>
    </row>
    <row r="271" spans="1:40" x14ac:dyDescent="0.3">
      <c r="A271" s="2">
        <v>29764</v>
      </c>
      <c r="B271" s="3">
        <v>1036414</v>
      </c>
      <c r="C271" s="3">
        <v>0</v>
      </c>
      <c r="D271" s="3">
        <v>6667.848</v>
      </c>
      <c r="E271" s="3">
        <v>21508.86</v>
      </c>
      <c r="F271" s="3">
        <v>0</v>
      </c>
      <c r="G271" s="3">
        <v>-192877.2</v>
      </c>
      <c r="H271" s="3">
        <v>0</v>
      </c>
      <c r="I271" s="3">
        <v>1505268</v>
      </c>
      <c r="J271" s="3">
        <v>0</v>
      </c>
      <c r="K271" s="3">
        <v>0</v>
      </c>
      <c r="L271" s="3">
        <v>43344700</v>
      </c>
      <c r="M271" s="3">
        <v>662237</v>
      </c>
      <c r="N271" s="3">
        <v>36848010</v>
      </c>
      <c r="O271" s="3">
        <v>9142801000</v>
      </c>
      <c r="P271" s="3">
        <v>14323.56</v>
      </c>
      <c r="Q271" s="3">
        <v>155617200000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1570035</v>
      </c>
      <c r="AB271" s="3">
        <v>0</v>
      </c>
      <c r="AC271" s="3">
        <v>141170</v>
      </c>
      <c r="AD271" s="3">
        <v>122429.9</v>
      </c>
      <c r="AE271" s="3">
        <v>2155.0610000000001</v>
      </c>
      <c r="AF271" s="3">
        <v>1442.9459999999999</v>
      </c>
      <c r="AG271" s="3">
        <v>0</v>
      </c>
      <c r="AH271" s="3">
        <v>0</v>
      </c>
      <c r="AI271" s="3">
        <v>-34170.639999999999</v>
      </c>
      <c r="AJ271" s="3">
        <v>19105.759999999998</v>
      </c>
      <c r="AK271" s="3">
        <v>22806.94</v>
      </c>
      <c r="AL271" s="3">
        <v>141566.6</v>
      </c>
      <c r="AM271" s="3">
        <v>209470.2</v>
      </c>
      <c r="AN271" s="1" t="s">
        <v>94</v>
      </c>
    </row>
    <row r="272" spans="1:40" x14ac:dyDescent="0.3">
      <c r="A272" s="2">
        <v>29765</v>
      </c>
      <c r="B272" s="3">
        <v>1034647</v>
      </c>
      <c r="C272" s="3">
        <v>0</v>
      </c>
      <c r="D272" s="3">
        <v>4912.2650000000003</v>
      </c>
      <c r="E272" s="3">
        <v>19223.240000000002</v>
      </c>
      <c r="F272" s="3">
        <v>0</v>
      </c>
      <c r="G272" s="3">
        <v>-189430.5</v>
      </c>
      <c r="H272" s="3">
        <v>0</v>
      </c>
      <c r="I272" s="3">
        <v>1318265</v>
      </c>
      <c r="J272" s="3">
        <v>0</v>
      </c>
      <c r="K272" s="3">
        <v>0</v>
      </c>
      <c r="L272" s="3">
        <v>42064280</v>
      </c>
      <c r="M272" s="3">
        <v>576157.6</v>
      </c>
      <c r="N272" s="3">
        <v>36616930</v>
      </c>
      <c r="O272" s="3">
        <v>9142552000</v>
      </c>
      <c r="P272" s="3">
        <v>13921.39</v>
      </c>
      <c r="Q272" s="3">
        <v>155613100000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1532736</v>
      </c>
      <c r="AB272" s="3">
        <v>0</v>
      </c>
      <c r="AC272" s="3">
        <v>125613.1</v>
      </c>
      <c r="AD272" s="3">
        <v>126334.2</v>
      </c>
      <c r="AE272" s="3">
        <v>2195.451</v>
      </c>
      <c r="AF272" s="3">
        <v>1139.271</v>
      </c>
      <c r="AG272" s="3">
        <v>0</v>
      </c>
      <c r="AH272" s="3">
        <v>0</v>
      </c>
      <c r="AI272" s="3">
        <v>-34202.370000000003</v>
      </c>
      <c r="AJ272" s="3">
        <v>16404.75</v>
      </c>
      <c r="AK272" s="3">
        <v>20595.72</v>
      </c>
      <c r="AL272" s="3">
        <v>121965.9</v>
      </c>
      <c r="AM272" s="3">
        <v>187003.1</v>
      </c>
      <c r="AN272" s="1" t="s">
        <v>79</v>
      </c>
    </row>
    <row r="273" spans="1:40" x14ac:dyDescent="0.3">
      <c r="A273" s="2">
        <v>29766</v>
      </c>
      <c r="B273" s="3">
        <v>1034834</v>
      </c>
      <c r="C273" s="3">
        <v>0</v>
      </c>
      <c r="D273" s="3">
        <v>3510.596</v>
      </c>
      <c r="E273" s="3">
        <v>17054.009999999998</v>
      </c>
      <c r="F273" s="3">
        <v>0</v>
      </c>
      <c r="G273" s="3">
        <v>-185849.8</v>
      </c>
      <c r="H273" s="3">
        <v>0</v>
      </c>
      <c r="I273" s="3">
        <v>1153373</v>
      </c>
      <c r="J273" s="3">
        <v>0</v>
      </c>
      <c r="K273" s="3">
        <v>0</v>
      </c>
      <c r="L273" s="3">
        <v>40837400</v>
      </c>
      <c r="M273" s="3">
        <v>502260.6</v>
      </c>
      <c r="N273" s="3">
        <v>36398690</v>
      </c>
      <c r="O273" s="3">
        <v>9142301000</v>
      </c>
      <c r="P273" s="3">
        <v>13534.87</v>
      </c>
      <c r="Q273" s="3">
        <v>155608900000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1449384</v>
      </c>
      <c r="AB273" s="3">
        <v>0</v>
      </c>
      <c r="AC273" s="3">
        <v>119027</v>
      </c>
      <c r="AD273" s="3">
        <v>124985.60000000001</v>
      </c>
      <c r="AE273" s="3">
        <v>2146.2710000000002</v>
      </c>
      <c r="AF273" s="3">
        <v>780.84670000000006</v>
      </c>
      <c r="AG273" s="3">
        <v>0</v>
      </c>
      <c r="AH273" s="3">
        <v>0</v>
      </c>
      <c r="AI273" s="3">
        <v>-34231.949999999997</v>
      </c>
      <c r="AJ273" s="3">
        <v>14017.4</v>
      </c>
      <c r="AK273" s="3">
        <v>18795.28</v>
      </c>
      <c r="AL273" s="3">
        <v>113334</v>
      </c>
      <c r="AM273" s="3">
        <v>164892</v>
      </c>
      <c r="AN273" s="1" t="s">
        <v>110</v>
      </c>
    </row>
    <row r="274" spans="1:40" x14ac:dyDescent="0.3">
      <c r="A274" s="2">
        <v>29767</v>
      </c>
      <c r="B274" s="3">
        <v>1037308</v>
      </c>
      <c r="C274" s="3">
        <v>0</v>
      </c>
      <c r="D274" s="3">
        <v>2025.501</v>
      </c>
      <c r="E274" s="3">
        <v>14875.05</v>
      </c>
      <c r="F274" s="3">
        <v>0</v>
      </c>
      <c r="G274" s="3">
        <v>-182806.8</v>
      </c>
      <c r="H274" s="3">
        <v>0</v>
      </c>
      <c r="I274" s="3">
        <v>1014616</v>
      </c>
      <c r="J274" s="3">
        <v>0</v>
      </c>
      <c r="K274" s="3">
        <v>0</v>
      </c>
      <c r="L274" s="3">
        <v>39674610</v>
      </c>
      <c r="M274" s="3">
        <v>432499.7</v>
      </c>
      <c r="N274" s="3">
        <v>36192090</v>
      </c>
      <c r="O274" s="3">
        <v>9142045000</v>
      </c>
      <c r="P274" s="3">
        <v>13167.11</v>
      </c>
      <c r="Q274" s="3">
        <v>155604600000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1359265</v>
      </c>
      <c r="AB274" s="3">
        <v>0</v>
      </c>
      <c r="AC274" s="3">
        <v>111254.8</v>
      </c>
      <c r="AD274" s="3">
        <v>128030.1</v>
      </c>
      <c r="AE274" s="3">
        <v>2253.047</v>
      </c>
      <c r="AF274" s="3">
        <v>533.39490000000001</v>
      </c>
      <c r="AG274" s="3">
        <v>0</v>
      </c>
      <c r="AH274" s="3">
        <v>0</v>
      </c>
      <c r="AI274" s="3">
        <v>-34267.879999999997</v>
      </c>
      <c r="AJ274" s="3">
        <v>12376.67</v>
      </c>
      <c r="AK274" s="3">
        <v>17499.71</v>
      </c>
      <c r="AL274" s="3">
        <v>107821</v>
      </c>
      <c r="AM274" s="3">
        <v>138757.20000000001</v>
      </c>
      <c r="AN274" s="1" t="s">
        <v>92</v>
      </c>
    </row>
    <row r="275" spans="1:40" x14ac:dyDescent="0.3">
      <c r="A275" s="2">
        <v>29768</v>
      </c>
      <c r="B275" s="3">
        <v>1022752</v>
      </c>
      <c r="C275" s="3">
        <v>0</v>
      </c>
      <c r="D275" s="3">
        <v>1825.5840000000001</v>
      </c>
      <c r="E275" s="3">
        <v>13341.23</v>
      </c>
      <c r="F275" s="3">
        <v>0</v>
      </c>
      <c r="G275" s="3">
        <v>-179239.2</v>
      </c>
      <c r="H275" s="3">
        <v>0</v>
      </c>
      <c r="I275" s="3">
        <v>891646.5</v>
      </c>
      <c r="J275" s="3">
        <v>0</v>
      </c>
      <c r="K275" s="3">
        <v>0</v>
      </c>
      <c r="L275" s="3">
        <v>38676490</v>
      </c>
      <c r="M275" s="3">
        <v>375231.8</v>
      </c>
      <c r="N275" s="3">
        <v>36004030</v>
      </c>
      <c r="O275" s="3">
        <v>9141810000</v>
      </c>
      <c r="P275" s="3">
        <v>12824.85</v>
      </c>
      <c r="Q275" s="3">
        <v>155601100000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1168351</v>
      </c>
      <c r="AB275" s="3">
        <v>0</v>
      </c>
      <c r="AC275" s="3">
        <v>97960.43</v>
      </c>
      <c r="AD275" s="3">
        <v>105743.9</v>
      </c>
      <c r="AE275" s="3">
        <v>1778.731</v>
      </c>
      <c r="AF275" s="3">
        <v>447.74290000000002</v>
      </c>
      <c r="AG275" s="3">
        <v>0</v>
      </c>
      <c r="AH275" s="3">
        <v>0</v>
      </c>
      <c r="AI275" s="3">
        <v>-34262.75</v>
      </c>
      <c r="AJ275" s="3">
        <v>10617.39</v>
      </c>
      <c r="AK275" s="3">
        <v>15964.39</v>
      </c>
      <c r="AL275" s="3">
        <v>100808.3</v>
      </c>
      <c r="AM275" s="3">
        <v>122969.4</v>
      </c>
      <c r="AN275" s="1" t="s">
        <v>65</v>
      </c>
    </row>
    <row r="276" spans="1:40" x14ac:dyDescent="0.3">
      <c r="A276" s="2">
        <v>29769</v>
      </c>
      <c r="B276" s="3">
        <v>988675.5</v>
      </c>
      <c r="C276" s="3">
        <v>0</v>
      </c>
      <c r="D276" s="3">
        <v>2242.741</v>
      </c>
      <c r="E276" s="3">
        <v>12329.09</v>
      </c>
      <c r="F276" s="3">
        <v>0</v>
      </c>
      <c r="G276" s="3">
        <v>-175910.3</v>
      </c>
      <c r="H276" s="3">
        <v>0</v>
      </c>
      <c r="I276" s="3">
        <v>773940.3</v>
      </c>
      <c r="J276" s="3">
        <v>0</v>
      </c>
      <c r="K276" s="3">
        <v>0</v>
      </c>
      <c r="L276" s="3">
        <v>37620190</v>
      </c>
      <c r="M276" s="3">
        <v>331139.8</v>
      </c>
      <c r="N276" s="3">
        <v>35811310</v>
      </c>
      <c r="O276" s="3">
        <v>9141568000</v>
      </c>
      <c r="P276" s="3">
        <v>12507.47</v>
      </c>
      <c r="Q276" s="3">
        <v>155597200000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1208671</v>
      </c>
      <c r="AB276" s="3">
        <v>0</v>
      </c>
      <c r="AC276" s="3">
        <v>101351.9</v>
      </c>
      <c r="AD276" s="3">
        <v>119541</v>
      </c>
      <c r="AE276" s="3">
        <v>1985.049</v>
      </c>
      <c r="AF276" s="3">
        <v>405.19880000000001</v>
      </c>
      <c r="AG276" s="3">
        <v>0</v>
      </c>
      <c r="AH276" s="3">
        <v>0</v>
      </c>
      <c r="AI276" s="3">
        <v>-34279.26</v>
      </c>
      <c r="AJ276" s="3">
        <v>9054.384</v>
      </c>
      <c r="AK276" s="3">
        <v>14374.69</v>
      </c>
      <c r="AL276" s="3">
        <v>100518.9</v>
      </c>
      <c r="AM276" s="3">
        <v>117706.2</v>
      </c>
      <c r="AN276" s="1" t="s">
        <v>67</v>
      </c>
    </row>
    <row r="277" spans="1:40" x14ac:dyDescent="0.3">
      <c r="A277" s="2">
        <v>29770</v>
      </c>
      <c r="B277" s="3">
        <v>990898.1</v>
      </c>
      <c r="C277" s="3">
        <v>0</v>
      </c>
      <c r="D277" s="3">
        <v>2101.9209999999998</v>
      </c>
      <c r="E277" s="3">
        <v>11334.58</v>
      </c>
      <c r="F277" s="3">
        <v>0</v>
      </c>
      <c r="G277" s="3">
        <v>-172822.7</v>
      </c>
      <c r="H277" s="3">
        <v>0</v>
      </c>
      <c r="I277" s="3">
        <v>662106.5</v>
      </c>
      <c r="J277" s="3">
        <v>0</v>
      </c>
      <c r="K277" s="3">
        <v>0</v>
      </c>
      <c r="L277" s="3">
        <v>36543010</v>
      </c>
      <c r="M277" s="3">
        <v>290486</v>
      </c>
      <c r="N277" s="3">
        <v>35558420</v>
      </c>
      <c r="O277" s="3">
        <v>9141375000</v>
      </c>
      <c r="P277" s="3">
        <v>12217.08</v>
      </c>
      <c r="Q277" s="3">
        <v>155593300000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1224337</v>
      </c>
      <c r="AB277" s="3">
        <v>0</v>
      </c>
      <c r="AC277" s="3">
        <v>107091.5</v>
      </c>
      <c r="AD277" s="3">
        <v>122236</v>
      </c>
      <c r="AE277" s="3">
        <v>2039.078</v>
      </c>
      <c r="AF277" s="3">
        <v>358.81299999999999</v>
      </c>
      <c r="AG277" s="3">
        <v>0</v>
      </c>
      <c r="AH277" s="3">
        <v>0</v>
      </c>
      <c r="AI277" s="3">
        <v>-34311.629999999997</v>
      </c>
      <c r="AJ277" s="3">
        <v>7698.9639999999999</v>
      </c>
      <c r="AK277" s="3">
        <v>15943.41</v>
      </c>
      <c r="AL277" s="3">
        <v>153592.79999999999</v>
      </c>
      <c r="AM277" s="3">
        <v>111833.8</v>
      </c>
      <c r="AN277" s="1" t="s">
        <v>71</v>
      </c>
    </row>
    <row r="278" spans="1:40" x14ac:dyDescent="0.3">
      <c r="A278" s="2">
        <v>29771</v>
      </c>
      <c r="B278" s="3">
        <v>990844.3</v>
      </c>
      <c r="C278" s="3">
        <v>0</v>
      </c>
      <c r="D278" s="3">
        <v>1252.3489999999999</v>
      </c>
      <c r="E278" s="3">
        <v>10125.94</v>
      </c>
      <c r="F278" s="3">
        <v>0</v>
      </c>
      <c r="G278" s="3">
        <v>-170675.4</v>
      </c>
      <c r="H278" s="3">
        <v>0</v>
      </c>
      <c r="I278" s="3">
        <v>563846.80000000005</v>
      </c>
      <c r="J278" s="3">
        <v>0</v>
      </c>
      <c r="K278" s="3">
        <v>0</v>
      </c>
      <c r="L278" s="3">
        <v>35478920</v>
      </c>
      <c r="M278" s="3">
        <v>251960.6</v>
      </c>
      <c r="N278" s="3">
        <v>35368730</v>
      </c>
      <c r="O278" s="3">
        <v>9141123000</v>
      </c>
      <c r="P278" s="3">
        <v>11944.32</v>
      </c>
      <c r="Q278" s="3">
        <v>155589200000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1194767</v>
      </c>
      <c r="AB278" s="3">
        <v>0</v>
      </c>
      <c r="AC278" s="3">
        <v>103821.3</v>
      </c>
      <c r="AD278" s="3">
        <v>128499.2</v>
      </c>
      <c r="AE278" s="3">
        <v>2150.0949999999998</v>
      </c>
      <c r="AF278" s="3">
        <v>320.16809999999998</v>
      </c>
      <c r="AG278" s="3">
        <v>0</v>
      </c>
      <c r="AH278" s="3">
        <v>0</v>
      </c>
      <c r="AI278" s="3">
        <v>-34347.97</v>
      </c>
      <c r="AJ278" s="3">
        <v>5873.72</v>
      </c>
      <c r="AK278" s="3">
        <v>11270.11</v>
      </c>
      <c r="AL278" s="3">
        <v>91827.5</v>
      </c>
      <c r="AM278" s="3">
        <v>98259.63</v>
      </c>
      <c r="AN278" s="1" t="s">
        <v>65</v>
      </c>
    </row>
    <row r="279" spans="1:40" x14ac:dyDescent="0.3">
      <c r="A279" s="2">
        <v>29772</v>
      </c>
      <c r="B279" s="3">
        <v>988396.1</v>
      </c>
      <c r="C279" s="3">
        <v>0</v>
      </c>
      <c r="D279" s="3">
        <v>518.69820000000004</v>
      </c>
      <c r="E279" s="3">
        <v>8788.0419999999995</v>
      </c>
      <c r="F279" s="3">
        <v>0</v>
      </c>
      <c r="G279" s="3">
        <v>-168832.8</v>
      </c>
      <c r="H279" s="3">
        <v>0</v>
      </c>
      <c r="I279" s="3">
        <v>484124.4</v>
      </c>
      <c r="J279" s="3">
        <v>0</v>
      </c>
      <c r="K279" s="3">
        <v>0</v>
      </c>
      <c r="L279" s="3">
        <v>34468350</v>
      </c>
      <c r="M279" s="3">
        <v>221050.6</v>
      </c>
      <c r="N279" s="3">
        <v>35183530</v>
      </c>
      <c r="O279" s="3">
        <v>9140871000</v>
      </c>
      <c r="P279" s="3">
        <v>11679.22</v>
      </c>
      <c r="Q279" s="3">
        <v>155584900000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1116947</v>
      </c>
      <c r="AB279" s="3">
        <v>0</v>
      </c>
      <c r="AC279" s="3">
        <v>94535.14</v>
      </c>
      <c r="AD279" s="3">
        <v>137099.6</v>
      </c>
      <c r="AE279" s="3">
        <v>2281.0030000000002</v>
      </c>
      <c r="AF279" s="3">
        <v>290.82549999999998</v>
      </c>
      <c r="AG279" s="3">
        <v>0</v>
      </c>
      <c r="AH279" s="3">
        <v>0</v>
      </c>
      <c r="AI279" s="3">
        <v>-34390.699999999997</v>
      </c>
      <c r="AJ279" s="3">
        <v>4990.6220000000003</v>
      </c>
      <c r="AK279" s="3">
        <v>10150.66</v>
      </c>
      <c r="AL279" s="3">
        <v>95744.97</v>
      </c>
      <c r="AM279" s="3">
        <v>79722.460000000006</v>
      </c>
      <c r="AN279" s="1" t="s">
        <v>102</v>
      </c>
    </row>
    <row r="280" spans="1:40" x14ac:dyDescent="0.3">
      <c r="A280" s="2">
        <v>29773</v>
      </c>
      <c r="B280" s="3">
        <v>964108.2</v>
      </c>
      <c r="C280" s="3">
        <v>0</v>
      </c>
      <c r="D280" s="3">
        <v>156.1165</v>
      </c>
      <c r="E280" s="3">
        <v>7281.4390000000003</v>
      </c>
      <c r="F280" s="3">
        <v>0</v>
      </c>
      <c r="G280" s="3">
        <v>-167243.5</v>
      </c>
      <c r="H280" s="3">
        <v>0</v>
      </c>
      <c r="I280" s="3">
        <v>428245.1</v>
      </c>
      <c r="J280" s="3">
        <v>0</v>
      </c>
      <c r="K280" s="3">
        <v>0</v>
      </c>
      <c r="L280" s="3">
        <v>33657810</v>
      </c>
      <c r="M280" s="3">
        <v>192035.8</v>
      </c>
      <c r="N280" s="3">
        <v>35029100</v>
      </c>
      <c r="O280" s="3">
        <v>9140634000</v>
      </c>
      <c r="P280" s="3">
        <v>11434.08</v>
      </c>
      <c r="Q280" s="3">
        <v>155581200000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892724.8</v>
      </c>
      <c r="AB280" s="3">
        <v>0</v>
      </c>
      <c r="AC280" s="3">
        <v>70840.86</v>
      </c>
      <c r="AD280" s="3">
        <v>114424.9</v>
      </c>
      <c r="AE280" s="3">
        <v>1896.8810000000001</v>
      </c>
      <c r="AF280" s="3">
        <v>262.76519999999999</v>
      </c>
      <c r="AG280" s="3">
        <v>0</v>
      </c>
      <c r="AH280" s="3">
        <v>0</v>
      </c>
      <c r="AI280" s="3">
        <v>-34392.269999999997</v>
      </c>
      <c r="AJ280" s="3">
        <v>4157.7439999999997</v>
      </c>
      <c r="AK280" s="3">
        <v>8972.7119999999995</v>
      </c>
      <c r="AL280" s="3">
        <v>87824.98</v>
      </c>
      <c r="AM280" s="3">
        <v>55879.24</v>
      </c>
      <c r="AN280" s="1" t="s">
        <v>86</v>
      </c>
    </row>
    <row r="281" spans="1:40" x14ac:dyDescent="0.3">
      <c r="A281" s="2">
        <v>29774</v>
      </c>
      <c r="B281" s="3">
        <v>917863.2</v>
      </c>
      <c r="C281" s="3">
        <v>0</v>
      </c>
      <c r="D281" s="3">
        <v>221.02549999999999</v>
      </c>
      <c r="E281" s="3">
        <v>6259.8590000000004</v>
      </c>
      <c r="F281" s="3">
        <v>0</v>
      </c>
      <c r="G281" s="3">
        <v>-165330.70000000001</v>
      </c>
      <c r="H281" s="3">
        <v>0</v>
      </c>
      <c r="I281" s="3">
        <v>381407</v>
      </c>
      <c r="J281" s="3">
        <v>0</v>
      </c>
      <c r="K281" s="3">
        <v>0</v>
      </c>
      <c r="L281" s="3">
        <v>32952210</v>
      </c>
      <c r="M281" s="3">
        <v>171597.4</v>
      </c>
      <c r="N281" s="3">
        <v>34888550</v>
      </c>
      <c r="O281" s="3">
        <v>9140412000</v>
      </c>
      <c r="P281" s="3">
        <v>11204.99</v>
      </c>
      <c r="Q281" s="3">
        <v>155578100000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770853</v>
      </c>
      <c r="AB281" s="3">
        <v>0</v>
      </c>
      <c r="AC281" s="3">
        <v>60133.4</v>
      </c>
      <c r="AD281" s="3">
        <v>99683.39</v>
      </c>
      <c r="AE281" s="3">
        <v>1554.4259999999999</v>
      </c>
      <c r="AF281" s="3">
        <v>237.9443</v>
      </c>
      <c r="AG281" s="3">
        <v>0</v>
      </c>
      <c r="AH281" s="3">
        <v>0</v>
      </c>
      <c r="AI281" s="3">
        <v>-34366.21</v>
      </c>
      <c r="AJ281" s="3">
        <v>3490.509</v>
      </c>
      <c r="AK281" s="3">
        <v>8027.3289999999997</v>
      </c>
      <c r="AL281" s="3">
        <v>83986.04</v>
      </c>
      <c r="AM281" s="3">
        <v>46838.13</v>
      </c>
      <c r="AN281" s="1" t="s">
        <v>65</v>
      </c>
    </row>
    <row r="282" spans="1:40" x14ac:dyDescent="0.3">
      <c r="A282" s="2">
        <v>29775</v>
      </c>
      <c r="B282" s="3">
        <v>912722.4</v>
      </c>
      <c r="C282" s="3">
        <v>0</v>
      </c>
      <c r="D282" s="3">
        <v>187.4196</v>
      </c>
      <c r="E282" s="3">
        <v>5556.5169999999998</v>
      </c>
      <c r="F282" s="3">
        <v>0</v>
      </c>
      <c r="G282" s="3">
        <v>-163049.29999999999</v>
      </c>
      <c r="H282" s="3">
        <v>0</v>
      </c>
      <c r="I282" s="3">
        <v>338739.4</v>
      </c>
      <c r="J282" s="3">
        <v>0</v>
      </c>
      <c r="K282" s="3">
        <v>0</v>
      </c>
      <c r="L282" s="3">
        <v>32252210</v>
      </c>
      <c r="M282" s="3">
        <v>155235.6</v>
      </c>
      <c r="N282" s="3">
        <v>34748290</v>
      </c>
      <c r="O282" s="3">
        <v>9140192000</v>
      </c>
      <c r="P282" s="3">
        <v>10990.26</v>
      </c>
      <c r="Q282" s="3">
        <v>155574900000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757387.2</v>
      </c>
      <c r="AB282" s="3">
        <v>0</v>
      </c>
      <c r="AC282" s="3">
        <v>57753.93</v>
      </c>
      <c r="AD282" s="3">
        <v>101464.7</v>
      </c>
      <c r="AE282" s="3">
        <v>1614.5940000000001</v>
      </c>
      <c r="AF282" s="3">
        <v>211.0034</v>
      </c>
      <c r="AG282" s="3">
        <v>0</v>
      </c>
      <c r="AH282" s="3">
        <v>0</v>
      </c>
      <c r="AI282" s="3">
        <v>-34364.949999999997</v>
      </c>
      <c r="AJ282" s="3">
        <v>3246.549</v>
      </c>
      <c r="AK282" s="3">
        <v>7407.942</v>
      </c>
      <c r="AL282" s="3">
        <v>85827.39</v>
      </c>
      <c r="AM282" s="3">
        <v>42667.55</v>
      </c>
      <c r="AN282" s="1" t="s">
        <v>104</v>
      </c>
    </row>
    <row r="283" spans="1:40" x14ac:dyDescent="0.3">
      <c r="A283" s="2">
        <v>29776</v>
      </c>
      <c r="B283" s="3">
        <v>944159</v>
      </c>
      <c r="C283" s="3">
        <v>0</v>
      </c>
      <c r="D283" s="3">
        <v>198.4907</v>
      </c>
      <c r="E283" s="3">
        <v>5070.2870000000003</v>
      </c>
      <c r="F283" s="3">
        <v>0</v>
      </c>
      <c r="G283" s="3">
        <v>-160680.20000000001</v>
      </c>
      <c r="H283" s="3">
        <v>0</v>
      </c>
      <c r="I283" s="3">
        <v>296936.09999999998</v>
      </c>
      <c r="J283" s="3">
        <v>0</v>
      </c>
      <c r="K283" s="3">
        <v>0</v>
      </c>
      <c r="L283" s="3">
        <v>31514990</v>
      </c>
      <c r="M283" s="3">
        <v>141928.5</v>
      </c>
      <c r="N283" s="3">
        <v>34606920</v>
      </c>
      <c r="O283" s="3">
        <v>9139963000</v>
      </c>
      <c r="P283" s="3">
        <v>10793.63</v>
      </c>
      <c r="Q283" s="3">
        <v>155571400000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791040.7</v>
      </c>
      <c r="AB283" s="3">
        <v>0</v>
      </c>
      <c r="AC283" s="3">
        <v>61496.6</v>
      </c>
      <c r="AD283" s="3">
        <v>110602.4</v>
      </c>
      <c r="AE283" s="3">
        <v>1762.049</v>
      </c>
      <c r="AF283" s="3">
        <v>193.63380000000001</v>
      </c>
      <c r="AG283" s="3">
        <v>0</v>
      </c>
      <c r="AH283" s="3">
        <v>0</v>
      </c>
      <c r="AI283" s="3">
        <v>-34389.269999999997</v>
      </c>
      <c r="AJ283" s="3">
        <v>2750.5729999999999</v>
      </c>
      <c r="AK283" s="3">
        <v>6791.9409999999998</v>
      </c>
      <c r="AL283" s="3">
        <v>82696.240000000005</v>
      </c>
      <c r="AM283" s="3">
        <v>41803.370000000003</v>
      </c>
      <c r="AN283" s="1" t="s">
        <v>65</v>
      </c>
    </row>
    <row r="284" spans="1:40" x14ac:dyDescent="0.3">
      <c r="A284" s="2">
        <v>29777</v>
      </c>
      <c r="B284" s="3">
        <v>1029263</v>
      </c>
      <c r="C284" s="3">
        <v>0</v>
      </c>
      <c r="D284" s="3">
        <v>185.75700000000001</v>
      </c>
      <c r="E284" s="3">
        <v>4680.2629999999999</v>
      </c>
      <c r="F284" s="3">
        <v>0</v>
      </c>
      <c r="G284" s="3">
        <v>-158300.70000000001</v>
      </c>
      <c r="H284" s="3">
        <v>0</v>
      </c>
      <c r="I284" s="3">
        <v>256426.7</v>
      </c>
      <c r="J284" s="3">
        <v>0</v>
      </c>
      <c r="K284" s="3">
        <v>0</v>
      </c>
      <c r="L284" s="3">
        <v>30777110</v>
      </c>
      <c r="M284" s="3">
        <v>128928.1</v>
      </c>
      <c r="N284" s="3">
        <v>34462400</v>
      </c>
      <c r="O284" s="3">
        <v>9139735000</v>
      </c>
      <c r="P284" s="3">
        <v>10611.38</v>
      </c>
      <c r="Q284" s="3">
        <v>155567800000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790255.1</v>
      </c>
      <c r="AB284" s="3">
        <v>0</v>
      </c>
      <c r="AC284" s="3">
        <v>64707.23</v>
      </c>
      <c r="AD284" s="3">
        <v>113441.8</v>
      </c>
      <c r="AE284" s="3">
        <v>1785.9929999999999</v>
      </c>
      <c r="AF284" s="3">
        <v>179.18450000000001</v>
      </c>
      <c r="AG284" s="3">
        <v>0</v>
      </c>
      <c r="AH284" s="3">
        <v>0</v>
      </c>
      <c r="AI284" s="3">
        <v>-34420.870000000003</v>
      </c>
      <c r="AJ284" s="3">
        <v>2508.6379999999999</v>
      </c>
      <c r="AK284" s="3">
        <v>6295.4</v>
      </c>
      <c r="AL284" s="3">
        <v>82398.880000000005</v>
      </c>
      <c r="AM284" s="3">
        <v>40509.35</v>
      </c>
      <c r="AN284" s="1" t="s">
        <v>65</v>
      </c>
    </row>
    <row r="285" spans="1:40" x14ac:dyDescent="0.3">
      <c r="A285" s="2">
        <v>29778</v>
      </c>
      <c r="B285" s="3">
        <v>1029752</v>
      </c>
      <c r="C285" s="3">
        <v>0</v>
      </c>
      <c r="D285" s="3">
        <v>17.117059999999999</v>
      </c>
      <c r="E285" s="3">
        <v>4072.6120000000001</v>
      </c>
      <c r="F285" s="3">
        <v>0</v>
      </c>
      <c r="G285" s="3">
        <v>-157337.70000000001</v>
      </c>
      <c r="H285" s="3">
        <v>0</v>
      </c>
      <c r="I285" s="3">
        <v>226380.6</v>
      </c>
      <c r="J285" s="3">
        <v>0</v>
      </c>
      <c r="K285" s="3">
        <v>0</v>
      </c>
      <c r="L285" s="3">
        <v>30144620</v>
      </c>
      <c r="M285" s="3">
        <v>113669.2</v>
      </c>
      <c r="N285" s="3">
        <v>34328800</v>
      </c>
      <c r="O285" s="3">
        <v>9139514000</v>
      </c>
      <c r="P285" s="3">
        <v>10439.06</v>
      </c>
      <c r="Q285" s="3">
        <v>155564400000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677398.7</v>
      </c>
      <c r="AB285" s="3">
        <v>0</v>
      </c>
      <c r="AC285" s="3">
        <v>55081.87</v>
      </c>
      <c r="AD285" s="3">
        <v>102004.7</v>
      </c>
      <c r="AE285" s="3">
        <v>1648.4960000000001</v>
      </c>
      <c r="AF285" s="3">
        <v>166.82759999999999</v>
      </c>
      <c r="AG285" s="3">
        <v>0</v>
      </c>
      <c r="AH285" s="3">
        <v>0</v>
      </c>
      <c r="AI285" s="3">
        <v>-34432.239999999998</v>
      </c>
      <c r="AJ285" s="3">
        <v>2205.6210000000001</v>
      </c>
      <c r="AK285" s="3">
        <v>5962.39</v>
      </c>
      <c r="AL285" s="3">
        <v>80795.460000000006</v>
      </c>
      <c r="AM285" s="3">
        <v>30046.09</v>
      </c>
      <c r="AN285" s="1" t="s">
        <v>82</v>
      </c>
    </row>
    <row r="286" spans="1:40" x14ac:dyDescent="0.3">
      <c r="A286" s="2">
        <v>29779</v>
      </c>
      <c r="B286" s="3">
        <v>1025046</v>
      </c>
      <c r="C286" s="3">
        <v>0</v>
      </c>
      <c r="D286" s="3">
        <v>4.7401150000000003</v>
      </c>
      <c r="E286" s="3">
        <v>3540.6410000000001</v>
      </c>
      <c r="F286" s="3">
        <v>0</v>
      </c>
      <c r="G286" s="3">
        <v>-156016.4</v>
      </c>
      <c r="H286" s="3">
        <v>0</v>
      </c>
      <c r="I286" s="3">
        <v>203566</v>
      </c>
      <c r="J286" s="3">
        <v>0</v>
      </c>
      <c r="K286" s="3">
        <v>0</v>
      </c>
      <c r="L286" s="3">
        <v>29563200</v>
      </c>
      <c r="M286" s="3">
        <v>101866.6</v>
      </c>
      <c r="N286" s="3">
        <v>34208200</v>
      </c>
      <c r="O286" s="3">
        <v>9139285000</v>
      </c>
      <c r="P286" s="3">
        <v>10276.81</v>
      </c>
      <c r="Q286" s="3">
        <v>155561000000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616277.69999999995</v>
      </c>
      <c r="AB286" s="3">
        <v>0</v>
      </c>
      <c r="AC286" s="3">
        <v>49881.34</v>
      </c>
      <c r="AD286" s="3">
        <v>105382.3</v>
      </c>
      <c r="AE286" s="3">
        <v>1686.6590000000001</v>
      </c>
      <c r="AF286" s="3">
        <v>156.03479999999999</v>
      </c>
      <c r="AG286" s="3">
        <v>0</v>
      </c>
      <c r="AH286" s="3">
        <v>0</v>
      </c>
      <c r="AI286" s="3">
        <v>-34445.25</v>
      </c>
      <c r="AJ286" s="3">
        <v>1878.903</v>
      </c>
      <c r="AK286" s="3">
        <v>5727.451</v>
      </c>
      <c r="AL286" s="3">
        <v>72671.34</v>
      </c>
      <c r="AM286" s="3">
        <v>22814.65</v>
      </c>
      <c r="AN286" s="1" t="s">
        <v>68</v>
      </c>
    </row>
    <row r="287" spans="1:40" x14ac:dyDescent="0.3">
      <c r="A287" s="2">
        <v>29780</v>
      </c>
      <c r="B287" s="3">
        <v>1025075</v>
      </c>
      <c r="C287" s="3">
        <v>0</v>
      </c>
      <c r="D287" s="3">
        <v>229.303</v>
      </c>
      <c r="E287" s="3">
        <v>3312.355</v>
      </c>
      <c r="F287" s="3">
        <v>0</v>
      </c>
      <c r="G287" s="3">
        <v>-154286.1</v>
      </c>
      <c r="H287" s="3">
        <v>0</v>
      </c>
      <c r="I287" s="3">
        <v>176832.2</v>
      </c>
      <c r="J287" s="3">
        <v>0</v>
      </c>
      <c r="K287" s="3">
        <v>0</v>
      </c>
      <c r="L287" s="3">
        <v>28980370</v>
      </c>
      <c r="M287" s="3">
        <v>94723.63</v>
      </c>
      <c r="N287" s="3">
        <v>34072030</v>
      </c>
      <c r="O287" s="3">
        <v>9139088000</v>
      </c>
      <c r="P287" s="3">
        <v>10125.719999999999</v>
      </c>
      <c r="Q287" s="3">
        <v>155558000000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616783.4</v>
      </c>
      <c r="AB287" s="3">
        <v>0</v>
      </c>
      <c r="AC287" s="3">
        <v>51449.45</v>
      </c>
      <c r="AD287" s="3">
        <v>90620.73</v>
      </c>
      <c r="AE287" s="3">
        <v>1361.2819999999999</v>
      </c>
      <c r="AF287" s="3">
        <v>146.4563</v>
      </c>
      <c r="AG287" s="3">
        <v>0</v>
      </c>
      <c r="AH287" s="3">
        <v>0</v>
      </c>
      <c r="AI287" s="3">
        <v>-34435.94</v>
      </c>
      <c r="AJ287" s="3">
        <v>1771.327</v>
      </c>
      <c r="AK287" s="3">
        <v>5446.4639999999999</v>
      </c>
      <c r="AL287" s="3">
        <v>86562.21</v>
      </c>
      <c r="AM287" s="3">
        <v>26733.74</v>
      </c>
      <c r="AN287" s="1" t="s">
        <v>88</v>
      </c>
    </row>
    <row r="288" spans="1:40" x14ac:dyDescent="0.3">
      <c r="A288" s="2">
        <v>29781</v>
      </c>
      <c r="B288" s="3">
        <v>1037217</v>
      </c>
      <c r="C288" s="3">
        <v>0</v>
      </c>
      <c r="D288" s="3">
        <v>94.667090000000002</v>
      </c>
      <c r="E288" s="3">
        <v>3162.7040000000002</v>
      </c>
      <c r="F288" s="3">
        <v>0</v>
      </c>
      <c r="G288" s="3">
        <v>-152876.20000000001</v>
      </c>
      <c r="H288" s="3">
        <v>0</v>
      </c>
      <c r="I288" s="3">
        <v>148593</v>
      </c>
      <c r="J288" s="3">
        <v>0</v>
      </c>
      <c r="K288" s="3">
        <v>0</v>
      </c>
      <c r="L288" s="3">
        <v>28310780</v>
      </c>
      <c r="M288" s="3">
        <v>86613.2</v>
      </c>
      <c r="N288" s="3">
        <v>33946870</v>
      </c>
      <c r="O288" s="3">
        <v>9138861000</v>
      </c>
      <c r="P288" s="3">
        <v>9984.375</v>
      </c>
      <c r="Q288" s="3">
        <v>155554600000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706205.4</v>
      </c>
      <c r="AB288" s="3">
        <v>0</v>
      </c>
      <c r="AC288" s="3">
        <v>55299.99</v>
      </c>
      <c r="AD288" s="3">
        <v>105100.8</v>
      </c>
      <c r="AE288" s="3">
        <v>1637.046</v>
      </c>
      <c r="AF288" s="3">
        <v>137.8528</v>
      </c>
      <c r="AG288" s="3">
        <v>0</v>
      </c>
      <c r="AH288" s="3">
        <v>0</v>
      </c>
      <c r="AI288" s="3">
        <v>-34455.360000000001</v>
      </c>
      <c r="AJ288" s="3">
        <v>1679.5119999999999</v>
      </c>
      <c r="AK288" s="3">
        <v>5281.3059999999996</v>
      </c>
      <c r="AL288" s="3">
        <v>71606.070000000007</v>
      </c>
      <c r="AM288" s="3">
        <v>28239.22</v>
      </c>
      <c r="AN288" s="1" t="s">
        <v>64</v>
      </c>
    </row>
    <row r="289" spans="1:40" x14ac:dyDescent="0.3">
      <c r="A289" s="2">
        <v>29782</v>
      </c>
      <c r="B289" s="3">
        <v>1042127</v>
      </c>
      <c r="C289" s="3">
        <v>0</v>
      </c>
      <c r="D289" s="3">
        <v>12.506449999999999</v>
      </c>
      <c r="E289" s="3">
        <v>2905.8110000000001</v>
      </c>
      <c r="F289" s="3">
        <v>0</v>
      </c>
      <c r="G289" s="3">
        <v>-151718.5</v>
      </c>
      <c r="H289" s="3">
        <v>0</v>
      </c>
      <c r="I289" s="3">
        <v>122484.5</v>
      </c>
      <c r="J289" s="3">
        <v>0</v>
      </c>
      <c r="K289" s="3">
        <v>0</v>
      </c>
      <c r="L289" s="3">
        <v>27604380</v>
      </c>
      <c r="M289" s="3">
        <v>76909.149999999994</v>
      </c>
      <c r="N289" s="3">
        <v>33820880</v>
      </c>
      <c r="O289" s="3">
        <v>9138615000</v>
      </c>
      <c r="P289" s="3">
        <v>9845.39</v>
      </c>
      <c r="Q289" s="3">
        <v>155550700000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743014.1</v>
      </c>
      <c r="AB289" s="3">
        <v>0</v>
      </c>
      <c r="AC289" s="3">
        <v>58869.98</v>
      </c>
      <c r="AD289" s="3">
        <v>123829.6</v>
      </c>
      <c r="AE289" s="3">
        <v>1978.127</v>
      </c>
      <c r="AF289" s="3">
        <v>130.0547</v>
      </c>
      <c r="AG289" s="3">
        <v>0</v>
      </c>
      <c r="AH289" s="3">
        <v>0</v>
      </c>
      <c r="AI289" s="3">
        <v>-34508.400000000001</v>
      </c>
      <c r="AJ289" s="3">
        <v>1201.854</v>
      </c>
      <c r="AK289" s="3">
        <v>4997.3090000000002</v>
      </c>
      <c r="AL289" s="3">
        <v>68385.600000000006</v>
      </c>
      <c r="AM289" s="3">
        <v>26108.5</v>
      </c>
      <c r="AN289" s="1" t="s">
        <v>64</v>
      </c>
    </row>
    <row r="290" spans="1:40" x14ac:dyDescent="0.3">
      <c r="A290" s="2">
        <v>29783</v>
      </c>
      <c r="B290" s="3">
        <v>1042170</v>
      </c>
      <c r="C290" s="3">
        <v>0</v>
      </c>
      <c r="D290" s="3">
        <v>7.8394680000000001</v>
      </c>
      <c r="E290" s="3">
        <v>2562.056</v>
      </c>
      <c r="F290" s="3">
        <v>0</v>
      </c>
      <c r="G290" s="3">
        <v>-150670.29999999999</v>
      </c>
      <c r="H290" s="3">
        <v>0</v>
      </c>
      <c r="I290" s="3">
        <v>101638.5</v>
      </c>
      <c r="J290" s="3">
        <v>0</v>
      </c>
      <c r="K290" s="3">
        <v>0</v>
      </c>
      <c r="L290" s="3">
        <v>26946140</v>
      </c>
      <c r="M290" s="3">
        <v>67415.39</v>
      </c>
      <c r="N290" s="3">
        <v>33703330</v>
      </c>
      <c r="O290" s="3">
        <v>9138371000</v>
      </c>
      <c r="P290" s="3">
        <v>9713.57</v>
      </c>
      <c r="Q290" s="3">
        <v>155546800000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689690.1</v>
      </c>
      <c r="AB290" s="3">
        <v>0</v>
      </c>
      <c r="AC290" s="3">
        <v>52340.72</v>
      </c>
      <c r="AD290" s="3">
        <v>120019.6</v>
      </c>
      <c r="AE290" s="3">
        <v>1943.48</v>
      </c>
      <c r="AF290" s="3">
        <v>122.9376</v>
      </c>
      <c r="AG290" s="3">
        <v>0</v>
      </c>
      <c r="AH290" s="3">
        <v>0</v>
      </c>
      <c r="AI290" s="3">
        <v>-34543.86</v>
      </c>
      <c r="AJ290" s="3">
        <v>1091.998</v>
      </c>
      <c r="AK290" s="3">
        <v>4845.509</v>
      </c>
      <c r="AL290" s="3">
        <v>66371.3</v>
      </c>
      <c r="AM290" s="3">
        <v>20846.03</v>
      </c>
      <c r="AN290" s="1" t="s">
        <v>93</v>
      </c>
    </row>
    <row r="291" spans="1:40" x14ac:dyDescent="0.3">
      <c r="A291" s="2">
        <v>29784</v>
      </c>
      <c r="B291" s="3">
        <v>1037329</v>
      </c>
      <c r="C291" s="3">
        <v>0</v>
      </c>
      <c r="D291" s="3">
        <v>2.7960799999999999</v>
      </c>
      <c r="E291" s="3">
        <v>2221.7359999999999</v>
      </c>
      <c r="F291" s="3">
        <v>0</v>
      </c>
      <c r="G291" s="3">
        <v>-149691.4</v>
      </c>
      <c r="H291" s="3">
        <v>0</v>
      </c>
      <c r="I291" s="3">
        <v>85758.97</v>
      </c>
      <c r="J291" s="3">
        <v>0</v>
      </c>
      <c r="K291" s="3">
        <v>0</v>
      </c>
      <c r="L291" s="3">
        <v>26357570</v>
      </c>
      <c r="M291" s="3">
        <v>58376.26</v>
      </c>
      <c r="N291" s="3">
        <v>33592820</v>
      </c>
      <c r="O291" s="3">
        <v>9138134000</v>
      </c>
      <c r="P291" s="3">
        <v>9587.9529999999995</v>
      </c>
      <c r="Q291" s="3">
        <v>155543100000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614797.80000000005</v>
      </c>
      <c r="AB291" s="3">
        <v>0</v>
      </c>
      <c r="AC291" s="3">
        <v>46956.74</v>
      </c>
      <c r="AD291" s="3">
        <v>115310.3</v>
      </c>
      <c r="AE291" s="3">
        <v>1831.288</v>
      </c>
      <c r="AF291" s="3">
        <v>116.4072</v>
      </c>
      <c r="AG291" s="3">
        <v>0</v>
      </c>
      <c r="AH291" s="3">
        <v>0</v>
      </c>
      <c r="AI291" s="3">
        <v>-34558.31</v>
      </c>
      <c r="AJ291" s="3">
        <v>917.82209999999998</v>
      </c>
      <c r="AK291" s="3">
        <v>4537.0730000000003</v>
      </c>
      <c r="AL291" s="3">
        <v>64536.73</v>
      </c>
      <c r="AM291" s="3">
        <v>15879.52</v>
      </c>
      <c r="AN291" s="1" t="s">
        <v>80</v>
      </c>
    </row>
    <row r="292" spans="1:40" x14ac:dyDescent="0.3">
      <c r="A292" s="2">
        <v>29785</v>
      </c>
      <c r="B292" s="3">
        <v>1037311</v>
      </c>
      <c r="C292" s="3">
        <v>0</v>
      </c>
      <c r="D292" s="3">
        <v>2.0096769999999999</v>
      </c>
      <c r="E292" s="3">
        <v>1976.2380000000001</v>
      </c>
      <c r="F292" s="3">
        <v>0</v>
      </c>
      <c r="G292" s="3">
        <v>-148636.20000000001</v>
      </c>
      <c r="H292" s="3">
        <v>0</v>
      </c>
      <c r="I292" s="3">
        <v>71942.16</v>
      </c>
      <c r="J292" s="3">
        <v>0</v>
      </c>
      <c r="K292" s="3">
        <v>0</v>
      </c>
      <c r="L292" s="3">
        <v>25788760</v>
      </c>
      <c r="M292" s="3">
        <v>51230.31</v>
      </c>
      <c r="N292" s="3">
        <v>33433840</v>
      </c>
      <c r="O292" s="3">
        <v>9137950000</v>
      </c>
      <c r="P292" s="3">
        <v>9468.8009999999995</v>
      </c>
      <c r="Q292" s="3">
        <v>155539600000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594012.30000000005</v>
      </c>
      <c r="AB292" s="3">
        <v>0</v>
      </c>
      <c r="AC292" s="3">
        <v>43813.2</v>
      </c>
      <c r="AD292" s="3">
        <v>107026.6</v>
      </c>
      <c r="AE292" s="3">
        <v>1745.1089999999999</v>
      </c>
      <c r="AF292" s="3">
        <v>110.38979999999999</v>
      </c>
      <c r="AG292" s="3">
        <v>0</v>
      </c>
      <c r="AH292" s="3">
        <v>0</v>
      </c>
      <c r="AI292" s="3">
        <v>-34564.160000000003</v>
      </c>
      <c r="AJ292" s="3">
        <v>758.6807</v>
      </c>
      <c r="AK292" s="3">
        <v>7063.0219999999999</v>
      </c>
      <c r="AL292" s="3">
        <v>115989.1</v>
      </c>
      <c r="AM292" s="3">
        <v>13816.81</v>
      </c>
      <c r="AN292" s="1" t="s">
        <v>94</v>
      </c>
    </row>
    <row r="293" spans="1:40" x14ac:dyDescent="0.3">
      <c r="A293" s="2">
        <v>29786</v>
      </c>
      <c r="B293" s="3">
        <v>1037305</v>
      </c>
      <c r="C293" s="3">
        <v>0</v>
      </c>
      <c r="D293" s="3">
        <v>1.5377369999999999</v>
      </c>
      <c r="E293" s="3">
        <v>1771.1189999999999</v>
      </c>
      <c r="F293" s="3">
        <v>0</v>
      </c>
      <c r="G293" s="3">
        <v>-147628.9</v>
      </c>
      <c r="H293" s="3">
        <v>0</v>
      </c>
      <c r="I293" s="3">
        <v>59933.1</v>
      </c>
      <c r="J293" s="3">
        <v>0</v>
      </c>
      <c r="K293" s="3">
        <v>0</v>
      </c>
      <c r="L293" s="3">
        <v>25216260</v>
      </c>
      <c r="M293" s="3">
        <v>45071.09</v>
      </c>
      <c r="N293" s="3">
        <v>33326870</v>
      </c>
      <c r="O293" s="3">
        <v>9137723000</v>
      </c>
      <c r="P293" s="3">
        <v>9357.5869999999995</v>
      </c>
      <c r="Q293" s="3">
        <v>155536000000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592465.4</v>
      </c>
      <c r="AB293" s="3">
        <v>0</v>
      </c>
      <c r="AC293" s="3">
        <v>39012.5</v>
      </c>
      <c r="AD293" s="3">
        <v>109591.9</v>
      </c>
      <c r="AE293" s="3">
        <v>1751.6479999999999</v>
      </c>
      <c r="AF293" s="3">
        <v>104.8259</v>
      </c>
      <c r="AG293" s="3">
        <v>0</v>
      </c>
      <c r="AH293" s="3">
        <v>0</v>
      </c>
      <c r="AI293" s="3">
        <v>-34576.39</v>
      </c>
      <c r="AJ293" s="3">
        <v>604.08709999999996</v>
      </c>
      <c r="AK293" s="3">
        <v>4261.67</v>
      </c>
      <c r="AL293" s="3">
        <v>68616.509999999995</v>
      </c>
      <c r="AM293" s="3">
        <v>12009.07</v>
      </c>
      <c r="AN293" s="1" t="s">
        <v>94</v>
      </c>
    </row>
    <row r="294" spans="1:40" x14ac:dyDescent="0.3">
      <c r="A294" s="2">
        <v>29787</v>
      </c>
      <c r="B294" s="3">
        <v>1030015</v>
      </c>
      <c r="C294" s="3">
        <v>0</v>
      </c>
      <c r="D294" s="3">
        <v>0</v>
      </c>
      <c r="E294" s="3">
        <v>1586.8889999999999</v>
      </c>
      <c r="F294" s="3">
        <v>0</v>
      </c>
      <c r="G294" s="3">
        <v>-146729.4</v>
      </c>
      <c r="H294" s="3">
        <v>0</v>
      </c>
      <c r="I294" s="3">
        <v>49750.59</v>
      </c>
      <c r="J294" s="3">
        <v>0</v>
      </c>
      <c r="K294" s="3">
        <v>0</v>
      </c>
      <c r="L294" s="3">
        <v>24643620</v>
      </c>
      <c r="M294" s="3">
        <v>40097.06</v>
      </c>
      <c r="N294" s="3">
        <v>33230550</v>
      </c>
      <c r="O294" s="3">
        <v>9137481000</v>
      </c>
      <c r="P294" s="3">
        <v>9253.9689999999991</v>
      </c>
      <c r="Q294" s="3">
        <v>155532200000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589743.5</v>
      </c>
      <c r="AB294" s="3">
        <v>0</v>
      </c>
      <c r="AC294" s="3">
        <v>36805.42</v>
      </c>
      <c r="AD294" s="3">
        <v>118558.8</v>
      </c>
      <c r="AE294" s="3">
        <v>1892.3789999999999</v>
      </c>
      <c r="AF294" s="3">
        <v>99.666790000000006</v>
      </c>
      <c r="AG294" s="3">
        <v>0</v>
      </c>
      <c r="AH294" s="3">
        <v>0</v>
      </c>
      <c r="AI294" s="3">
        <v>-34394.550000000003</v>
      </c>
      <c r="AJ294" s="3">
        <v>556.76900000000001</v>
      </c>
      <c r="AK294" s="3">
        <v>4182.7</v>
      </c>
      <c r="AL294" s="3">
        <v>60134.52</v>
      </c>
      <c r="AM294" s="3">
        <v>10182.51</v>
      </c>
      <c r="AN294" s="1" t="s">
        <v>64</v>
      </c>
    </row>
    <row r="295" spans="1:40" x14ac:dyDescent="0.3">
      <c r="A295" s="2">
        <v>29788</v>
      </c>
      <c r="B295" s="3">
        <v>1025121</v>
      </c>
      <c r="C295" s="3">
        <v>0</v>
      </c>
      <c r="D295" s="3">
        <v>0</v>
      </c>
      <c r="E295" s="3">
        <v>1427.752</v>
      </c>
      <c r="F295" s="3">
        <v>0</v>
      </c>
      <c r="G295" s="3">
        <v>-145809.9</v>
      </c>
      <c r="H295" s="3">
        <v>0</v>
      </c>
      <c r="I295" s="3">
        <v>41123.83</v>
      </c>
      <c r="J295" s="3">
        <v>0</v>
      </c>
      <c r="K295" s="3">
        <v>0</v>
      </c>
      <c r="L295" s="3">
        <v>24121140</v>
      </c>
      <c r="M295" s="3">
        <v>38439.49</v>
      </c>
      <c r="N295" s="3">
        <v>32898400</v>
      </c>
      <c r="O295" s="3">
        <v>9137453000</v>
      </c>
      <c r="P295" s="3">
        <v>9155.8739999999998</v>
      </c>
      <c r="Q295" s="3">
        <v>155528500000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561431</v>
      </c>
      <c r="AB295" s="3">
        <v>0</v>
      </c>
      <c r="AC295" s="3">
        <v>36785.699999999997</v>
      </c>
      <c r="AD295" s="3">
        <v>114331.6</v>
      </c>
      <c r="AE295" s="3">
        <v>1836.77</v>
      </c>
      <c r="AF295" s="3">
        <v>94.871200000000002</v>
      </c>
      <c r="AG295" s="3">
        <v>0</v>
      </c>
      <c r="AH295" s="3">
        <v>0</v>
      </c>
      <c r="AI295" s="3">
        <v>-34419.06</v>
      </c>
      <c r="AJ295" s="3">
        <v>519.94770000000005</v>
      </c>
      <c r="AK295" s="3">
        <v>30704.03</v>
      </c>
      <c r="AL295" s="3">
        <v>295937.09999999998</v>
      </c>
      <c r="AM295" s="3">
        <v>8626.7569999999996</v>
      </c>
      <c r="AN295" s="1" t="s">
        <v>91</v>
      </c>
    </row>
    <row r="296" spans="1:40" x14ac:dyDescent="0.3">
      <c r="A296" s="2">
        <v>29789</v>
      </c>
      <c r="B296" s="3">
        <v>1037224</v>
      </c>
      <c r="C296" s="3">
        <v>0</v>
      </c>
      <c r="D296" s="3">
        <v>0</v>
      </c>
      <c r="E296" s="3">
        <v>1291.4349999999999</v>
      </c>
      <c r="F296" s="3">
        <v>0</v>
      </c>
      <c r="G296" s="3">
        <v>-144852.79999999999</v>
      </c>
      <c r="H296" s="3">
        <v>0</v>
      </c>
      <c r="I296" s="3">
        <v>33645.620000000003</v>
      </c>
      <c r="J296" s="3">
        <v>0</v>
      </c>
      <c r="K296" s="3">
        <v>0</v>
      </c>
      <c r="L296" s="3">
        <v>23599560</v>
      </c>
      <c r="M296" s="3">
        <v>36646.25</v>
      </c>
      <c r="N296" s="3">
        <v>32317170</v>
      </c>
      <c r="O296" s="3">
        <v>9137678000</v>
      </c>
      <c r="P296" s="3">
        <v>9062.0360000000001</v>
      </c>
      <c r="Q296" s="3">
        <v>155524800000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560078</v>
      </c>
      <c r="AB296" s="3">
        <v>0</v>
      </c>
      <c r="AC296" s="3">
        <v>33925.410000000003</v>
      </c>
      <c r="AD296" s="3">
        <v>113313.3</v>
      </c>
      <c r="AE296" s="3">
        <v>1840.7629999999999</v>
      </c>
      <c r="AF296" s="3">
        <v>90.404039999999995</v>
      </c>
      <c r="AG296" s="3">
        <v>0</v>
      </c>
      <c r="AH296" s="3">
        <v>0</v>
      </c>
      <c r="AI296" s="3">
        <v>-34677.86</v>
      </c>
      <c r="AJ296" s="3">
        <v>517.14679999999998</v>
      </c>
      <c r="AK296" s="3">
        <v>31125.54</v>
      </c>
      <c r="AL296" s="3">
        <v>547879.5</v>
      </c>
      <c r="AM296" s="3">
        <v>7478.2139999999999</v>
      </c>
      <c r="AN296" s="1" t="s">
        <v>100</v>
      </c>
    </row>
    <row r="297" spans="1:40" x14ac:dyDescent="0.3">
      <c r="A297" s="2">
        <v>29790</v>
      </c>
      <c r="B297" s="3">
        <v>1042130</v>
      </c>
      <c r="C297" s="3">
        <v>0</v>
      </c>
      <c r="D297" s="3">
        <v>0</v>
      </c>
      <c r="E297" s="3">
        <v>1168.422</v>
      </c>
      <c r="F297" s="3">
        <v>0</v>
      </c>
      <c r="G297" s="3">
        <v>-144014.29999999999</v>
      </c>
      <c r="H297" s="3">
        <v>0</v>
      </c>
      <c r="I297" s="3">
        <v>27454.62</v>
      </c>
      <c r="J297" s="3">
        <v>0</v>
      </c>
      <c r="K297" s="3">
        <v>0</v>
      </c>
      <c r="L297" s="3">
        <v>23064810</v>
      </c>
      <c r="M297" s="3">
        <v>31649.42</v>
      </c>
      <c r="N297" s="3">
        <v>32225250</v>
      </c>
      <c r="O297" s="3">
        <v>9137444000</v>
      </c>
      <c r="P297" s="3">
        <v>8973.5229999999992</v>
      </c>
      <c r="Q297" s="3">
        <v>155521100000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548028.1</v>
      </c>
      <c r="AB297" s="3">
        <v>0</v>
      </c>
      <c r="AC297" s="3">
        <v>30896.74</v>
      </c>
      <c r="AD297" s="3">
        <v>117081.1</v>
      </c>
      <c r="AE297" s="3">
        <v>1857.5239999999999</v>
      </c>
      <c r="AF297" s="3">
        <v>86.234880000000004</v>
      </c>
      <c r="AG297" s="3">
        <v>0</v>
      </c>
      <c r="AH297" s="3">
        <v>0</v>
      </c>
      <c r="AI297" s="3">
        <v>-34468.68</v>
      </c>
      <c r="AJ297" s="3">
        <v>500.60489999999999</v>
      </c>
      <c r="AK297" s="3">
        <v>3840.192</v>
      </c>
      <c r="AL297" s="3">
        <v>61577.75</v>
      </c>
      <c r="AM297" s="3">
        <v>6190.9970000000003</v>
      </c>
      <c r="AN297" s="1" t="s">
        <v>79</v>
      </c>
    </row>
    <row r="298" spans="1:40" x14ac:dyDescent="0.3">
      <c r="A298" s="2">
        <v>29791</v>
      </c>
      <c r="B298" s="3">
        <v>1042168</v>
      </c>
      <c r="C298" s="3">
        <v>0</v>
      </c>
      <c r="D298" s="3">
        <v>0</v>
      </c>
      <c r="E298" s="3">
        <v>1041.1369999999999</v>
      </c>
      <c r="F298" s="3">
        <v>0</v>
      </c>
      <c r="G298" s="3">
        <v>-143282</v>
      </c>
      <c r="H298" s="3">
        <v>0</v>
      </c>
      <c r="I298" s="3">
        <v>22446.51</v>
      </c>
      <c r="J298" s="3">
        <v>0</v>
      </c>
      <c r="K298" s="3">
        <v>0</v>
      </c>
      <c r="L298" s="3">
        <v>22535390</v>
      </c>
      <c r="M298" s="3">
        <v>28489.22</v>
      </c>
      <c r="N298" s="3">
        <v>32069440</v>
      </c>
      <c r="O298" s="3">
        <v>9137271000</v>
      </c>
      <c r="P298" s="3">
        <v>8889.2559999999994</v>
      </c>
      <c r="Q298" s="3">
        <v>155517200000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539638.19999999995</v>
      </c>
      <c r="AB298" s="3">
        <v>0</v>
      </c>
      <c r="AC298" s="3">
        <v>28745.71</v>
      </c>
      <c r="AD298" s="3">
        <v>121229.2</v>
      </c>
      <c r="AE298" s="3">
        <v>1943.2750000000001</v>
      </c>
      <c r="AF298" s="3">
        <v>82.337090000000003</v>
      </c>
      <c r="AG298" s="3">
        <v>0</v>
      </c>
      <c r="AH298" s="3">
        <v>0</v>
      </c>
      <c r="AI298" s="3">
        <v>-34691.46</v>
      </c>
      <c r="AJ298" s="3">
        <v>343.53129999999999</v>
      </c>
      <c r="AK298" s="3">
        <v>3515.94</v>
      </c>
      <c r="AL298" s="3">
        <v>127460.9</v>
      </c>
      <c r="AM298" s="3">
        <v>5008.1099999999997</v>
      </c>
      <c r="AN298" s="1" t="s">
        <v>64</v>
      </c>
    </row>
    <row r="299" spans="1:40" x14ac:dyDescent="0.3">
      <c r="A299" s="2">
        <v>29792</v>
      </c>
      <c r="B299" s="3">
        <v>1037325</v>
      </c>
      <c r="C299" s="3">
        <v>0</v>
      </c>
      <c r="D299" s="3">
        <v>0</v>
      </c>
      <c r="E299" s="3">
        <v>930.68010000000004</v>
      </c>
      <c r="F299" s="3">
        <v>0</v>
      </c>
      <c r="G299" s="3">
        <v>-142585.4</v>
      </c>
      <c r="H299" s="3">
        <v>0</v>
      </c>
      <c r="I299" s="3">
        <v>18608.95</v>
      </c>
      <c r="J299" s="3">
        <v>0</v>
      </c>
      <c r="K299" s="3">
        <v>0</v>
      </c>
      <c r="L299" s="3">
        <v>22039270</v>
      </c>
      <c r="M299" s="3">
        <v>26297.26</v>
      </c>
      <c r="N299" s="3">
        <v>31987280</v>
      </c>
      <c r="O299" s="3">
        <v>9137032000</v>
      </c>
      <c r="P299" s="3">
        <v>8809.5570000000007</v>
      </c>
      <c r="Q299" s="3">
        <v>155513400000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504262.40000000002</v>
      </c>
      <c r="AB299" s="3">
        <v>0</v>
      </c>
      <c r="AC299" s="3">
        <v>26753.15</v>
      </c>
      <c r="AD299" s="3">
        <v>113108</v>
      </c>
      <c r="AE299" s="3">
        <v>1883.3019999999999</v>
      </c>
      <c r="AF299" s="3">
        <v>78.687219999999996</v>
      </c>
      <c r="AG299" s="3">
        <v>0</v>
      </c>
      <c r="AH299" s="3">
        <v>0</v>
      </c>
      <c r="AI299" s="3">
        <v>-34725.14</v>
      </c>
      <c r="AJ299" s="3">
        <v>334.58969999999999</v>
      </c>
      <c r="AK299" s="3">
        <v>3454.0050000000001</v>
      </c>
      <c r="AL299" s="3">
        <v>55786.38</v>
      </c>
      <c r="AM299" s="3">
        <v>3837.5659999999998</v>
      </c>
      <c r="AN299" s="1" t="s">
        <v>98</v>
      </c>
    </row>
    <row r="300" spans="1:40" x14ac:dyDescent="0.3">
      <c r="A300" s="2">
        <v>29793</v>
      </c>
      <c r="B300" s="3">
        <v>1030020</v>
      </c>
      <c r="C300" s="3">
        <v>0</v>
      </c>
      <c r="D300" s="3">
        <v>0</v>
      </c>
      <c r="E300" s="3">
        <v>845.84320000000002</v>
      </c>
      <c r="F300" s="3">
        <v>0</v>
      </c>
      <c r="G300" s="3">
        <v>-141889.20000000001</v>
      </c>
      <c r="H300" s="3">
        <v>0</v>
      </c>
      <c r="I300" s="3">
        <v>15232.21</v>
      </c>
      <c r="J300" s="3">
        <v>0</v>
      </c>
      <c r="K300" s="3">
        <v>0</v>
      </c>
      <c r="L300" s="3">
        <v>21561780</v>
      </c>
      <c r="M300" s="3">
        <v>24544.69</v>
      </c>
      <c r="N300" s="3">
        <v>31891950</v>
      </c>
      <c r="O300" s="3">
        <v>9136810000</v>
      </c>
      <c r="P300" s="3">
        <v>8733.3240000000005</v>
      </c>
      <c r="Q300" s="3">
        <v>155509700000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484778.1</v>
      </c>
      <c r="AB300" s="3">
        <v>0</v>
      </c>
      <c r="AC300" s="3">
        <v>25481.279999999999</v>
      </c>
      <c r="AD300" s="3">
        <v>112934.1</v>
      </c>
      <c r="AE300" s="3">
        <v>1867.931</v>
      </c>
      <c r="AF300" s="3">
        <v>75.264430000000004</v>
      </c>
      <c r="AG300" s="3">
        <v>0</v>
      </c>
      <c r="AH300" s="3">
        <v>0</v>
      </c>
      <c r="AI300" s="3">
        <v>-34739.440000000002</v>
      </c>
      <c r="AJ300" s="3">
        <v>335.07150000000001</v>
      </c>
      <c r="AK300" s="3">
        <v>3418.5569999999998</v>
      </c>
      <c r="AL300" s="3">
        <v>70235.240000000005</v>
      </c>
      <c r="AM300" s="3">
        <v>3376.732</v>
      </c>
      <c r="AN300" s="1" t="s">
        <v>69</v>
      </c>
    </row>
    <row r="301" spans="1:40" x14ac:dyDescent="0.3">
      <c r="A301" s="2">
        <v>29794</v>
      </c>
      <c r="B301" s="3">
        <v>1029974</v>
      </c>
      <c r="C301" s="3">
        <v>0</v>
      </c>
      <c r="D301" s="3">
        <v>0</v>
      </c>
      <c r="E301" s="3">
        <v>780.95439999999996</v>
      </c>
      <c r="F301" s="3">
        <v>0</v>
      </c>
      <c r="G301" s="3">
        <v>-141144.20000000001</v>
      </c>
      <c r="H301" s="3">
        <v>0</v>
      </c>
      <c r="I301" s="3">
        <v>12026.22</v>
      </c>
      <c r="J301" s="3">
        <v>0</v>
      </c>
      <c r="K301" s="3">
        <v>0</v>
      </c>
      <c r="L301" s="3">
        <v>21071610</v>
      </c>
      <c r="M301" s="3">
        <v>23247.57</v>
      </c>
      <c r="N301" s="3">
        <v>31814030</v>
      </c>
      <c r="O301" s="3">
        <v>9136568000</v>
      </c>
      <c r="P301" s="3">
        <v>8660.8080000000009</v>
      </c>
      <c r="Q301" s="3">
        <v>155505800000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496806.6</v>
      </c>
      <c r="AB301" s="3">
        <v>0</v>
      </c>
      <c r="AC301" s="3">
        <v>23968.3</v>
      </c>
      <c r="AD301" s="3">
        <v>117958.39999999999</v>
      </c>
      <c r="AE301" s="3">
        <v>1927.5809999999999</v>
      </c>
      <c r="AF301" s="3">
        <v>72.050120000000007</v>
      </c>
      <c r="AG301" s="3">
        <v>0</v>
      </c>
      <c r="AH301" s="3">
        <v>0</v>
      </c>
      <c r="AI301" s="3">
        <v>-34760.33</v>
      </c>
      <c r="AJ301" s="3">
        <v>328.90469999999999</v>
      </c>
      <c r="AK301" s="3">
        <v>3314.8139999999999</v>
      </c>
      <c r="AL301" s="3">
        <v>54328.93</v>
      </c>
      <c r="AM301" s="3">
        <v>3205.9989999999998</v>
      </c>
      <c r="AN301" s="1" t="s">
        <v>92</v>
      </c>
    </row>
    <row r="302" spans="1:40" x14ac:dyDescent="0.3">
      <c r="A302" s="2">
        <v>29795</v>
      </c>
      <c r="B302" s="3">
        <v>1029962</v>
      </c>
      <c r="C302" s="3">
        <v>0</v>
      </c>
      <c r="D302" s="3">
        <v>0</v>
      </c>
      <c r="E302" s="3">
        <v>708.79740000000004</v>
      </c>
      <c r="F302" s="3">
        <v>0</v>
      </c>
      <c r="G302" s="3">
        <v>-140469.79999999999</v>
      </c>
      <c r="H302" s="3">
        <v>0</v>
      </c>
      <c r="I302" s="3">
        <v>9502.7029999999995</v>
      </c>
      <c r="J302" s="3">
        <v>0</v>
      </c>
      <c r="K302" s="3">
        <v>0</v>
      </c>
      <c r="L302" s="3">
        <v>20614410</v>
      </c>
      <c r="M302" s="3">
        <v>21930.82</v>
      </c>
      <c r="N302" s="3">
        <v>31721220</v>
      </c>
      <c r="O302" s="3">
        <v>9136346000</v>
      </c>
      <c r="P302" s="3">
        <v>8591.973</v>
      </c>
      <c r="Q302" s="3">
        <v>155502100000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463060.9</v>
      </c>
      <c r="AB302" s="3">
        <v>0</v>
      </c>
      <c r="AC302" s="3">
        <v>23605.1</v>
      </c>
      <c r="AD302" s="3">
        <v>113977.1</v>
      </c>
      <c r="AE302" s="3">
        <v>1879.481</v>
      </c>
      <c r="AF302" s="3">
        <v>69.027640000000005</v>
      </c>
      <c r="AG302" s="3">
        <v>0</v>
      </c>
      <c r="AH302" s="3">
        <v>0</v>
      </c>
      <c r="AI302" s="3">
        <v>-34776.5</v>
      </c>
      <c r="AJ302" s="3">
        <v>316.38729999999998</v>
      </c>
      <c r="AK302" s="3">
        <v>3117.16</v>
      </c>
      <c r="AL302" s="3">
        <v>69569.899999999994</v>
      </c>
      <c r="AM302" s="3">
        <v>2523.5120000000002</v>
      </c>
      <c r="AN302" s="1" t="s">
        <v>62</v>
      </c>
    </row>
    <row r="303" spans="1:40" x14ac:dyDescent="0.3">
      <c r="A303" s="2">
        <v>29796</v>
      </c>
      <c r="B303" s="3">
        <v>1029959</v>
      </c>
      <c r="C303" s="3">
        <v>0</v>
      </c>
      <c r="D303" s="3">
        <v>0</v>
      </c>
      <c r="E303" s="3">
        <v>638.05349999999999</v>
      </c>
      <c r="F303" s="3">
        <v>0</v>
      </c>
      <c r="G303" s="3">
        <v>-139828.6</v>
      </c>
      <c r="H303" s="3">
        <v>0</v>
      </c>
      <c r="I303" s="3">
        <v>7783.8869999999997</v>
      </c>
      <c r="J303" s="3">
        <v>0</v>
      </c>
      <c r="K303" s="3">
        <v>0</v>
      </c>
      <c r="L303" s="3">
        <v>20200280</v>
      </c>
      <c r="M303" s="3">
        <v>20717.599999999999</v>
      </c>
      <c r="N303" s="3">
        <v>31649430</v>
      </c>
      <c r="O303" s="3">
        <v>9136113000</v>
      </c>
      <c r="P303" s="3">
        <v>8526.8709999999992</v>
      </c>
      <c r="Q303" s="3">
        <v>155498400000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419082.7</v>
      </c>
      <c r="AB303" s="3">
        <v>0</v>
      </c>
      <c r="AC303" s="3">
        <v>20135.8</v>
      </c>
      <c r="AD303" s="3">
        <v>109054.2</v>
      </c>
      <c r="AE303" s="3">
        <v>1789.106</v>
      </c>
      <c r="AF303" s="3">
        <v>66.182000000000002</v>
      </c>
      <c r="AG303" s="3">
        <v>0</v>
      </c>
      <c r="AH303" s="3">
        <v>0</v>
      </c>
      <c r="AI303" s="3">
        <v>-34785.25</v>
      </c>
      <c r="AJ303" s="3">
        <v>316.4502</v>
      </c>
      <c r="AK303" s="3">
        <v>3037.9180000000001</v>
      </c>
      <c r="AL303" s="3">
        <v>52019.63</v>
      </c>
      <c r="AM303" s="3">
        <v>1718.816</v>
      </c>
      <c r="AN303" s="1" t="s">
        <v>80</v>
      </c>
    </row>
    <row r="304" spans="1:40" x14ac:dyDescent="0.3">
      <c r="A304" s="2">
        <v>29797</v>
      </c>
      <c r="B304" s="3">
        <v>1037246</v>
      </c>
      <c r="C304" s="3">
        <v>0</v>
      </c>
      <c r="D304" s="3">
        <v>0</v>
      </c>
      <c r="E304" s="3">
        <v>572.61329999999998</v>
      </c>
      <c r="F304" s="3">
        <v>0</v>
      </c>
      <c r="G304" s="3">
        <v>-139152.29999999999</v>
      </c>
      <c r="H304" s="3">
        <v>0</v>
      </c>
      <c r="I304" s="3">
        <v>6545.6769999999997</v>
      </c>
      <c r="J304" s="3">
        <v>0</v>
      </c>
      <c r="K304" s="3">
        <v>0</v>
      </c>
      <c r="L304" s="3">
        <v>19821790</v>
      </c>
      <c r="M304" s="3">
        <v>19747.439999999999</v>
      </c>
      <c r="N304" s="3">
        <v>31557110</v>
      </c>
      <c r="O304" s="3">
        <v>9135911000</v>
      </c>
      <c r="P304" s="3">
        <v>8463.232</v>
      </c>
      <c r="Q304" s="3">
        <v>155494900000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382747.8</v>
      </c>
      <c r="AB304" s="3">
        <v>0</v>
      </c>
      <c r="AC304" s="3">
        <v>17729.88</v>
      </c>
      <c r="AD304" s="3">
        <v>100133.9</v>
      </c>
      <c r="AE304" s="3">
        <v>1690.722</v>
      </c>
      <c r="AF304" s="3">
        <v>63.499690000000001</v>
      </c>
      <c r="AG304" s="3">
        <v>0</v>
      </c>
      <c r="AH304" s="3">
        <v>0</v>
      </c>
      <c r="AI304" s="3">
        <v>-34788.83</v>
      </c>
      <c r="AJ304" s="3">
        <v>316.48739999999998</v>
      </c>
      <c r="AK304" s="3">
        <v>2998.1660000000002</v>
      </c>
      <c r="AL304" s="3">
        <v>74944.73</v>
      </c>
      <c r="AM304" s="3">
        <v>1238.211</v>
      </c>
      <c r="AN304" s="1" t="s">
        <v>62</v>
      </c>
    </row>
    <row r="305" spans="1:40" x14ac:dyDescent="0.3">
      <c r="A305" s="2">
        <v>29798</v>
      </c>
      <c r="B305" s="3">
        <v>1029999</v>
      </c>
      <c r="C305" s="3">
        <v>0</v>
      </c>
      <c r="D305" s="3">
        <v>0</v>
      </c>
      <c r="E305" s="3">
        <v>521.60540000000003</v>
      </c>
      <c r="F305" s="3">
        <v>0</v>
      </c>
      <c r="G305" s="3">
        <v>-138645</v>
      </c>
      <c r="H305" s="3">
        <v>0</v>
      </c>
      <c r="I305" s="3">
        <v>5407.2740000000003</v>
      </c>
      <c r="J305" s="3">
        <v>0</v>
      </c>
      <c r="K305" s="3">
        <v>0</v>
      </c>
      <c r="L305" s="3">
        <v>19463980</v>
      </c>
      <c r="M305" s="3">
        <v>18895.12</v>
      </c>
      <c r="N305" s="3">
        <v>31335980</v>
      </c>
      <c r="O305" s="3">
        <v>9135825000</v>
      </c>
      <c r="P305" s="3">
        <v>8401.607</v>
      </c>
      <c r="Q305" s="3">
        <v>155491500000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375414</v>
      </c>
      <c r="AB305" s="3">
        <v>0</v>
      </c>
      <c r="AC305" s="3">
        <v>17356.439999999999</v>
      </c>
      <c r="AD305" s="3">
        <v>101075</v>
      </c>
      <c r="AE305" s="3">
        <v>1670.2650000000001</v>
      </c>
      <c r="AF305" s="3">
        <v>60.96848</v>
      </c>
      <c r="AG305" s="3">
        <v>0</v>
      </c>
      <c r="AH305" s="3">
        <v>0</v>
      </c>
      <c r="AI305" s="3">
        <v>-34794.69</v>
      </c>
      <c r="AJ305" s="3">
        <v>316.51310000000001</v>
      </c>
      <c r="AK305" s="3">
        <v>16521.63</v>
      </c>
      <c r="AL305" s="3">
        <v>204135.4</v>
      </c>
      <c r="AM305" s="3">
        <v>1138.403</v>
      </c>
      <c r="AN305" s="1" t="s">
        <v>80</v>
      </c>
    </row>
    <row r="306" spans="1:40" x14ac:dyDescent="0.3">
      <c r="A306" s="2">
        <v>29799</v>
      </c>
      <c r="B306" s="3">
        <v>1037262</v>
      </c>
      <c r="C306" s="3">
        <v>0</v>
      </c>
      <c r="D306" s="3">
        <v>-2.7251240000000001E-4</v>
      </c>
      <c r="E306" s="3">
        <v>469.25009999999997</v>
      </c>
      <c r="F306" s="3">
        <v>0</v>
      </c>
      <c r="G306" s="3">
        <v>-137983.20000000001</v>
      </c>
      <c r="H306" s="3">
        <v>0</v>
      </c>
      <c r="I306" s="3">
        <v>4525.5330000000004</v>
      </c>
      <c r="J306" s="3">
        <v>0</v>
      </c>
      <c r="K306" s="3">
        <v>0</v>
      </c>
      <c r="L306" s="3">
        <v>19252390</v>
      </c>
      <c r="M306" s="3">
        <v>21470.2</v>
      </c>
      <c r="N306" s="3">
        <v>30577080</v>
      </c>
      <c r="O306" s="3">
        <v>9136170000</v>
      </c>
      <c r="P306" s="3">
        <v>8343.3860000000004</v>
      </c>
      <c r="Q306" s="3">
        <v>155488200000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341710.8</v>
      </c>
      <c r="AB306" s="3">
        <v>0</v>
      </c>
      <c r="AC306" s="3">
        <v>15308.45</v>
      </c>
      <c r="AD306" s="3">
        <v>94791.64</v>
      </c>
      <c r="AE306" s="3">
        <v>1544.893</v>
      </c>
      <c r="AF306" s="3">
        <v>58.577280000000002</v>
      </c>
      <c r="AG306" s="3">
        <v>0</v>
      </c>
      <c r="AH306" s="3">
        <v>0</v>
      </c>
      <c r="AI306" s="3">
        <v>-34808.14</v>
      </c>
      <c r="AJ306" s="3">
        <v>211.0436</v>
      </c>
      <c r="AK306" s="3">
        <v>132551.5</v>
      </c>
      <c r="AL306" s="3">
        <v>743851.1</v>
      </c>
      <c r="AM306" s="3">
        <v>881.74019999999996</v>
      </c>
      <c r="AN306" s="1" t="s">
        <v>92</v>
      </c>
    </row>
    <row r="307" spans="1:40" x14ac:dyDescent="0.3">
      <c r="A307" s="2">
        <v>29800</v>
      </c>
      <c r="B307" s="3">
        <v>1037294</v>
      </c>
      <c r="C307" s="3">
        <v>0</v>
      </c>
      <c r="D307" s="3">
        <v>0</v>
      </c>
      <c r="E307" s="3">
        <v>427.38470000000001</v>
      </c>
      <c r="F307" s="3">
        <v>0</v>
      </c>
      <c r="G307" s="3">
        <v>-137445.6</v>
      </c>
      <c r="H307" s="3">
        <v>0</v>
      </c>
      <c r="I307" s="3">
        <v>3886.011</v>
      </c>
      <c r="J307" s="3">
        <v>0</v>
      </c>
      <c r="K307" s="3">
        <v>0</v>
      </c>
      <c r="L307" s="3">
        <v>18946130</v>
      </c>
      <c r="M307" s="3">
        <v>19948.07</v>
      </c>
      <c r="N307" s="3">
        <v>30512230</v>
      </c>
      <c r="O307" s="3">
        <v>9135955000</v>
      </c>
      <c r="P307" s="3">
        <v>8287.7119999999995</v>
      </c>
      <c r="Q307" s="3">
        <v>155485100000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310787.20000000001</v>
      </c>
      <c r="AB307" s="3">
        <v>0</v>
      </c>
      <c r="AC307" s="3">
        <v>15059.28</v>
      </c>
      <c r="AD307" s="3">
        <v>90331.3</v>
      </c>
      <c r="AE307" s="3">
        <v>1494.3150000000001</v>
      </c>
      <c r="AF307" s="3">
        <v>56.315989999999999</v>
      </c>
      <c r="AG307" s="3">
        <v>0</v>
      </c>
      <c r="AH307" s="3">
        <v>0</v>
      </c>
      <c r="AI307" s="3">
        <v>-34793.19</v>
      </c>
      <c r="AJ307" s="3">
        <v>211.65350000000001</v>
      </c>
      <c r="AK307" s="3">
        <v>3059.3150000000001</v>
      </c>
      <c r="AL307" s="3">
        <v>50043.06</v>
      </c>
      <c r="AM307" s="3">
        <v>639.5222</v>
      </c>
      <c r="AN307" s="1" t="s">
        <v>65</v>
      </c>
    </row>
    <row r="308" spans="1:40" x14ac:dyDescent="0.3">
      <c r="A308" s="2">
        <v>29801</v>
      </c>
      <c r="B308" s="3">
        <v>1039731</v>
      </c>
      <c r="C308" s="3">
        <v>0</v>
      </c>
      <c r="D308" s="3">
        <v>0</v>
      </c>
      <c r="E308" s="3">
        <v>396.22280000000001</v>
      </c>
      <c r="F308" s="3">
        <v>0</v>
      </c>
      <c r="G308" s="3">
        <v>-136888.1</v>
      </c>
      <c r="H308" s="3">
        <v>0</v>
      </c>
      <c r="I308" s="3">
        <v>3270.7080000000001</v>
      </c>
      <c r="J308" s="3">
        <v>0</v>
      </c>
      <c r="K308" s="3">
        <v>0</v>
      </c>
      <c r="L308" s="3">
        <v>18644350</v>
      </c>
      <c r="M308" s="3">
        <v>18431.64</v>
      </c>
      <c r="N308" s="3">
        <v>30448610</v>
      </c>
      <c r="O308" s="3">
        <v>9135740000</v>
      </c>
      <c r="P308" s="3">
        <v>8233.4789999999994</v>
      </c>
      <c r="Q308" s="3">
        <v>155481800000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305825.8</v>
      </c>
      <c r="AB308" s="3">
        <v>0</v>
      </c>
      <c r="AC308" s="3">
        <v>14977.78</v>
      </c>
      <c r="AD308" s="3">
        <v>90780.49</v>
      </c>
      <c r="AE308" s="3">
        <v>1508.3</v>
      </c>
      <c r="AF308" s="3">
        <v>54.175449999999998</v>
      </c>
      <c r="AG308" s="3">
        <v>0</v>
      </c>
      <c r="AH308" s="3">
        <v>0</v>
      </c>
      <c r="AI308" s="3">
        <v>-34799.86</v>
      </c>
      <c r="AJ308" s="3">
        <v>317.85309999999998</v>
      </c>
      <c r="AK308" s="3">
        <v>2677.32</v>
      </c>
      <c r="AL308" s="3">
        <v>48997.43</v>
      </c>
      <c r="AM308" s="3">
        <v>615.30359999999996</v>
      </c>
      <c r="AN308" s="1" t="s">
        <v>64</v>
      </c>
    </row>
    <row r="309" spans="1:40" x14ac:dyDescent="0.3">
      <c r="A309" s="2">
        <v>29802</v>
      </c>
      <c r="B309" s="3">
        <v>1059654</v>
      </c>
      <c r="C309" s="3">
        <v>0</v>
      </c>
      <c r="D309" s="3">
        <v>0</v>
      </c>
      <c r="E309" s="3">
        <v>370.84989999999999</v>
      </c>
      <c r="F309" s="3">
        <v>0</v>
      </c>
      <c r="G309" s="3">
        <v>-156282.29999999999</v>
      </c>
      <c r="H309" s="3">
        <v>0</v>
      </c>
      <c r="I309" s="3">
        <v>2622.261</v>
      </c>
      <c r="J309" s="3">
        <v>0</v>
      </c>
      <c r="K309" s="3">
        <v>0</v>
      </c>
      <c r="L309" s="3">
        <v>18343280</v>
      </c>
      <c r="M309" s="3">
        <v>16994.060000000001</v>
      </c>
      <c r="N309" s="3">
        <v>30365970</v>
      </c>
      <c r="O309" s="3">
        <v>9135523000</v>
      </c>
      <c r="P309" s="3">
        <v>8183.3149999999996</v>
      </c>
      <c r="Q309" s="3">
        <v>155478700000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305090.59999999998</v>
      </c>
      <c r="AB309" s="3">
        <v>0</v>
      </c>
      <c r="AC309" s="3">
        <v>15729.45</v>
      </c>
      <c r="AD309" s="3">
        <v>89119.49</v>
      </c>
      <c r="AE309" s="3">
        <v>1481.7180000000001</v>
      </c>
      <c r="AF309" s="3">
        <v>52.147280000000002</v>
      </c>
      <c r="AG309" s="3">
        <v>0</v>
      </c>
      <c r="AH309" s="3">
        <v>0</v>
      </c>
      <c r="AI309" s="3">
        <v>-34802.79</v>
      </c>
      <c r="AJ309" s="3">
        <v>317.21030000000002</v>
      </c>
      <c r="AK309" s="3">
        <v>2680.9929999999999</v>
      </c>
      <c r="AL309" s="3">
        <v>67270.45</v>
      </c>
      <c r="AM309" s="3">
        <v>648.447</v>
      </c>
      <c r="AN309" s="1" t="s">
        <v>65</v>
      </c>
    </row>
    <row r="310" spans="1:40" x14ac:dyDescent="0.3">
      <c r="A310" s="2">
        <v>29803</v>
      </c>
      <c r="B310" s="3">
        <v>1049632</v>
      </c>
      <c r="C310" s="3">
        <v>0</v>
      </c>
      <c r="D310" s="3">
        <v>0</v>
      </c>
      <c r="E310" s="3">
        <v>349.75479999999999</v>
      </c>
      <c r="F310" s="3">
        <v>0</v>
      </c>
      <c r="G310" s="3">
        <v>-143347.5</v>
      </c>
      <c r="H310" s="3">
        <v>0</v>
      </c>
      <c r="I310" s="3">
        <v>1929.299</v>
      </c>
      <c r="J310" s="3">
        <v>0</v>
      </c>
      <c r="K310" s="3">
        <v>0</v>
      </c>
      <c r="L310" s="3">
        <v>18036610</v>
      </c>
      <c r="M310" s="3">
        <v>16827.91</v>
      </c>
      <c r="N310" s="3">
        <v>30215580</v>
      </c>
      <c r="O310" s="3">
        <v>9135373000</v>
      </c>
      <c r="P310" s="3">
        <v>8136.3310000000001</v>
      </c>
      <c r="Q310" s="3">
        <v>155475400000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320155.8</v>
      </c>
      <c r="AB310" s="3">
        <v>0</v>
      </c>
      <c r="AC310" s="3">
        <v>15206.36</v>
      </c>
      <c r="AD310" s="3">
        <v>96339.6</v>
      </c>
      <c r="AE310" s="3">
        <v>1543.383</v>
      </c>
      <c r="AF310" s="3">
        <v>50.223799999999997</v>
      </c>
      <c r="AG310" s="3">
        <v>0</v>
      </c>
      <c r="AH310" s="3">
        <v>0</v>
      </c>
      <c r="AI310" s="3">
        <v>-34814.160000000003</v>
      </c>
      <c r="AJ310" s="3">
        <v>316.86189999999999</v>
      </c>
      <c r="AK310" s="3">
        <v>13339.68</v>
      </c>
      <c r="AL310" s="3">
        <v>135540.1</v>
      </c>
      <c r="AM310" s="3">
        <v>692.96209999999996</v>
      </c>
      <c r="AN310" s="1" t="s">
        <v>64</v>
      </c>
    </row>
    <row r="311" spans="1:40" x14ac:dyDescent="0.3">
      <c r="A311" s="2">
        <v>29804</v>
      </c>
      <c r="B311" s="3">
        <v>1047386</v>
      </c>
      <c r="C311" s="3">
        <v>0</v>
      </c>
      <c r="D311" s="3">
        <v>0</v>
      </c>
      <c r="E311" s="3">
        <v>330.97750000000002</v>
      </c>
      <c r="F311" s="3">
        <v>0</v>
      </c>
      <c r="G311" s="3">
        <v>-138177.70000000001</v>
      </c>
      <c r="H311" s="3">
        <v>0</v>
      </c>
      <c r="I311" s="3">
        <v>1191.682</v>
      </c>
      <c r="J311" s="3">
        <v>0</v>
      </c>
      <c r="K311" s="3">
        <v>0</v>
      </c>
      <c r="L311" s="3">
        <v>17703530</v>
      </c>
      <c r="M311" s="3">
        <v>15552.97</v>
      </c>
      <c r="N311" s="3">
        <v>30153370</v>
      </c>
      <c r="O311" s="3">
        <v>9135144000</v>
      </c>
      <c r="P311" s="3">
        <v>8091.3410000000003</v>
      </c>
      <c r="Q311" s="3">
        <v>155472000000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337069.7</v>
      </c>
      <c r="AB311" s="3">
        <v>0</v>
      </c>
      <c r="AC311" s="3">
        <v>15585.97</v>
      </c>
      <c r="AD311" s="3">
        <v>102726.5</v>
      </c>
      <c r="AE311" s="3">
        <v>1671.1020000000001</v>
      </c>
      <c r="AF311" s="3">
        <v>48.398020000000002</v>
      </c>
      <c r="AG311" s="3">
        <v>0</v>
      </c>
      <c r="AH311" s="3">
        <v>0</v>
      </c>
      <c r="AI311" s="3">
        <v>-34838.17</v>
      </c>
      <c r="AJ311" s="3">
        <v>211.1832</v>
      </c>
      <c r="AK311" s="3">
        <v>2569.81</v>
      </c>
      <c r="AL311" s="3">
        <v>46871.42</v>
      </c>
      <c r="AM311" s="3">
        <v>737.61680000000001</v>
      </c>
      <c r="AN311" s="1" t="s">
        <v>91</v>
      </c>
    </row>
    <row r="312" spans="1:40" x14ac:dyDescent="0.3">
      <c r="A312" s="2">
        <v>29805</v>
      </c>
      <c r="B312" s="3">
        <v>1045645</v>
      </c>
      <c r="C312" s="3">
        <v>0</v>
      </c>
      <c r="D312" s="3">
        <v>0</v>
      </c>
      <c r="E312" s="3">
        <v>304.69029999999998</v>
      </c>
      <c r="F312" s="3">
        <v>0</v>
      </c>
      <c r="G312" s="3">
        <v>-135994.5</v>
      </c>
      <c r="H312" s="3">
        <v>0</v>
      </c>
      <c r="I312" s="3">
        <v>698.55200000000002</v>
      </c>
      <c r="J312" s="3">
        <v>0</v>
      </c>
      <c r="K312" s="3">
        <v>0</v>
      </c>
      <c r="L312" s="3">
        <v>17359120</v>
      </c>
      <c r="M312" s="3">
        <v>14598.5</v>
      </c>
      <c r="N312" s="3">
        <v>30086510</v>
      </c>
      <c r="O312" s="3">
        <v>9134909000</v>
      </c>
      <c r="P312" s="3">
        <v>8046.7659999999996</v>
      </c>
      <c r="Q312" s="3">
        <v>155468100000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347824.7</v>
      </c>
      <c r="AB312" s="3">
        <v>0</v>
      </c>
      <c r="AC312" s="3">
        <v>16666.68</v>
      </c>
      <c r="AD312" s="3">
        <v>113994.6</v>
      </c>
      <c r="AE312" s="3">
        <v>1907.3150000000001</v>
      </c>
      <c r="AF312" s="3">
        <v>46.663490000000003</v>
      </c>
      <c r="AG312" s="3">
        <v>0</v>
      </c>
      <c r="AH312" s="3">
        <v>0</v>
      </c>
      <c r="AI312" s="3">
        <v>-34875.94</v>
      </c>
      <c r="AJ312" s="3">
        <v>211.75280000000001</v>
      </c>
      <c r="AK312" s="3">
        <v>2527.645</v>
      </c>
      <c r="AL312" s="3">
        <v>50446.05</v>
      </c>
      <c r="AM312" s="3">
        <v>493.12970000000001</v>
      </c>
      <c r="AN312" s="1" t="s">
        <v>64</v>
      </c>
    </row>
    <row r="313" spans="1:40" x14ac:dyDescent="0.3">
      <c r="A313" s="2">
        <v>29806</v>
      </c>
      <c r="B313" s="3">
        <v>1042574</v>
      </c>
      <c r="C313" s="3">
        <v>0</v>
      </c>
      <c r="D313" s="3">
        <v>0</v>
      </c>
      <c r="E313" s="3">
        <v>275.50880000000001</v>
      </c>
      <c r="F313" s="3">
        <v>0</v>
      </c>
      <c r="G313" s="3">
        <v>-134947.1</v>
      </c>
      <c r="H313" s="3">
        <v>0</v>
      </c>
      <c r="I313" s="3">
        <v>451.05070000000001</v>
      </c>
      <c r="J313" s="3">
        <v>0</v>
      </c>
      <c r="K313" s="3">
        <v>0</v>
      </c>
      <c r="L313" s="3">
        <v>17023870</v>
      </c>
      <c r="M313" s="3">
        <v>14004.67</v>
      </c>
      <c r="N313" s="3">
        <v>30025760</v>
      </c>
      <c r="O313" s="3">
        <v>9134667000</v>
      </c>
      <c r="P313" s="3">
        <v>8003.848</v>
      </c>
      <c r="Q313" s="3">
        <v>155464200000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338030</v>
      </c>
      <c r="AB313" s="3">
        <v>0</v>
      </c>
      <c r="AC313" s="3">
        <v>15746.22</v>
      </c>
      <c r="AD313" s="3">
        <v>115430.9</v>
      </c>
      <c r="AE313" s="3">
        <v>1975.5889999999999</v>
      </c>
      <c r="AF313" s="3">
        <v>45.014310000000002</v>
      </c>
      <c r="AG313" s="3">
        <v>0</v>
      </c>
      <c r="AH313" s="3">
        <v>0</v>
      </c>
      <c r="AI313" s="3">
        <v>-34912.07</v>
      </c>
      <c r="AJ313" s="3">
        <v>212.0241</v>
      </c>
      <c r="AK313" s="3">
        <v>2477.3589999999999</v>
      </c>
      <c r="AL313" s="3">
        <v>45248.76</v>
      </c>
      <c r="AM313" s="3">
        <v>247.50129999999999</v>
      </c>
      <c r="AN313" s="1" t="s">
        <v>88</v>
      </c>
    </row>
    <row r="314" spans="1:40" x14ac:dyDescent="0.3">
      <c r="A314" s="2">
        <v>29807</v>
      </c>
      <c r="B314" s="3">
        <v>1042304</v>
      </c>
      <c r="C314" s="3">
        <v>0</v>
      </c>
      <c r="D314" s="3">
        <v>0</v>
      </c>
      <c r="E314" s="3">
        <v>255.28809999999999</v>
      </c>
      <c r="F314" s="3">
        <v>0</v>
      </c>
      <c r="G314" s="3">
        <v>-134262.79999999999</v>
      </c>
      <c r="H314" s="3">
        <v>0</v>
      </c>
      <c r="I314" s="3">
        <v>244.49359999999999</v>
      </c>
      <c r="J314" s="3">
        <v>0</v>
      </c>
      <c r="K314" s="3">
        <v>0</v>
      </c>
      <c r="L314" s="3">
        <v>16700020</v>
      </c>
      <c r="M314" s="3">
        <v>13479.39</v>
      </c>
      <c r="N314" s="3">
        <v>29892680</v>
      </c>
      <c r="O314" s="3">
        <v>9134498000</v>
      </c>
      <c r="P314" s="3">
        <v>7963.5050000000001</v>
      </c>
      <c r="Q314" s="3">
        <v>155460200000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326576.5</v>
      </c>
      <c r="AB314" s="3">
        <v>0</v>
      </c>
      <c r="AC314" s="3">
        <v>16486.78</v>
      </c>
      <c r="AD314" s="3">
        <v>113834.5</v>
      </c>
      <c r="AE314" s="3">
        <v>1999.722</v>
      </c>
      <c r="AF314" s="3">
        <v>43.445039999999999</v>
      </c>
      <c r="AG314" s="3">
        <v>0</v>
      </c>
      <c r="AH314" s="3">
        <v>0</v>
      </c>
      <c r="AI314" s="3">
        <v>-34938.019999999997</v>
      </c>
      <c r="AJ314" s="3">
        <v>141.18350000000001</v>
      </c>
      <c r="AK314" s="3">
        <v>2428.625</v>
      </c>
      <c r="AL314" s="3">
        <v>116774.8</v>
      </c>
      <c r="AM314" s="3">
        <v>206.55709999999999</v>
      </c>
      <c r="AN314" s="1" t="s">
        <v>62</v>
      </c>
    </row>
    <row r="315" spans="1:40" x14ac:dyDescent="0.3">
      <c r="A315" s="2">
        <v>29808</v>
      </c>
      <c r="B315" s="3">
        <v>1039787</v>
      </c>
      <c r="C315" s="3">
        <v>0</v>
      </c>
      <c r="D315" s="3">
        <v>0</v>
      </c>
      <c r="E315" s="3">
        <v>238.38030000000001</v>
      </c>
      <c r="F315" s="3">
        <v>0</v>
      </c>
      <c r="G315" s="3">
        <v>-133785.4</v>
      </c>
      <c r="H315" s="3">
        <v>0</v>
      </c>
      <c r="I315" s="3">
        <v>133.44970000000001</v>
      </c>
      <c r="J315" s="3">
        <v>0</v>
      </c>
      <c r="K315" s="3">
        <v>0</v>
      </c>
      <c r="L315" s="3">
        <v>16388340</v>
      </c>
      <c r="M315" s="3">
        <v>12964.84</v>
      </c>
      <c r="N315" s="3">
        <v>29834060</v>
      </c>
      <c r="O315" s="3">
        <v>9134255000</v>
      </c>
      <c r="P315" s="3">
        <v>7924.4369999999999</v>
      </c>
      <c r="Q315" s="3">
        <v>155456200000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314058.2</v>
      </c>
      <c r="AB315" s="3">
        <v>0</v>
      </c>
      <c r="AC315" s="3">
        <v>15216.4</v>
      </c>
      <c r="AD315" s="3">
        <v>114596.3</v>
      </c>
      <c r="AE315" s="3">
        <v>2064.1060000000002</v>
      </c>
      <c r="AF315" s="3">
        <v>41.950670000000002</v>
      </c>
      <c r="AG315" s="3">
        <v>0</v>
      </c>
      <c r="AH315" s="3">
        <v>0</v>
      </c>
      <c r="AI315" s="3">
        <v>-34965.08</v>
      </c>
      <c r="AJ315" s="3">
        <v>141.5181</v>
      </c>
      <c r="AK315" s="3">
        <v>2178.8180000000002</v>
      </c>
      <c r="AL315" s="3">
        <v>43579.61</v>
      </c>
      <c r="AM315" s="3">
        <v>111.0438</v>
      </c>
      <c r="AN315" s="1" t="s">
        <v>95</v>
      </c>
    </row>
    <row r="316" spans="1:40" x14ac:dyDescent="0.3">
      <c r="A316" s="2">
        <v>29809</v>
      </c>
      <c r="B316" s="3">
        <v>1039741</v>
      </c>
      <c r="C316" s="3">
        <v>0</v>
      </c>
      <c r="D316" s="3">
        <v>0</v>
      </c>
      <c r="E316" s="3">
        <v>223.648</v>
      </c>
      <c r="F316" s="3">
        <v>0</v>
      </c>
      <c r="G316" s="3">
        <v>-133313</v>
      </c>
      <c r="H316" s="3">
        <v>0</v>
      </c>
      <c r="I316" s="3">
        <v>35.628030000000003</v>
      </c>
      <c r="J316" s="3">
        <v>0</v>
      </c>
      <c r="K316" s="3">
        <v>0</v>
      </c>
      <c r="L316" s="3">
        <v>16116490</v>
      </c>
      <c r="M316" s="3">
        <v>12503.14</v>
      </c>
      <c r="N316" s="3">
        <v>29777760</v>
      </c>
      <c r="O316" s="3">
        <v>9134026000</v>
      </c>
      <c r="P316" s="3">
        <v>7885.7719999999999</v>
      </c>
      <c r="Q316" s="3">
        <v>155452600000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274111.09999999998</v>
      </c>
      <c r="AB316" s="3">
        <v>0</v>
      </c>
      <c r="AC316" s="3">
        <v>13691.6</v>
      </c>
      <c r="AD316" s="3">
        <v>102066.3</v>
      </c>
      <c r="AE316" s="3">
        <v>1766.0820000000001</v>
      </c>
      <c r="AF316" s="3">
        <v>40.526580000000003</v>
      </c>
      <c r="AG316" s="3">
        <v>0</v>
      </c>
      <c r="AH316" s="3">
        <v>0</v>
      </c>
      <c r="AI316" s="3">
        <v>-34963.65</v>
      </c>
      <c r="AJ316" s="3">
        <v>94.158230000000003</v>
      </c>
      <c r="AK316" s="3">
        <v>2057.9549999999999</v>
      </c>
      <c r="AL316" s="3">
        <v>42740.95</v>
      </c>
      <c r="AM316" s="3">
        <v>97.821719999999999</v>
      </c>
      <c r="AN316" s="1" t="s">
        <v>64</v>
      </c>
    </row>
    <row r="317" spans="1:40" x14ac:dyDescent="0.3">
      <c r="A317" s="2">
        <v>29810</v>
      </c>
      <c r="B317" s="3">
        <v>1044548</v>
      </c>
      <c r="C317" s="3">
        <v>0</v>
      </c>
      <c r="D317" s="3">
        <v>0</v>
      </c>
      <c r="E317" s="3">
        <v>210.91390000000001</v>
      </c>
      <c r="F317" s="3">
        <v>0</v>
      </c>
      <c r="G317" s="3">
        <v>-132816.20000000001</v>
      </c>
      <c r="H317" s="3">
        <v>0</v>
      </c>
      <c r="I317" s="3">
        <v>0</v>
      </c>
      <c r="J317" s="3">
        <v>0</v>
      </c>
      <c r="K317" s="3">
        <v>0</v>
      </c>
      <c r="L317" s="3">
        <v>15854290</v>
      </c>
      <c r="M317" s="3">
        <v>12069.77</v>
      </c>
      <c r="N317" s="3">
        <v>29717800</v>
      </c>
      <c r="O317" s="3">
        <v>9133803000</v>
      </c>
      <c r="P317" s="3">
        <v>7847.8760000000002</v>
      </c>
      <c r="Q317" s="3">
        <v>155448900000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264321.90000000002</v>
      </c>
      <c r="AB317" s="3">
        <v>0</v>
      </c>
      <c r="AC317" s="3">
        <v>12452.91</v>
      </c>
      <c r="AD317" s="3">
        <v>101922.2</v>
      </c>
      <c r="AE317" s="3">
        <v>1780.7639999999999</v>
      </c>
      <c r="AF317" s="3">
        <v>39.168509999999998</v>
      </c>
      <c r="AG317" s="3">
        <v>0</v>
      </c>
      <c r="AH317" s="3">
        <v>0</v>
      </c>
      <c r="AI317" s="3">
        <v>-34967.74</v>
      </c>
      <c r="AJ317" s="3">
        <v>94.350160000000002</v>
      </c>
      <c r="AK317" s="3">
        <v>1994.126</v>
      </c>
      <c r="AL317" s="3">
        <v>47636.54</v>
      </c>
      <c r="AM317" s="3">
        <v>35.628030000000003</v>
      </c>
      <c r="AN317" s="1" t="s">
        <v>64</v>
      </c>
    </row>
    <row r="318" spans="1:40" x14ac:dyDescent="0.3">
      <c r="A318" s="2">
        <v>29811</v>
      </c>
      <c r="B318" s="3">
        <v>1046995</v>
      </c>
      <c r="C318" s="3">
        <v>0</v>
      </c>
      <c r="D318" s="3">
        <v>0</v>
      </c>
      <c r="E318" s="3">
        <v>199.46799999999999</v>
      </c>
      <c r="F318" s="3">
        <v>0</v>
      </c>
      <c r="G318" s="3">
        <v>-132421.5</v>
      </c>
      <c r="H318" s="3">
        <v>0</v>
      </c>
      <c r="I318" s="3">
        <v>0</v>
      </c>
      <c r="J318" s="3">
        <v>0</v>
      </c>
      <c r="K318" s="3">
        <v>0</v>
      </c>
      <c r="L318" s="3">
        <v>15604770</v>
      </c>
      <c r="M318" s="3">
        <v>11663.67</v>
      </c>
      <c r="N318" s="3">
        <v>29651290</v>
      </c>
      <c r="O318" s="3">
        <v>9133587000</v>
      </c>
      <c r="P318" s="3">
        <v>7810.482</v>
      </c>
      <c r="Q318" s="3">
        <v>155445200000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251504.7</v>
      </c>
      <c r="AB318" s="3">
        <v>0</v>
      </c>
      <c r="AC318" s="3">
        <v>10418.07</v>
      </c>
      <c r="AD318" s="3">
        <v>102717</v>
      </c>
      <c r="AE318" s="3">
        <v>1835.855</v>
      </c>
      <c r="AF318" s="3">
        <v>37.872489999999999</v>
      </c>
      <c r="AG318" s="3">
        <v>0</v>
      </c>
      <c r="AH318" s="3">
        <v>0</v>
      </c>
      <c r="AI318" s="3">
        <v>-34984.769999999997</v>
      </c>
      <c r="AJ318" s="3">
        <v>62.708260000000003</v>
      </c>
      <c r="AK318" s="3">
        <v>1880.748</v>
      </c>
      <c r="AL318" s="3">
        <v>56186.38</v>
      </c>
      <c r="AM318" s="3">
        <v>0</v>
      </c>
      <c r="AN318" s="1" t="s">
        <v>92</v>
      </c>
    </row>
    <row r="319" spans="1:40" x14ac:dyDescent="0.3">
      <c r="A319" s="2">
        <v>29812</v>
      </c>
      <c r="B319" s="3">
        <v>1042206</v>
      </c>
      <c r="C319" s="3">
        <v>0</v>
      </c>
      <c r="D319" s="3">
        <v>0</v>
      </c>
      <c r="E319" s="3">
        <v>189.2773</v>
      </c>
      <c r="F319" s="3">
        <v>0</v>
      </c>
      <c r="G319" s="3">
        <v>-132137.20000000001</v>
      </c>
      <c r="H319" s="3">
        <v>0</v>
      </c>
      <c r="I319" s="3">
        <v>0</v>
      </c>
      <c r="J319" s="3">
        <v>0</v>
      </c>
      <c r="K319" s="3">
        <v>0</v>
      </c>
      <c r="L319" s="3">
        <v>15371900</v>
      </c>
      <c r="M319" s="3">
        <v>11286.69</v>
      </c>
      <c r="N319" s="3">
        <v>29600620</v>
      </c>
      <c r="O319" s="3">
        <v>9133360000</v>
      </c>
      <c r="P319" s="3">
        <v>7774.2820000000002</v>
      </c>
      <c r="Q319" s="3">
        <v>155441500000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234809</v>
      </c>
      <c r="AB319" s="3">
        <v>0</v>
      </c>
      <c r="AC319" s="3">
        <v>9376.4230000000007</v>
      </c>
      <c r="AD319" s="3">
        <v>99615.76</v>
      </c>
      <c r="AE319" s="3">
        <v>1783.8989999999999</v>
      </c>
      <c r="AF319" s="3">
        <v>36.634889999999999</v>
      </c>
      <c r="AG319" s="3">
        <v>0</v>
      </c>
      <c r="AH319" s="3">
        <v>0</v>
      </c>
      <c r="AI319" s="3">
        <v>-34997.86</v>
      </c>
      <c r="AJ319" s="3">
        <v>62.80538</v>
      </c>
      <c r="AK319" s="3">
        <v>1847.7570000000001</v>
      </c>
      <c r="AL319" s="3">
        <v>41395.919999999998</v>
      </c>
      <c r="AM319" s="3">
        <v>0</v>
      </c>
      <c r="AN319" s="1" t="s">
        <v>65</v>
      </c>
    </row>
    <row r="320" spans="1:40" x14ac:dyDescent="0.3">
      <c r="A320" s="2">
        <v>29813</v>
      </c>
      <c r="B320" s="3">
        <v>1104915</v>
      </c>
      <c r="C320" s="3">
        <v>0</v>
      </c>
      <c r="D320" s="3">
        <v>0</v>
      </c>
      <c r="E320" s="3">
        <v>180.00370000000001</v>
      </c>
      <c r="F320" s="3">
        <v>0</v>
      </c>
      <c r="G320" s="3">
        <v>-130850.1</v>
      </c>
      <c r="H320" s="3">
        <v>0</v>
      </c>
      <c r="I320" s="3">
        <v>0</v>
      </c>
      <c r="J320" s="3">
        <v>0</v>
      </c>
      <c r="K320" s="3">
        <v>0</v>
      </c>
      <c r="L320" s="3">
        <v>15149020</v>
      </c>
      <c r="M320" s="3">
        <v>10948.66</v>
      </c>
      <c r="N320" s="3">
        <v>29553690</v>
      </c>
      <c r="O320" s="3">
        <v>9133137000</v>
      </c>
      <c r="P320" s="3">
        <v>7739.0249999999996</v>
      </c>
      <c r="Q320" s="3">
        <v>155438000000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224765.3</v>
      </c>
      <c r="AB320" s="3">
        <v>0</v>
      </c>
      <c r="AC320" s="3">
        <v>7337.3860000000004</v>
      </c>
      <c r="AD320" s="3">
        <v>95606.14</v>
      </c>
      <c r="AE320" s="3">
        <v>1701.922</v>
      </c>
      <c r="AF320" s="3">
        <v>35.452300000000001</v>
      </c>
      <c r="AG320" s="3">
        <v>0</v>
      </c>
      <c r="AH320" s="3">
        <v>0</v>
      </c>
      <c r="AI320" s="3">
        <v>-35007.89</v>
      </c>
      <c r="AJ320" s="3">
        <v>41.70626</v>
      </c>
      <c r="AK320" s="3">
        <v>1810.971</v>
      </c>
      <c r="AL320" s="3">
        <v>39666.53</v>
      </c>
      <c r="AM320" s="3">
        <v>0</v>
      </c>
      <c r="AN320" s="1" t="s">
        <v>64</v>
      </c>
    </row>
    <row r="321" spans="1:40" x14ac:dyDescent="0.3">
      <c r="A321" s="2">
        <v>29814</v>
      </c>
      <c r="B321" s="3">
        <v>1173053</v>
      </c>
      <c r="C321" s="3">
        <v>0</v>
      </c>
      <c r="D321" s="3">
        <v>0</v>
      </c>
      <c r="E321" s="3">
        <v>171.50880000000001</v>
      </c>
      <c r="F321" s="3">
        <v>0</v>
      </c>
      <c r="G321" s="3">
        <v>-130114</v>
      </c>
      <c r="H321" s="3">
        <v>0</v>
      </c>
      <c r="I321" s="3">
        <v>0</v>
      </c>
      <c r="J321" s="3">
        <v>0</v>
      </c>
      <c r="K321" s="3">
        <v>0</v>
      </c>
      <c r="L321" s="3">
        <v>14930380</v>
      </c>
      <c r="M321" s="3">
        <v>10610.06</v>
      </c>
      <c r="N321" s="3">
        <v>29507650</v>
      </c>
      <c r="O321" s="3">
        <v>9132914000</v>
      </c>
      <c r="P321" s="3">
        <v>7705.75</v>
      </c>
      <c r="Q321" s="3">
        <v>155434300000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220450.5</v>
      </c>
      <c r="AB321" s="3">
        <v>0</v>
      </c>
      <c r="AC321" s="3">
        <v>6545.192</v>
      </c>
      <c r="AD321" s="3">
        <v>97028.38</v>
      </c>
      <c r="AE321" s="3">
        <v>1712.9580000000001</v>
      </c>
      <c r="AF321" s="3">
        <v>34.321579999999997</v>
      </c>
      <c r="AG321" s="3">
        <v>0</v>
      </c>
      <c r="AH321" s="3">
        <v>0</v>
      </c>
      <c r="AI321" s="3">
        <v>-35025.839999999997</v>
      </c>
      <c r="AJ321" s="3">
        <v>41.753430000000002</v>
      </c>
      <c r="AK321" s="3">
        <v>1712.944</v>
      </c>
      <c r="AL321" s="3">
        <v>39568.699999999997</v>
      </c>
      <c r="AM321" s="3">
        <v>0</v>
      </c>
      <c r="AN321" s="1" t="s">
        <v>64</v>
      </c>
    </row>
    <row r="322" spans="1:40" x14ac:dyDescent="0.3">
      <c r="A322" s="2">
        <v>29815</v>
      </c>
      <c r="B322" s="3">
        <v>1120721</v>
      </c>
      <c r="C322" s="3">
        <v>0</v>
      </c>
      <c r="D322" s="3">
        <v>0</v>
      </c>
      <c r="E322" s="3">
        <v>163.672</v>
      </c>
      <c r="F322" s="3">
        <v>0</v>
      </c>
      <c r="G322" s="3">
        <v>-131257.1</v>
      </c>
      <c r="H322" s="3">
        <v>0</v>
      </c>
      <c r="I322" s="3">
        <v>0</v>
      </c>
      <c r="J322" s="3">
        <v>0</v>
      </c>
      <c r="K322" s="3">
        <v>0</v>
      </c>
      <c r="L322" s="3">
        <v>14713790</v>
      </c>
      <c r="M322" s="3">
        <v>10278.65</v>
      </c>
      <c r="N322" s="3">
        <v>29459160</v>
      </c>
      <c r="O322" s="3">
        <v>9132687000</v>
      </c>
      <c r="P322" s="3">
        <v>7673.63</v>
      </c>
      <c r="Q322" s="3">
        <v>155430500000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218380.1</v>
      </c>
      <c r="AB322" s="3">
        <v>0</v>
      </c>
      <c r="AC322" s="3">
        <v>5763.5010000000002</v>
      </c>
      <c r="AD322" s="3">
        <v>101049.2</v>
      </c>
      <c r="AE322" s="3">
        <v>1840.6569999999999</v>
      </c>
      <c r="AF322" s="3">
        <v>33.239809999999999</v>
      </c>
      <c r="AG322" s="3">
        <v>0</v>
      </c>
      <c r="AH322" s="3">
        <v>0</v>
      </c>
      <c r="AI322" s="3">
        <v>-35050.160000000003</v>
      </c>
      <c r="AJ322" s="3">
        <v>18.37161</v>
      </c>
      <c r="AK322" s="3">
        <v>1675.518</v>
      </c>
      <c r="AL322" s="3">
        <v>42781.81</v>
      </c>
      <c r="AM322" s="3">
        <v>0</v>
      </c>
      <c r="AN322" s="1" t="s">
        <v>94</v>
      </c>
    </row>
    <row r="323" spans="1:40" x14ac:dyDescent="0.3">
      <c r="A323" s="2">
        <v>29816</v>
      </c>
      <c r="B323" s="3">
        <v>1062617</v>
      </c>
      <c r="C323" s="3">
        <v>0</v>
      </c>
      <c r="D323" s="3">
        <v>0</v>
      </c>
      <c r="E323" s="3">
        <v>156.4401</v>
      </c>
      <c r="F323" s="3">
        <v>0</v>
      </c>
      <c r="G323" s="3">
        <v>-131514.20000000001</v>
      </c>
      <c r="H323" s="3">
        <v>0</v>
      </c>
      <c r="I323" s="3">
        <v>0</v>
      </c>
      <c r="J323" s="3">
        <v>0</v>
      </c>
      <c r="K323" s="3">
        <v>0</v>
      </c>
      <c r="L323" s="3">
        <v>14529860</v>
      </c>
      <c r="M323" s="3">
        <v>10353.620000000001</v>
      </c>
      <c r="N323" s="3">
        <v>29309810</v>
      </c>
      <c r="O323" s="3">
        <v>9132566000</v>
      </c>
      <c r="P323" s="3">
        <v>7641.6419999999998</v>
      </c>
      <c r="Q323" s="3">
        <v>155427100000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191564.5</v>
      </c>
      <c r="AB323" s="3">
        <v>0</v>
      </c>
      <c r="AC323" s="3">
        <v>5515.1360000000004</v>
      </c>
      <c r="AD323" s="3">
        <v>90195.89</v>
      </c>
      <c r="AE323" s="3">
        <v>1590.9190000000001</v>
      </c>
      <c r="AF323" s="3">
        <v>32.204270000000001</v>
      </c>
      <c r="AG323" s="3">
        <v>0</v>
      </c>
      <c r="AH323" s="3">
        <v>0</v>
      </c>
      <c r="AI323" s="3">
        <v>-34997.089999999997</v>
      </c>
      <c r="AJ323" s="3">
        <v>0</v>
      </c>
      <c r="AK323" s="3">
        <v>7904.6369999999997</v>
      </c>
      <c r="AL323" s="3">
        <v>143866.1</v>
      </c>
      <c r="AM323" s="3">
        <v>0</v>
      </c>
      <c r="AN323" s="1" t="s">
        <v>64</v>
      </c>
    </row>
    <row r="324" spans="1:40" x14ac:dyDescent="0.3">
      <c r="A324" s="2">
        <v>29817</v>
      </c>
      <c r="B324" s="3">
        <v>1052383</v>
      </c>
      <c r="C324" s="3">
        <v>0</v>
      </c>
      <c r="D324" s="3">
        <v>0</v>
      </c>
      <c r="E324" s="3">
        <v>149.7276</v>
      </c>
      <c r="F324" s="3">
        <v>0</v>
      </c>
      <c r="G324" s="3">
        <v>-130718.5</v>
      </c>
      <c r="H324" s="3">
        <v>0</v>
      </c>
      <c r="I324" s="3">
        <v>0</v>
      </c>
      <c r="J324" s="3">
        <v>0</v>
      </c>
      <c r="K324" s="3">
        <v>0</v>
      </c>
      <c r="L324" s="3">
        <v>14350050</v>
      </c>
      <c r="M324" s="3">
        <v>9700.2970000000005</v>
      </c>
      <c r="N324" s="3">
        <v>29264440</v>
      </c>
      <c r="O324" s="3">
        <v>9132348000</v>
      </c>
      <c r="P324" s="3">
        <v>7609.7860000000001</v>
      </c>
      <c r="Q324" s="3">
        <v>155423700000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181823.3</v>
      </c>
      <c r="AB324" s="3">
        <v>0</v>
      </c>
      <c r="AC324" s="3">
        <v>4368.5519999999997</v>
      </c>
      <c r="AD324" s="3">
        <v>90911.39</v>
      </c>
      <c r="AE324" s="3">
        <v>1660.308</v>
      </c>
      <c r="AF324" s="3">
        <v>31.212409999999998</v>
      </c>
      <c r="AG324" s="3">
        <v>0</v>
      </c>
      <c r="AH324" s="3">
        <v>0</v>
      </c>
      <c r="AI324" s="3">
        <v>-35001.730000000003</v>
      </c>
      <c r="AJ324" s="3">
        <v>0</v>
      </c>
      <c r="AK324" s="3">
        <v>1539.3130000000001</v>
      </c>
      <c r="AL324" s="3">
        <v>41032.870000000003</v>
      </c>
      <c r="AM324" s="3">
        <v>0</v>
      </c>
      <c r="AN324" s="1" t="s">
        <v>92</v>
      </c>
    </row>
    <row r="325" spans="1:40" x14ac:dyDescent="0.3">
      <c r="A325" s="2">
        <v>29818</v>
      </c>
      <c r="B325" s="3">
        <v>1047284</v>
      </c>
      <c r="C325" s="3">
        <v>0</v>
      </c>
      <c r="D325" s="3">
        <v>0</v>
      </c>
      <c r="E325" s="3">
        <v>143.45590000000001</v>
      </c>
      <c r="F325" s="3">
        <v>0</v>
      </c>
      <c r="G325" s="3">
        <v>-130150.6</v>
      </c>
      <c r="H325" s="3">
        <v>0</v>
      </c>
      <c r="I325" s="3">
        <v>0</v>
      </c>
      <c r="J325" s="3">
        <v>0</v>
      </c>
      <c r="K325" s="3">
        <v>0</v>
      </c>
      <c r="L325" s="3">
        <v>14206240</v>
      </c>
      <c r="M325" s="3">
        <v>9452.3809999999994</v>
      </c>
      <c r="N325" s="3">
        <v>29176810</v>
      </c>
      <c r="O325" s="3">
        <v>9132180000</v>
      </c>
      <c r="P325" s="3">
        <v>7577.77</v>
      </c>
      <c r="Q325" s="3">
        <v>155420600000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151774.79999999999</v>
      </c>
      <c r="AB325" s="3">
        <v>0</v>
      </c>
      <c r="AC325" s="3">
        <v>4134.9219999999996</v>
      </c>
      <c r="AD325" s="3">
        <v>78407.8</v>
      </c>
      <c r="AE325" s="3">
        <v>1389.9549999999999</v>
      </c>
      <c r="AF325" s="3">
        <v>30.261890000000001</v>
      </c>
      <c r="AG325" s="3">
        <v>0</v>
      </c>
      <c r="AH325" s="3">
        <v>0</v>
      </c>
      <c r="AI325" s="3">
        <v>-34992.959999999999</v>
      </c>
      <c r="AJ325" s="3">
        <v>0</v>
      </c>
      <c r="AK325" s="3">
        <v>7888.0879999999997</v>
      </c>
      <c r="AL325" s="3">
        <v>83524.58</v>
      </c>
      <c r="AM325" s="3">
        <v>0</v>
      </c>
      <c r="AN325" s="1" t="s">
        <v>65</v>
      </c>
    </row>
    <row r="326" spans="1:40" x14ac:dyDescent="0.3">
      <c r="A326" s="2">
        <v>29819</v>
      </c>
      <c r="B326" s="3">
        <v>1051972</v>
      </c>
      <c r="C326" s="3">
        <v>0</v>
      </c>
      <c r="D326" s="3">
        <v>0</v>
      </c>
      <c r="E326" s="3">
        <v>137.57759999999999</v>
      </c>
      <c r="F326" s="3">
        <v>0</v>
      </c>
      <c r="G326" s="3">
        <v>-129601.2</v>
      </c>
      <c r="H326" s="3">
        <v>0</v>
      </c>
      <c r="I326" s="3">
        <v>0</v>
      </c>
      <c r="J326" s="3">
        <v>0</v>
      </c>
      <c r="K326" s="3">
        <v>0</v>
      </c>
      <c r="L326" s="3">
        <v>14054530</v>
      </c>
      <c r="M326" s="3">
        <v>9214.5220000000008</v>
      </c>
      <c r="N326" s="3">
        <v>29135530</v>
      </c>
      <c r="O326" s="3">
        <v>9131972000</v>
      </c>
      <c r="P326" s="3">
        <v>7546.7309999999998</v>
      </c>
      <c r="Q326" s="3">
        <v>155417600000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153311.70000000001</v>
      </c>
      <c r="AB326" s="3">
        <v>0</v>
      </c>
      <c r="AC326" s="3">
        <v>4463.8599999999997</v>
      </c>
      <c r="AD326" s="3">
        <v>80024.399999999994</v>
      </c>
      <c r="AE326" s="3">
        <v>1396.296</v>
      </c>
      <c r="AF326" s="3">
        <v>29.350490000000001</v>
      </c>
      <c r="AG326" s="3">
        <v>0</v>
      </c>
      <c r="AH326" s="3">
        <v>0</v>
      </c>
      <c r="AI326" s="3">
        <v>-34988.99</v>
      </c>
      <c r="AJ326" s="3">
        <v>0</v>
      </c>
      <c r="AK326" s="3">
        <v>1529.5809999999999</v>
      </c>
      <c r="AL326" s="3">
        <v>36847.75</v>
      </c>
      <c r="AM326" s="3">
        <v>0</v>
      </c>
      <c r="AN326" s="1" t="s">
        <v>64</v>
      </c>
    </row>
    <row r="327" spans="1:40" x14ac:dyDescent="0.3">
      <c r="A327" s="2">
        <v>29820</v>
      </c>
      <c r="B327" s="3">
        <v>1051962</v>
      </c>
      <c r="C327" s="3">
        <v>0</v>
      </c>
      <c r="D327" s="3">
        <v>0</v>
      </c>
      <c r="E327" s="3">
        <v>132.05350000000001</v>
      </c>
      <c r="F327" s="3">
        <v>0</v>
      </c>
      <c r="G327" s="3">
        <v>-129271</v>
      </c>
      <c r="H327" s="3">
        <v>0</v>
      </c>
      <c r="I327" s="3">
        <v>0</v>
      </c>
      <c r="J327" s="3">
        <v>0</v>
      </c>
      <c r="K327" s="3">
        <v>0</v>
      </c>
      <c r="L327" s="3">
        <v>13892850</v>
      </c>
      <c r="M327" s="3">
        <v>8987.5910000000003</v>
      </c>
      <c r="N327" s="3">
        <v>29095590</v>
      </c>
      <c r="O327" s="3">
        <v>9131757000</v>
      </c>
      <c r="P327" s="3">
        <v>7514.4309999999996</v>
      </c>
      <c r="Q327" s="3">
        <v>155414300000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163274.5</v>
      </c>
      <c r="AB327" s="3">
        <v>0</v>
      </c>
      <c r="AC327" s="3">
        <v>4168.2179999999998</v>
      </c>
      <c r="AD327" s="3">
        <v>87805.52</v>
      </c>
      <c r="AE327" s="3">
        <v>1522.4449999999999</v>
      </c>
      <c r="AF327" s="3">
        <v>28.476150000000001</v>
      </c>
      <c r="AG327" s="3">
        <v>0</v>
      </c>
      <c r="AH327" s="3">
        <v>0</v>
      </c>
      <c r="AI327" s="3">
        <v>-35003.879999999997</v>
      </c>
      <c r="AJ327" s="3">
        <v>2.624226E-2</v>
      </c>
      <c r="AK327" s="3">
        <v>1525.11</v>
      </c>
      <c r="AL327" s="3">
        <v>35797.040000000001</v>
      </c>
      <c r="AM327" s="3">
        <v>0</v>
      </c>
      <c r="AN327" s="1" t="s">
        <v>80</v>
      </c>
    </row>
    <row r="328" spans="1:40" x14ac:dyDescent="0.3">
      <c r="A328" s="2">
        <v>29821</v>
      </c>
      <c r="B328" s="3">
        <v>885561.2</v>
      </c>
      <c r="C328" s="3">
        <v>0</v>
      </c>
      <c r="D328" s="3">
        <v>0</v>
      </c>
      <c r="E328" s="3">
        <v>126.85</v>
      </c>
      <c r="F328" s="3">
        <v>0</v>
      </c>
      <c r="G328" s="3">
        <v>-131376.79999999999</v>
      </c>
      <c r="H328" s="3">
        <v>0</v>
      </c>
      <c r="I328" s="3">
        <v>0</v>
      </c>
      <c r="J328" s="3">
        <v>0</v>
      </c>
      <c r="K328" s="3">
        <v>0</v>
      </c>
      <c r="L328" s="3">
        <v>13735930</v>
      </c>
      <c r="M328" s="3">
        <v>8766.6710000000003</v>
      </c>
      <c r="N328" s="3">
        <v>29054580</v>
      </c>
      <c r="O328" s="3">
        <v>9131538000</v>
      </c>
      <c r="P328" s="3">
        <v>7480.4040000000005</v>
      </c>
      <c r="Q328" s="3">
        <v>155411200000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158428.6</v>
      </c>
      <c r="AB328" s="3">
        <v>0</v>
      </c>
      <c r="AC328" s="3">
        <v>4253.7569999999996</v>
      </c>
      <c r="AD328" s="3">
        <v>87538.84</v>
      </c>
      <c r="AE328" s="3">
        <v>1596.1959999999999</v>
      </c>
      <c r="AF328" s="3">
        <v>27.636949999999999</v>
      </c>
      <c r="AG328" s="3">
        <v>0</v>
      </c>
      <c r="AH328" s="3">
        <v>0</v>
      </c>
      <c r="AI328" s="3">
        <v>-35015.120000000003</v>
      </c>
      <c r="AJ328" s="3">
        <v>0</v>
      </c>
      <c r="AK328" s="3">
        <v>1442.951</v>
      </c>
      <c r="AL328" s="3">
        <v>36791.129999999997</v>
      </c>
      <c r="AM328" s="3">
        <v>0</v>
      </c>
      <c r="AN328" s="1" t="s">
        <v>100</v>
      </c>
    </row>
    <row r="329" spans="1:40" x14ac:dyDescent="0.3">
      <c r="A329" s="2">
        <v>29822</v>
      </c>
      <c r="B329" s="3">
        <v>643204.1</v>
      </c>
      <c r="C329" s="3">
        <v>0</v>
      </c>
      <c r="D329" s="3">
        <v>0</v>
      </c>
      <c r="E329" s="3">
        <v>121.9396</v>
      </c>
      <c r="F329" s="3">
        <v>0</v>
      </c>
      <c r="G329" s="3">
        <v>-133377.29999999999</v>
      </c>
      <c r="H329" s="3">
        <v>0</v>
      </c>
      <c r="I329" s="3">
        <v>0</v>
      </c>
      <c r="J329" s="3">
        <v>0</v>
      </c>
      <c r="K329" s="3">
        <v>0</v>
      </c>
      <c r="L329" s="3">
        <v>13586220</v>
      </c>
      <c r="M329" s="3">
        <v>8555.5280000000002</v>
      </c>
      <c r="N329" s="3">
        <v>29011330</v>
      </c>
      <c r="O329" s="3">
        <v>9131320000</v>
      </c>
      <c r="P329" s="3">
        <v>7442.3639999999996</v>
      </c>
      <c r="Q329" s="3">
        <v>155408200000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151195.4</v>
      </c>
      <c r="AB329" s="3">
        <v>0</v>
      </c>
      <c r="AC329" s="3">
        <v>3724.4110000000001</v>
      </c>
      <c r="AD329" s="3">
        <v>88225.38</v>
      </c>
      <c r="AE329" s="3">
        <v>1636.75</v>
      </c>
      <c r="AF329" s="3">
        <v>26.83109</v>
      </c>
      <c r="AG329" s="3">
        <v>0</v>
      </c>
      <c r="AH329" s="3">
        <v>0</v>
      </c>
      <c r="AI329" s="3">
        <v>-35012.29</v>
      </c>
      <c r="AJ329" s="3">
        <v>0</v>
      </c>
      <c r="AK329" s="3">
        <v>1422.662</v>
      </c>
      <c r="AL329" s="3">
        <v>39555.22</v>
      </c>
      <c r="AM329" s="3">
        <v>0</v>
      </c>
      <c r="AN329" s="1" t="s">
        <v>65</v>
      </c>
    </row>
    <row r="330" spans="1:40" x14ac:dyDescent="0.3">
      <c r="A330" s="2">
        <v>29823</v>
      </c>
      <c r="B330" s="3">
        <v>577670.1</v>
      </c>
      <c r="C330" s="3">
        <v>0</v>
      </c>
      <c r="D330" s="3">
        <v>0</v>
      </c>
      <c r="E330" s="3">
        <v>117.2975</v>
      </c>
      <c r="F330" s="3">
        <v>0</v>
      </c>
      <c r="G330" s="3">
        <v>-131152.4</v>
      </c>
      <c r="H330" s="3">
        <v>0</v>
      </c>
      <c r="I330" s="3">
        <v>0</v>
      </c>
      <c r="J330" s="3">
        <v>0</v>
      </c>
      <c r="K330" s="3">
        <v>0</v>
      </c>
      <c r="L330" s="3">
        <v>13440060</v>
      </c>
      <c r="M330" s="3">
        <v>8352.1990000000005</v>
      </c>
      <c r="N330" s="3">
        <v>28973840</v>
      </c>
      <c r="O330" s="3">
        <v>9131099000</v>
      </c>
      <c r="P330" s="3">
        <v>7391.27</v>
      </c>
      <c r="Q330" s="3">
        <v>155405200000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147600.20000000001</v>
      </c>
      <c r="AB330" s="3">
        <v>0</v>
      </c>
      <c r="AC330" s="3">
        <v>3193.6460000000002</v>
      </c>
      <c r="AD330" s="3">
        <v>87215.57</v>
      </c>
      <c r="AE330" s="3">
        <v>1622.2339999999999</v>
      </c>
      <c r="AF330" s="3">
        <v>26.05687</v>
      </c>
      <c r="AG330" s="3">
        <v>0</v>
      </c>
      <c r="AH330" s="3">
        <v>0</v>
      </c>
      <c r="AI330" s="3">
        <v>-35007.760000000002</v>
      </c>
      <c r="AJ330" s="3">
        <v>0</v>
      </c>
      <c r="AK330" s="3">
        <v>1385.752</v>
      </c>
      <c r="AL330" s="3">
        <v>34325.68</v>
      </c>
      <c r="AM330" s="3">
        <v>0</v>
      </c>
      <c r="AN330" s="1" t="s">
        <v>100</v>
      </c>
    </row>
    <row r="331" spans="1:40" x14ac:dyDescent="0.3">
      <c r="A331" s="2">
        <v>29824</v>
      </c>
      <c r="B331" s="3">
        <v>686564.2</v>
      </c>
      <c r="C331" s="3">
        <v>0</v>
      </c>
      <c r="D331" s="3">
        <v>0</v>
      </c>
      <c r="E331" s="3">
        <v>112.9025</v>
      </c>
      <c r="F331" s="3">
        <v>0</v>
      </c>
      <c r="G331" s="3">
        <v>-127244.9</v>
      </c>
      <c r="H331" s="3">
        <v>0</v>
      </c>
      <c r="I331" s="3">
        <v>0</v>
      </c>
      <c r="J331" s="3">
        <v>0</v>
      </c>
      <c r="K331" s="3">
        <v>0</v>
      </c>
      <c r="L331" s="3">
        <v>13294500</v>
      </c>
      <c r="M331" s="3">
        <v>8156.2060000000001</v>
      </c>
      <c r="N331" s="3">
        <v>28937410</v>
      </c>
      <c r="O331" s="3">
        <v>9130880000</v>
      </c>
      <c r="P331" s="3">
        <v>7349.5360000000001</v>
      </c>
      <c r="Q331" s="3">
        <v>155402200000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147001.5</v>
      </c>
      <c r="AB331" s="3">
        <v>0</v>
      </c>
      <c r="AC331" s="3">
        <v>2803.4740000000002</v>
      </c>
      <c r="AD331" s="3">
        <v>85795.86</v>
      </c>
      <c r="AE331" s="3">
        <v>1619.8820000000001</v>
      </c>
      <c r="AF331" s="3">
        <v>25.312719999999999</v>
      </c>
      <c r="AG331" s="3">
        <v>0</v>
      </c>
      <c r="AH331" s="3">
        <v>0</v>
      </c>
      <c r="AI331" s="3">
        <v>-35016.31</v>
      </c>
      <c r="AJ331" s="3">
        <v>0</v>
      </c>
      <c r="AK331" s="3">
        <v>1382.6469999999999</v>
      </c>
      <c r="AL331" s="3">
        <v>33649.019999999997</v>
      </c>
      <c r="AM331" s="3">
        <v>0</v>
      </c>
      <c r="AN331" s="1" t="s">
        <v>97</v>
      </c>
    </row>
    <row r="332" spans="1:40" x14ac:dyDescent="0.3">
      <c r="A332" s="2">
        <v>29825</v>
      </c>
      <c r="B332" s="3">
        <v>896743.3</v>
      </c>
      <c r="C332" s="3">
        <v>0</v>
      </c>
      <c r="D332" s="3">
        <v>0</v>
      </c>
      <c r="E332" s="3">
        <v>108.7359</v>
      </c>
      <c r="F332" s="3">
        <v>0</v>
      </c>
      <c r="G332" s="3">
        <v>-124308.8</v>
      </c>
      <c r="H332" s="3">
        <v>0</v>
      </c>
      <c r="I332" s="3">
        <v>0</v>
      </c>
      <c r="J332" s="3">
        <v>0</v>
      </c>
      <c r="K332" s="3">
        <v>0</v>
      </c>
      <c r="L332" s="3">
        <v>13151260</v>
      </c>
      <c r="M332" s="3">
        <v>7967.3549999999996</v>
      </c>
      <c r="N332" s="3">
        <v>28891720</v>
      </c>
      <c r="O332" s="3">
        <v>9130673000</v>
      </c>
      <c r="P332" s="3">
        <v>7308.6530000000002</v>
      </c>
      <c r="Q332" s="3">
        <v>155399000000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144665.70000000001</v>
      </c>
      <c r="AB332" s="3">
        <v>0</v>
      </c>
      <c r="AC332" s="3">
        <v>4209.4279999999999</v>
      </c>
      <c r="AD332" s="3">
        <v>88264.93</v>
      </c>
      <c r="AE332" s="3">
        <v>1603.8019999999999</v>
      </c>
      <c r="AF332" s="3">
        <v>24.597149999999999</v>
      </c>
      <c r="AG332" s="3">
        <v>0</v>
      </c>
      <c r="AH332" s="3">
        <v>0</v>
      </c>
      <c r="AI332" s="3">
        <v>-35036.839999999997</v>
      </c>
      <c r="AJ332" s="3">
        <v>0</v>
      </c>
      <c r="AK332" s="3">
        <v>1373.2629999999999</v>
      </c>
      <c r="AL332" s="3">
        <v>41514.42</v>
      </c>
      <c r="AM332" s="3">
        <v>0</v>
      </c>
      <c r="AN332" s="1" t="s">
        <v>65</v>
      </c>
    </row>
    <row r="333" spans="1:40" x14ac:dyDescent="0.3">
      <c r="A333" s="2">
        <v>29826</v>
      </c>
      <c r="B333" s="3">
        <v>1034126</v>
      </c>
      <c r="C333" s="3">
        <v>0</v>
      </c>
      <c r="D333" s="3">
        <v>0</v>
      </c>
      <c r="E333" s="3">
        <v>104.7811</v>
      </c>
      <c r="F333" s="3">
        <v>0</v>
      </c>
      <c r="G333" s="3">
        <v>-124431.1</v>
      </c>
      <c r="H333" s="3">
        <v>0</v>
      </c>
      <c r="I333" s="3">
        <v>0</v>
      </c>
      <c r="J333" s="3">
        <v>0</v>
      </c>
      <c r="K333" s="3">
        <v>0</v>
      </c>
      <c r="L333" s="3">
        <v>13006260</v>
      </c>
      <c r="M333" s="3">
        <v>7785.1440000000002</v>
      </c>
      <c r="N333" s="3">
        <v>28841500</v>
      </c>
      <c r="O333" s="3">
        <v>9130466000</v>
      </c>
      <c r="P333" s="3">
        <v>7262.8069999999998</v>
      </c>
      <c r="Q333" s="3">
        <v>155395400000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146428.79999999999</v>
      </c>
      <c r="AB333" s="3">
        <v>0</v>
      </c>
      <c r="AC333" s="3">
        <v>4312.6499999999996</v>
      </c>
      <c r="AD333" s="3">
        <v>95325.43</v>
      </c>
      <c r="AE333" s="3">
        <v>1726.0989999999999</v>
      </c>
      <c r="AF333" s="3">
        <v>23.908750000000001</v>
      </c>
      <c r="AG333" s="3">
        <v>0</v>
      </c>
      <c r="AH333" s="3">
        <v>0</v>
      </c>
      <c r="AI333" s="3">
        <v>-35069.96</v>
      </c>
      <c r="AJ333" s="3">
        <v>0</v>
      </c>
      <c r="AK333" s="3">
        <v>1369.3409999999999</v>
      </c>
      <c r="AL333" s="3">
        <v>45933.89</v>
      </c>
      <c r="AM333" s="3">
        <v>0</v>
      </c>
      <c r="AN333" s="1" t="s">
        <v>64</v>
      </c>
    </row>
    <row r="334" spans="1:40" x14ac:dyDescent="0.3">
      <c r="A334" s="2">
        <v>29827</v>
      </c>
      <c r="B334" s="3">
        <v>1062731</v>
      </c>
      <c r="C334" s="3">
        <v>0</v>
      </c>
      <c r="D334" s="3">
        <v>0</v>
      </c>
      <c r="E334" s="3">
        <v>101.02330000000001</v>
      </c>
      <c r="F334" s="3">
        <v>0</v>
      </c>
      <c r="G334" s="3">
        <v>-125880.8</v>
      </c>
      <c r="H334" s="3">
        <v>0</v>
      </c>
      <c r="I334" s="3">
        <v>0</v>
      </c>
      <c r="J334" s="3">
        <v>0</v>
      </c>
      <c r="K334" s="3">
        <v>0</v>
      </c>
      <c r="L334" s="3">
        <v>12875830</v>
      </c>
      <c r="M334" s="3">
        <v>7609.2610000000004</v>
      </c>
      <c r="N334" s="3">
        <v>28787760</v>
      </c>
      <c r="O334" s="3">
        <v>9130265000</v>
      </c>
      <c r="P334" s="3">
        <v>7228.9290000000001</v>
      </c>
      <c r="Q334" s="3">
        <v>155392000000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131827.29999999999</v>
      </c>
      <c r="AB334" s="3">
        <v>0</v>
      </c>
      <c r="AC334" s="3">
        <v>4189.152</v>
      </c>
      <c r="AD334" s="3">
        <v>88588.77</v>
      </c>
      <c r="AE334" s="3">
        <v>1620.2080000000001</v>
      </c>
      <c r="AF334" s="3">
        <v>23.246230000000001</v>
      </c>
      <c r="AG334" s="3">
        <v>0</v>
      </c>
      <c r="AH334" s="3">
        <v>0</v>
      </c>
      <c r="AI334" s="3">
        <v>-35090.089999999997</v>
      </c>
      <c r="AJ334" s="3">
        <v>0</v>
      </c>
      <c r="AK334" s="3">
        <v>1348.403</v>
      </c>
      <c r="AL334" s="3">
        <v>49582.11</v>
      </c>
      <c r="AM334" s="3">
        <v>0</v>
      </c>
      <c r="AN334" s="1" t="s">
        <v>88</v>
      </c>
    </row>
    <row r="335" spans="1:40" x14ac:dyDescent="0.3">
      <c r="A335" s="2">
        <v>29828</v>
      </c>
      <c r="B335" s="3">
        <v>1061263</v>
      </c>
      <c r="C335" s="3">
        <v>0</v>
      </c>
      <c r="D335" s="3">
        <v>0</v>
      </c>
      <c r="E335" s="3">
        <v>97.449029999999993</v>
      </c>
      <c r="F335" s="3">
        <v>0</v>
      </c>
      <c r="G335" s="3">
        <v>-126614.9</v>
      </c>
      <c r="H335" s="3">
        <v>0</v>
      </c>
      <c r="I335" s="3">
        <v>0</v>
      </c>
      <c r="J335" s="3">
        <v>0</v>
      </c>
      <c r="K335" s="3">
        <v>0</v>
      </c>
      <c r="L335" s="3">
        <v>12750260</v>
      </c>
      <c r="M335" s="3">
        <v>7439.32</v>
      </c>
      <c r="N335" s="3">
        <v>28751920</v>
      </c>
      <c r="O335" s="3">
        <v>9130048000</v>
      </c>
      <c r="P335" s="3">
        <v>7197.4849999999997</v>
      </c>
      <c r="Q335" s="3">
        <v>155388500000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126873.7</v>
      </c>
      <c r="AB335" s="3">
        <v>0</v>
      </c>
      <c r="AC335" s="3">
        <v>4250.8869999999997</v>
      </c>
      <c r="AD335" s="3">
        <v>87223.61</v>
      </c>
      <c r="AE335" s="3">
        <v>1645.2059999999999</v>
      </c>
      <c r="AF335" s="3">
        <v>22.608350000000002</v>
      </c>
      <c r="AG335" s="3">
        <v>0</v>
      </c>
      <c r="AH335" s="3">
        <v>0</v>
      </c>
      <c r="AI335" s="3">
        <v>-35103.14</v>
      </c>
      <c r="AJ335" s="3">
        <v>0</v>
      </c>
      <c r="AK335" s="3">
        <v>1249.6579999999999</v>
      </c>
      <c r="AL335" s="3">
        <v>31609.919999999998</v>
      </c>
      <c r="AM335" s="3">
        <v>0</v>
      </c>
      <c r="AN335" s="1" t="s">
        <v>100</v>
      </c>
    </row>
    <row r="336" spans="1:40" x14ac:dyDescent="0.3">
      <c r="A336" s="2">
        <v>29829</v>
      </c>
      <c r="B336" s="3">
        <v>1059160</v>
      </c>
      <c r="C336" s="3">
        <v>0</v>
      </c>
      <c r="D336" s="3">
        <v>0</v>
      </c>
      <c r="E336" s="3">
        <v>94.046319999999994</v>
      </c>
      <c r="F336" s="3">
        <v>0</v>
      </c>
      <c r="G336" s="3">
        <v>-126704.3</v>
      </c>
      <c r="H336" s="3">
        <v>0</v>
      </c>
      <c r="I336" s="3">
        <v>0</v>
      </c>
      <c r="J336" s="3">
        <v>0</v>
      </c>
      <c r="K336" s="3">
        <v>0</v>
      </c>
      <c r="L336" s="3">
        <v>12639360</v>
      </c>
      <c r="M336" s="3">
        <v>7275.107</v>
      </c>
      <c r="N336" s="3">
        <v>28716610</v>
      </c>
      <c r="O336" s="3">
        <v>9129838000</v>
      </c>
      <c r="P336" s="3">
        <v>7169.5780000000004</v>
      </c>
      <c r="Q336" s="3">
        <v>155385300000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112146</v>
      </c>
      <c r="AB336" s="3">
        <v>0</v>
      </c>
      <c r="AC336" s="3">
        <v>4207.68</v>
      </c>
      <c r="AD336" s="3">
        <v>79754.45</v>
      </c>
      <c r="AE336" s="3">
        <v>1489.5419999999999</v>
      </c>
      <c r="AF336" s="3">
        <v>21.993939999999998</v>
      </c>
      <c r="AG336" s="3">
        <v>0</v>
      </c>
      <c r="AH336" s="3">
        <v>0</v>
      </c>
      <c r="AI336" s="3">
        <v>-35103.120000000003</v>
      </c>
      <c r="AJ336" s="3">
        <v>0</v>
      </c>
      <c r="AK336" s="3">
        <v>1205.5930000000001</v>
      </c>
      <c r="AL336" s="3">
        <v>31128.98</v>
      </c>
      <c r="AM336" s="3">
        <v>0</v>
      </c>
      <c r="AN336" s="1" t="s">
        <v>88</v>
      </c>
    </row>
    <row r="337" spans="1:40" x14ac:dyDescent="0.3">
      <c r="A337" s="2">
        <v>29830</v>
      </c>
      <c r="B337" s="3">
        <v>1054430</v>
      </c>
      <c r="C337" s="3">
        <v>0</v>
      </c>
      <c r="D337" s="3">
        <v>0</v>
      </c>
      <c r="E337" s="3">
        <v>90.804150000000007</v>
      </c>
      <c r="F337" s="3">
        <v>0</v>
      </c>
      <c r="G337" s="3">
        <v>-126600.3</v>
      </c>
      <c r="H337" s="3">
        <v>0</v>
      </c>
      <c r="I337" s="3">
        <v>0</v>
      </c>
      <c r="J337" s="3">
        <v>0</v>
      </c>
      <c r="K337" s="3">
        <v>0</v>
      </c>
      <c r="L337" s="3">
        <v>12545820</v>
      </c>
      <c r="M337" s="3">
        <v>7116.4139999999998</v>
      </c>
      <c r="N337" s="3">
        <v>28682720</v>
      </c>
      <c r="O337" s="3">
        <v>9129636000</v>
      </c>
      <c r="P337" s="3">
        <v>7144.6859999999997</v>
      </c>
      <c r="Q337" s="3">
        <v>155382400000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94783.53</v>
      </c>
      <c r="AB337" s="3">
        <v>0</v>
      </c>
      <c r="AC337" s="3">
        <v>3165.357</v>
      </c>
      <c r="AD337" s="3">
        <v>66813.63</v>
      </c>
      <c r="AE337" s="3">
        <v>1313.771</v>
      </c>
      <c r="AF337" s="3">
        <v>21.401910000000001</v>
      </c>
      <c r="AG337" s="3">
        <v>0</v>
      </c>
      <c r="AH337" s="3">
        <v>0</v>
      </c>
      <c r="AI337" s="3">
        <v>-35093.25</v>
      </c>
      <c r="AJ337" s="3">
        <v>0</v>
      </c>
      <c r="AK337" s="3">
        <v>1188.7829999999999</v>
      </c>
      <c r="AL337" s="3">
        <v>30756.2</v>
      </c>
      <c r="AM337" s="3">
        <v>0</v>
      </c>
      <c r="AN337" s="1" t="s">
        <v>61</v>
      </c>
    </row>
    <row r="338" spans="1:40" x14ac:dyDescent="0.3">
      <c r="A338" s="2">
        <v>29831</v>
      </c>
      <c r="B338" s="3">
        <v>1076271</v>
      </c>
      <c r="C338" s="3">
        <v>0</v>
      </c>
      <c r="D338" s="3">
        <v>0</v>
      </c>
      <c r="E338" s="3">
        <v>87.712519999999998</v>
      </c>
      <c r="F338" s="3">
        <v>0</v>
      </c>
      <c r="G338" s="3">
        <v>-145732.79999999999</v>
      </c>
      <c r="H338" s="3">
        <v>0</v>
      </c>
      <c r="I338" s="3">
        <v>0</v>
      </c>
      <c r="J338" s="3">
        <v>0</v>
      </c>
      <c r="K338" s="3">
        <v>0</v>
      </c>
      <c r="L338" s="3">
        <v>12455070</v>
      </c>
      <c r="M338" s="3">
        <v>6962.7730000000001</v>
      </c>
      <c r="N338" s="3">
        <v>28648940</v>
      </c>
      <c r="O338" s="3">
        <v>9129418000</v>
      </c>
      <c r="P338" s="3">
        <v>7120.5829999999996</v>
      </c>
      <c r="Q338" s="3">
        <v>155379500000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91971.88</v>
      </c>
      <c r="AB338" s="3">
        <v>0</v>
      </c>
      <c r="AC338" s="3">
        <v>2741.4929999999999</v>
      </c>
      <c r="AD338" s="3">
        <v>67687.97</v>
      </c>
      <c r="AE338" s="3">
        <v>1274.894</v>
      </c>
      <c r="AF338" s="3">
        <v>20.831219999999998</v>
      </c>
      <c r="AG338" s="3">
        <v>0</v>
      </c>
      <c r="AH338" s="3">
        <v>0</v>
      </c>
      <c r="AI338" s="3">
        <v>-35086.19</v>
      </c>
      <c r="AJ338" s="3">
        <v>2.442658E-2</v>
      </c>
      <c r="AK338" s="3">
        <v>1175.6089999999999</v>
      </c>
      <c r="AL338" s="3">
        <v>31062.19</v>
      </c>
      <c r="AM338" s="3">
        <v>0</v>
      </c>
      <c r="AN338" s="1" t="s">
        <v>88</v>
      </c>
    </row>
    <row r="339" spans="1:40" x14ac:dyDescent="0.3">
      <c r="A339" s="2">
        <v>29832</v>
      </c>
      <c r="B339" s="3">
        <v>1060078</v>
      </c>
      <c r="C339" s="3">
        <v>0</v>
      </c>
      <c r="D339" s="3">
        <v>0</v>
      </c>
      <c r="E339" s="3">
        <v>84.762249999999995</v>
      </c>
      <c r="F339" s="3">
        <v>0</v>
      </c>
      <c r="G339" s="3">
        <v>-134181.20000000001</v>
      </c>
      <c r="H339" s="3">
        <v>0</v>
      </c>
      <c r="I339" s="3">
        <v>0</v>
      </c>
      <c r="J339" s="3">
        <v>0</v>
      </c>
      <c r="K339" s="3">
        <v>0</v>
      </c>
      <c r="L339" s="3">
        <v>12368820</v>
      </c>
      <c r="M339" s="3">
        <v>6814.1980000000003</v>
      </c>
      <c r="N339" s="3">
        <v>28604590</v>
      </c>
      <c r="O339" s="3">
        <v>9129223000</v>
      </c>
      <c r="P339" s="3">
        <v>7098.8130000000001</v>
      </c>
      <c r="Q339" s="3">
        <v>155376700000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87469.2</v>
      </c>
      <c r="AB339" s="3">
        <v>0</v>
      </c>
      <c r="AC339" s="3">
        <v>2866.7719999999999</v>
      </c>
      <c r="AD339" s="3">
        <v>64650.45</v>
      </c>
      <c r="AE339" s="3">
        <v>1237.567</v>
      </c>
      <c r="AF339" s="3">
        <v>20.280919999999998</v>
      </c>
      <c r="AG339" s="3">
        <v>0</v>
      </c>
      <c r="AH339" s="3">
        <v>0</v>
      </c>
      <c r="AI339" s="3">
        <v>-35086.47</v>
      </c>
      <c r="AJ339" s="3">
        <v>0</v>
      </c>
      <c r="AK339" s="3">
        <v>1176.173</v>
      </c>
      <c r="AL339" s="3">
        <v>41504.44</v>
      </c>
      <c r="AM339" s="3">
        <v>0</v>
      </c>
      <c r="AN339" s="1" t="s">
        <v>61</v>
      </c>
    </row>
    <row r="340" spans="1:40" x14ac:dyDescent="0.3">
      <c r="A340" s="2">
        <v>29833</v>
      </c>
      <c r="B340" s="3">
        <v>1050510</v>
      </c>
      <c r="C340" s="3">
        <v>0</v>
      </c>
      <c r="D340" s="3">
        <v>0</v>
      </c>
      <c r="E340" s="3">
        <v>81.944900000000004</v>
      </c>
      <c r="F340" s="3">
        <v>0</v>
      </c>
      <c r="G340" s="3">
        <v>-129270.3</v>
      </c>
      <c r="H340" s="3">
        <v>0</v>
      </c>
      <c r="I340" s="3">
        <v>0</v>
      </c>
      <c r="J340" s="3">
        <v>0</v>
      </c>
      <c r="K340" s="3">
        <v>0</v>
      </c>
      <c r="L340" s="3">
        <v>12335630</v>
      </c>
      <c r="M340" s="3">
        <v>8706.6080000000002</v>
      </c>
      <c r="N340" s="3">
        <v>28281000</v>
      </c>
      <c r="O340" s="3">
        <v>9129262000</v>
      </c>
      <c r="P340" s="3">
        <v>7077.8850000000002</v>
      </c>
      <c r="Q340" s="3">
        <v>155373900000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85671.48</v>
      </c>
      <c r="AB340" s="3">
        <v>0</v>
      </c>
      <c r="AC340" s="3">
        <v>2319.607</v>
      </c>
      <c r="AD340" s="3">
        <v>63492.15</v>
      </c>
      <c r="AE340" s="3">
        <v>1216.5260000000001</v>
      </c>
      <c r="AF340" s="3">
        <v>19.750070000000001</v>
      </c>
      <c r="AG340" s="3">
        <v>0</v>
      </c>
      <c r="AH340" s="3">
        <v>0</v>
      </c>
      <c r="AI340" s="3">
        <v>-36496.92</v>
      </c>
      <c r="AJ340" s="3">
        <v>0</v>
      </c>
      <c r="AK340" s="3">
        <v>54479.06</v>
      </c>
      <c r="AL340" s="3">
        <v>321298.59999999998</v>
      </c>
      <c r="AM340" s="3">
        <v>0</v>
      </c>
      <c r="AN340" s="1" t="s">
        <v>98</v>
      </c>
    </row>
    <row r="341" spans="1:40" x14ac:dyDescent="0.3">
      <c r="A341" s="2">
        <v>29834</v>
      </c>
      <c r="B341" s="3">
        <v>1048480</v>
      </c>
      <c r="C341" s="3">
        <v>0</v>
      </c>
      <c r="D341" s="3">
        <v>0</v>
      </c>
      <c r="E341" s="3">
        <v>79.256900000000002</v>
      </c>
      <c r="F341" s="3">
        <v>0</v>
      </c>
      <c r="G341" s="3">
        <v>-126999.5</v>
      </c>
      <c r="H341" s="3">
        <v>0</v>
      </c>
      <c r="I341" s="3">
        <v>0</v>
      </c>
      <c r="J341" s="3">
        <v>0</v>
      </c>
      <c r="K341" s="3">
        <v>0</v>
      </c>
      <c r="L341" s="3">
        <v>12256120</v>
      </c>
      <c r="M341" s="3">
        <v>7548.2190000000001</v>
      </c>
      <c r="N341" s="3">
        <v>28249160</v>
      </c>
      <c r="O341" s="3">
        <v>9129066000</v>
      </c>
      <c r="P341" s="3">
        <v>7057.4390000000003</v>
      </c>
      <c r="Q341" s="3">
        <v>155371200000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81797.09</v>
      </c>
      <c r="AB341" s="3">
        <v>0</v>
      </c>
      <c r="AC341" s="3">
        <v>1986.3510000000001</v>
      </c>
      <c r="AD341" s="3">
        <v>61141.53</v>
      </c>
      <c r="AE341" s="3">
        <v>1178.5550000000001</v>
      </c>
      <c r="AF341" s="3">
        <v>19.2378</v>
      </c>
      <c r="AG341" s="3">
        <v>0</v>
      </c>
      <c r="AH341" s="3">
        <v>0</v>
      </c>
      <c r="AI341" s="3">
        <v>-35104.82</v>
      </c>
      <c r="AJ341" s="3">
        <v>0</v>
      </c>
      <c r="AK341" s="3">
        <v>1229.4559999999999</v>
      </c>
      <c r="AL341" s="3">
        <v>29876.87</v>
      </c>
      <c r="AM341" s="3">
        <v>0</v>
      </c>
      <c r="AN341" s="1" t="s">
        <v>76</v>
      </c>
    </row>
    <row r="342" spans="1:40" x14ac:dyDescent="0.3">
      <c r="A342" s="2">
        <v>29835</v>
      </c>
      <c r="B342" s="3">
        <v>1047645</v>
      </c>
      <c r="C342" s="3">
        <v>0</v>
      </c>
      <c r="D342" s="3">
        <v>0</v>
      </c>
      <c r="E342" s="3">
        <v>76.777420000000006</v>
      </c>
      <c r="F342" s="3">
        <v>0</v>
      </c>
      <c r="G342" s="3">
        <v>-125931.2</v>
      </c>
      <c r="H342" s="3">
        <v>0</v>
      </c>
      <c r="I342" s="3">
        <v>0</v>
      </c>
      <c r="J342" s="3">
        <v>0</v>
      </c>
      <c r="K342" s="3">
        <v>0</v>
      </c>
      <c r="L342" s="3">
        <v>12177580</v>
      </c>
      <c r="M342" s="3">
        <v>7045.5259999999998</v>
      </c>
      <c r="N342" s="3">
        <v>28217430</v>
      </c>
      <c r="O342" s="3">
        <v>9128872000</v>
      </c>
      <c r="P342" s="3">
        <v>7037.4009999999998</v>
      </c>
      <c r="Q342" s="3">
        <v>155368500000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80129.64</v>
      </c>
      <c r="AB342" s="3">
        <v>0</v>
      </c>
      <c r="AC342" s="3">
        <v>1880.1289999999999</v>
      </c>
      <c r="AD342" s="3">
        <v>59834.1</v>
      </c>
      <c r="AE342" s="3">
        <v>1166.931</v>
      </c>
      <c r="AF342" s="3">
        <v>18.743300000000001</v>
      </c>
      <c r="AG342" s="3">
        <v>0</v>
      </c>
      <c r="AH342" s="3">
        <v>0</v>
      </c>
      <c r="AI342" s="3">
        <v>-35093.14</v>
      </c>
      <c r="AJ342" s="3">
        <v>27.852889999999999</v>
      </c>
      <c r="AK342" s="3">
        <v>1210.1679999999999</v>
      </c>
      <c r="AL342" s="3">
        <v>29908.6</v>
      </c>
      <c r="AM342" s="3">
        <v>0</v>
      </c>
      <c r="AN342" s="1" t="s">
        <v>61</v>
      </c>
    </row>
    <row r="343" spans="1:40" x14ac:dyDescent="0.3">
      <c r="A343" s="2">
        <v>29836</v>
      </c>
      <c r="B343" s="3">
        <v>1052094</v>
      </c>
      <c r="C343" s="3">
        <v>0</v>
      </c>
      <c r="D343" s="3">
        <v>0</v>
      </c>
      <c r="E343" s="3">
        <v>74.436689999999999</v>
      </c>
      <c r="F343" s="3">
        <v>0</v>
      </c>
      <c r="G343" s="3">
        <v>-125746.2</v>
      </c>
      <c r="H343" s="3">
        <v>0</v>
      </c>
      <c r="I343" s="3">
        <v>0</v>
      </c>
      <c r="J343" s="3">
        <v>0</v>
      </c>
      <c r="K343" s="3">
        <v>0</v>
      </c>
      <c r="L343" s="3">
        <v>12108220</v>
      </c>
      <c r="M343" s="3">
        <v>7041.21</v>
      </c>
      <c r="N343" s="3">
        <v>27971980</v>
      </c>
      <c r="O343" s="3">
        <v>9128884000</v>
      </c>
      <c r="P343" s="3">
        <v>7016.9480000000003</v>
      </c>
      <c r="Q343" s="3">
        <v>155365800000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79983.509999999995</v>
      </c>
      <c r="AB343" s="3">
        <v>0</v>
      </c>
      <c r="AC343" s="3">
        <v>1856.566</v>
      </c>
      <c r="AD343" s="3">
        <v>61246</v>
      </c>
      <c r="AE343" s="3">
        <v>1176.596</v>
      </c>
      <c r="AF343" s="3">
        <v>18.265789999999999</v>
      </c>
      <c r="AG343" s="3">
        <v>0</v>
      </c>
      <c r="AH343" s="3">
        <v>0</v>
      </c>
      <c r="AI343" s="3">
        <v>-35137.72</v>
      </c>
      <c r="AJ343" s="3">
        <v>41.959229999999998</v>
      </c>
      <c r="AK343" s="3">
        <v>10755.31</v>
      </c>
      <c r="AL343" s="3">
        <v>243653.3</v>
      </c>
      <c r="AM343" s="3">
        <v>0</v>
      </c>
      <c r="AN343" s="1" t="s">
        <v>62</v>
      </c>
    </row>
    <row r="344" spans="1:40" x14ac:dyDescent="0.3">
      <c r="A344" s="2">
        <v>29837</v>
      </c>
      <c r="B344" s="3">
        <v>1025644</v>
      </c>
      <c r="C344" s="3">
        <v>0</v>
      </c>
      <c r="D344" s="3">
        <v>0</v>
      </c>
      <c r="E344" s="3">
        <v>72.245109999999997</v>
      </c>
      <c r="F344" s="3">
        <v>0</v>
      </c>
      <c r="G344" s="3">
        <v>-125905.9</v>
      </c>
      <c r="H344" s="3">
        <v>0</v>
      </c>
      <c r="I344" s="3">
        <v>0</v>
      </c>
      <c r="J344" s="3">
        <v>0</v>
      </c>
      <c r="K344" s="3">
        <v>0</v>
      </c>
      <c r="L344" s="3">
        <v>12030330</v>
      </c>
      <c r="M344" s="3">
        <v>6490.0690000000004</v>
      </c>
      <c r="N344" s="3">
        <v>27926310</v>
      </c>
      <c r="O344" s="3">
        <v>9128702000</v>
      </c>
      <c r="P344" s="3">
        <v>6999.4290000000001</v>
      </c>
      <c r="Q344" s="3">
        <v>155363100000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79548.98</v>
      </c>
      <c r="AB344" s="3">
        <v>0</v>
      </c>
      <c r="AC344" s="3">
        <v>2054.8009999999999</v>
      </c>
      <c r="AD344" s="3">
        <v>61145.26</v>
      </c>
      <c r="AE344" s="3">
        <v>1211.634</v>
      </c>
      <c r="AF344" s="3">
        <v>17.804539999999999</v>
      </c>
      <c r="AG344" s="3">
        <v>0</v>
      </c>
      <c r="AH344" s="3">
        <v>0</v>
      </c>
      <c r="AI344" s="3">
        <v>-35103.089999999997</v>
      </c>
      <c r="AJ344" s="3">
        <v>63.180010000000003</v>
      </c>
      <c r="AK344" s="3">
        <v>1260.56</v>
      </c>
      <c r="AL344" s="3">
        <v>43705.29</v>
      </c>
      <c r="AM344" s="3">
        <v>0</v>
      </c>
      <c r="AN344" s="1" t="s">
        <v>61</v>
      </c>
    </row>
    <row r="345" spans="1:40" x14ac:dyDescent="0.3">
      <c r="A345" s="2">
        <v>29838</v>
      </c>
      <c r="B345" s="3">
        <v>895920.9</v>
      </c>
      <c r="C345" s="3">
        <v>0</v>
      </c>
      <c r="D345" s="3">
        <v>0</v>
      </c>
      <c r="E345" s="3">
        <v>70.218339999999998</v>
      </c>
      <c r="F345" s="3">
        <v>0</v>
      </c>
      <c r="G345" s="3">
        <v>-127999.9</v>
      </c>
      <c r="H345" s="3">
        <v>0</v>
      </c>
      <c r="I345" s="3">
        <v>0</v>
      </c>
      <c r="J345" s="3">
        <v>0</v>
      </c>
      <c r="K345" s="3">
        <v>0</v>
      </c>
      <c r="L345" s="3">
        <v>11953340</v>
      </c>
      <c r="M345" s="3">
        <v>6297.6689999999999</v>
      </c>
      <c r="N345" s="3">
        <v>27894940</v>
      </c>
      <c r="O345" s="3">
        <v>9128505000</v>
      </c>
      <c r="P345" s="3">
        <v>6983.5609999999997</v>
      </c>
      <c r="Q345" s="3">
        <v>155360500000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78284.570000000007</v>
      </c>
      <c r="AB345" s="3">
        <v>0</v>
      </c>
      <c r="AC345" s="3">
        <v>2075.5830000000001</v>
      </c>
      <c r="AD345" s="3">
        <v>61937.16</v>
      </c>
      <c r="AE345" s="3">
        <v>1176.778</v>
      </c>
      <c r="AF345" s="3">
        <v>17.358840000000001</v>
      </c>
      <c r="AG345" s="3">
        <v>0</v>
      </c>
      <c r="AH345" s="3">
        <v>0</v>
      </c>
      <c r="AI345" s="3">
        <v>-35099.21</v>
      </c>
      <c r="AJ345" s="3">
        <v>95.047409999999999</v>
      </c>
      <c r="AK345" s="3">
        <v>1283.904</v>
      </c>
      <c r="AL345" s="3">
        <v>29410.97</v>
      </c>
      <c r="AM345" s="3">
        <v>0</v>
      </c>
      <c r="AN345" s="1" t="s">
        <v>62</v>
      </c>
    </row>
    <row r="346" spans="1:40" x14ac:dyDescent="0.3">
      <c r="A346" s="2">
        <v>29839</v>
      </c>
      <c r="B346" s="3">
        <v>867727.4</v>
      </c>
      <c r="C346" s="3">
        <v>0</v>
      </c>
      <c r="D346" s="3">
        <v>0</v>
      </c>
      <c r="E346" s="3">
        <v>68.225809999999996</v>
      </c>
      <c r="F346" s="3">
        <v>0</v>
      </c>
      <c r="G346" s="3">
        <v>-126452.6</v>
      </c>
      <c r="H346" s="3">
        <v>0</v>
      </c>
      <c r="I346" s="3">
        <v>0</v>
      </c>
      <c r="J346" s="3">
        <v>0</v>
      </c>
      <c r="K346" s="3">
        <v>0</v>
      </c>
      <c r="L346" s="3">
        <v>11874280</v>
      </c>
      <c r="M346" s="3">
        <v>6215.2309999999998</v>
      </c>
      <c r="N346" s="3">
        <v>27836750</v>
      </c>
      <c r="O346" s="3">
        <v>9128334000</v>
      </c>
      <c r="P346" s="3">
        <v>6967.4309999999996</v>
      </c>
      <c r="Q346" s="3">
        <v>155357900000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80264.62</v>
      </c>
      <c r="AB346" s="3">
        <v>0</v>
      </c>
      <c r="AC346" s="3">
        <v>1868.854</v>
      </c>
      <c r="AD346" s="3">
        <v>64802.82</v>
      </c>
      <c r="AE346" s="3">
        <v>1256.1079999999999</v>
      </c>
      <c r="AF346" s="3">
        <v>16.928039999999999</v>
      </c>
      <c r="AG346" s="3">
        <v>0</v>
      </c>
      <c r="AH346" s="3">
        <v>0</v>
      </c>
      <c r="AI346" s="3">
        <v>-35102.35</v>
      </c>
      <c r="AJ346" s="3">
        <v>94.899209999999997</v>
      </c>
      <c r="AK346" s="3">
        <v>1298.4069999999999</v>
      </c>
      <c r="AL346" s="3">
        <v>56434.11</v>
      </c>
      <c r="AM346" s="3">
        <v>0</v>
      </c>
      <c r="AN346" s="1" t="s">
        <v>88</v>
      </c>
    </row>
    <row r="347" spans="1:40" x14ac:dyDescent="0.3">
      <c r="A347" s="2">
        <v>29840</v>
      </c>
      <c r="B347" s="3">
        <v>866685.4</v>
      </c>
      <c r="C347" s="3">
        <v>0</v>
      </c>
      <c r="D347" s="3">
        <v>0</v>
      </c>
      <c r="E347" s="3">
        <v>66.321160000000006</v>
      </c>
      <c r="F347" s="3">
        <v>0</v>
      </c>
      <c r="G347" s="3">
        <v>-125159.7</v>
      </c>
      <c r="H347" s="3">
        <v>0</v>
      </c>
      <c r="I347" s="3">
        <v>0</v>
      </c>
      <c r="J347" s="3">
        <v>0</v>
      </c>
      <c r="K347" s="3">
        <v>0</v>
      </c>
      <c r="L347" s="3">
        <v>11798380</v>
      </c>
      <c r="M347" s="3">
        <v>6139.2520000000004</v>
      </c>
      <c r="N347" s="3">
        <v>27806630</v>
      </c>
      <c r="O347" s="3">
        <v>9128138000</v>
      </c>
      <c r="P347" s="3">
        <v>6952.6779999999999</v>
      </c>
      <c r="Q347" s="3">
        <v>155355300000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77103.399999999994</v>
      </c>
      <c r="AB347" s="3">
        <v>0</v>
      </c>
      <c r="AC347" s="3">
        <v>1565.1959999999999</v>
      </c>
      <c r="AD347" s="3">
        <v>63136.69</v>
      </c>
      <c r="AE347" s="3">
        <v>1201.5060000000001</v>
      </c>
      <c r="AF347" s="3">
        <v>16.511510000000001</v>
      </c>
      <c r="AG347" s="3">
        <v>0</v>
      </c>
      <c r="AH347" s="3">
        <v>0</v>
      </c>
      <c r="AI347" s="3">
        <v>-35104.22</v>
      </c>
      <c r="AJ347" s="3">
        <v>94.828280000000007</v>
      </c>
      <c r="AK347" s="3">
        <v>1308.598</v>
      </c>
      <c r="AL347" s="3">
        <v>28681.29</v>
      </c>
      <c r="AM347" s="3">
        <v>0</v>
      </c>
      <c r="AN347" s="1" t="s">
        <v>71</v>
      </c>
    </row>
    <row r="348" spans="1:40" x14ac:dyDescent="0.3">
      <c r="A348" s="2">
        <v>29841</v>
      </c>
      <c r="B348" s="3">
        <v>863905</v>
      </c>
      <c r="C348" s="3">
        <v>0</v>
      </c>
      <c r="D348" s="3">
        <v>0</v>
      </c>
      <c r="E348" s="3">
        <v>64.677000000000007</v>
      </c>
      <c r="F348" s="3">
        <v>0</v>
      </c>
      <c r="G348" s="3">
        <v>-124595.6</v>
      </c>
      <c r="H348" s="3">
        <v>0</v>
      </c>
      <c r="I348" s="3">
        <v>0</v>
      </c>
      <c r="J348" s="3">
        <v>0</v>
      </c>
      <c r="K348" s="3">
        <v>0</v>
      </c>
      <c r="L348" s="3">
        <v>11723970</v>
      </c>
      <c r="M348" s="3">
        <v>6046.2560000000003</v>
      </c>
      <c r="N348" s="3">
        <v>27776720</v>
      </c>
      <c r="O348" s="3">
        <v>9127941000</v>
      </c>
      <c r="P348" s="3">
        <v>6938.5680000000002</v>
      </c>
      <c r="Q348" s="3">
        <v>155352700000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75615.91</v>
      </c>
      <c r="AB348" s="3">
        <v>0</v>
      </c>
      <c r="AC348" s="3">
        <v>1465.1969999999999</v>
      </c>
      <c r="AD348" s="3">
        <v>64219.38</v>
      </c>
      <c r="AE348" s="3">
        <v>1252.819</v>
      </c>
      <c r="AF348" s="3">
        <v>16.10866</v>
      </c>
      <c r="AG348" s="3">
        <v>0</v>
      </c>
      <c r="AH348" s="3">
        <v>0</v>
      </c>
      <c r="AI348" s="3">
        <v>-35108.910000000003</v>
      </c>
      <c r="AJ348" s="3">
        <v>142.63290000000001</v>
      </c>
      <c r="AK348" s="3">
        <v>1336.607</v>
      </c>
      <c r="AL348" s="3">
        <v>28610.61</v>
      </c>
      <c r="AM348" s="3">
        <v>0</v>
      </c>
      <c r="AN348" s="1" t="s">
        <v>62</v>
      </c>
    </row>
    <row r="349" spans="1:40" x14ac:dyDescent="0.3">
      <c r="A349" s="2">
        <v>29842</v>
      </c>
      <c r="B349" s="3">
        <v>863726.7</v>
      </c>
      <c r="C349" s="3">
        <v>0</v>
      </c>
      <c r="D349" s="3">
        <v>0</v>
      </c>
      <c r="E349" s="3">
        <v>63.021389999999997</v>
      </c>
      <c r="F349" s="3">
        <v>0</v>
      </c>
      <c r="G349" s="3">
        <v>-124198.9</v>
      </c>
      <c r="H349" s="3">
        <v>0</v>
      </c>
      <c r="I349" s="3">
        <v>0</v>
      </c>
      <c r="J349" s="3">
        <v>0</v>
      </c>
      <c r="K349" s="3">
        <v>0</v>
      </c>
      <c r="L349" s="3">
        <v>11651770</v>
      </c>
      <c r="M349" s="3">
        <v>5978.7330000000002</v>
      </c>
      <c r="N349" s="3">
        <v>27747890</v>
      </c>
      <c r="O349" s="3">
        <v>9127745000</v>
      </c>
      <c r="P349" s="3">
        <v>6925.0540000000001</v>
      </c>
      <c r="Q349" s="3">
        <v>155350000000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73394.509999999995</v>
      </c>
      <c r="AB349" s="3">
        <v>0</v>
      </c>
      <c r="AC349" s="3">
        <v>1076.8810000000001</v>
      </c>
      <c r="AD349" s="3">
        <v>63628.12</v>
      </c>
      <c r="AE349" s="3">
        <v>1250.607</v>
      </c>
      <c r="AF349" s="3">
        <v>15.718920000000001</v>
      </c>
      <c r="AG349" s="3">
        <v>0</v>
      </c>
      <c r="AH349" s="3">
        <v>0</v>
      </c>
      <c r="AI349" s="3">
        <v>-35116</v>
      </c>
      <c r="AJ349" s="3">
        <v>142.4033</v>
      </c>
      <c r="AK349" s="3">
        <v>1342.924</v>
      </c>
      <c r="AL349" s="3">
        <v>27917.33</v>
      </c>
      <c r="AM349" s="3">
        <v>0</v>
      </c>
      <c r="AN349" s="1" t="s">
        <v>88</v>
      </c>
    </row>
    <row r="350" spans="1:40" x14ac:dyDescent="0.3">
      <c r="A350" s="2">
        <v>29843</v>
      </c>
      <c r="B350" s="3">
        <v>806243.5</v>
      </c>
      <c r="C350" s="3">
        <v>0</v>
      </c>
      <c r="D350" s="3">
        <v>0</v>
      </c>
      <c r="E350" s="3">
        <v>61.509680000000003</v>
      </c>
      <c r="F350" s="3">
        <v>0</v>
      </c>
      <c r="G350" s="3">
        <v>-125218.7</v>
      </c>
      <c r="H350" s="3">
        <v>0</v>
      </c>
      <c r="I350" s="3">
        <v>0</v>
      </c>
      <c r="J350" s="3">
        <v>0</v>
      </c>
      <c r="K350" s="3">
        <v>0</v>
      </c>
      <c r="L350" s="3">
        <v>11583650</v>
      </c>
      <c r="M350" s="3">
        <v>5928.4780000000001</v>
      </c>
      <c r="N350" s="3">
        <v>27719050</v>
      </c>
      <c r="O350" s="3">
        <v>9127550000</v>
      </c>
      <c r="P350" s="3">
        <v>6912.05</v>
      </c>
      <c r="Q350" s="3">
        <v>155347500000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69301.649999999994</v>
      </c>
      <c r="AB350" s="3">
        <v>0</v>
      </c>
      <c r="AC350" s="3">
        <v>780.40409999999997</v>
      </c>
      <c r="AD350" s="3">
        <v>60041.09</v>
      </c>
      <c r="AE350" s="3">
        <v>1191.1469999999999</v>
      </c>
      <c r="AF350" s="3">
        <v>15.341760000000001</v>
      </c>
      <c r="AG350" s="3">
        <v>0</v>
      </c>
      <c r="AH350" s="3">
        <v>0</v>
      </c>
      <c r="AI350" s="3">
        <v>-35113.78</v>
      </c>
      <c r="AJ350" s="3">
        <v>142.29640000000001</v>
      </c>
      <c r="AK350" s="3">
        <v>1353.2429999999999</v>
      </c>
      <c r="AL350" s="3">
        <v>28220.720000000001</v>
      </c>
      <c r="AM350" s="3">
        <v>0</v>
      </c>
      <c r="AN350" s="1" t="s">
        <v>61</v>
      </c>
    </row>
    <row r="351" spans="1:40" x14ac:dyDescent="0.3">
      <c r="A351" s="2">
        <v>29844</v>
      </c>
      <c r="B351" s="3">
        <v>709798.8</v>
      </c>
      <c r="C351" s="3">
        <v>0</v>
      </c>
      <c r="D351" s="3">
        <v>0</v>
      </c>
      <c r="E351" s="3">
        <v>60.50967</v>
      </c>
      <c r="F351" s="3">
        <v>0</v>
      </c>
      <c r="G351" s="3">
        <v>-126435.1</v>
      </c>
      <c r="H351" s="3">
        <v>0</v>
      </c>
      <c r="I351" s="3">
        <v>0</v>
      </c>
      <c r="J351" s="3">
        <v>0</v>
      </c>
      <c r="K351" s="3">
        <v>0</v>
      </c>
      <c r="L351" s="3">
        <v>11514080</v>
      </c>
      <c r="M351" s="3">
        <v>5860.8429999999998</v>
      </c>
      <c r="N351" s="3">
        <v>27690730</v>
      </c>
      <c r="O351" s="3">
        <v>9127352000</v>
      </c>
      <c r="P351" s="3">
        <v>6899.57</v>
      </c>
      <c r="Q351" s="3">
        <v>155345100000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70739.45</v>
      </c>
      <c r="AB351" s="3">
        <v>0</v>
      </c>
      <c r="AC351" s="3">
        <v>976.70759999999996</v>
      </c>
      <c r="AD351" s="3">
        <v>61985.279999999999</v>
      </c>
      <c r="AE351" s="3">
        <v>1226.347</v>
      </c>
      <c r="AF351" s="3">
        <v>14.976660000000001</v>
      </c>
      <c r="AG351" s="3">
        <v>0</v>
      </c>
      <c r="AH351" s="3">
        <v>0</v>
      </c>
      <c r="AI351" s="3">
        <v>-35109.410000000003</v>
      </c>
      <c r="AJ351" s="3">
        <v>213.7336</v>
      </c>
      <c r="AK351" s="3">
        <v>1394.1579999999999</v>
      </c>
      <c r="AL351" s="3">
        <v>27576.3</v>
      </c>
      <c r="AM351" s="3">
        <v>0</v>
      </c>
      <c r="AN351" s="1" t="s">
        <v>62</v>
      </c>
    </row>
    <row r="352" spans="1:40" x14ac:dyDescent="0.3">
      <c r="A352" s="2">
        <v>29845</v>
      </c>
      <c r="B352" s="3">
        <v>708095.9</v>
      </c>
      <c r="C352" s="3">
        <v>0</v>
      </c>
      <c r="D352" s="3">
        <v>0</v>
      </c>
      <c r="E352" s="3">
        <v>59.03434</v>
      </c>
      <c r="F352" s="3">
        <v>0</v>
      </c>
      <c r="G352" s="3">
        <v>-124535.9</v>
      </c>
      <c r="H352" s="3">
        <v>0</v>
      </c>
      <c r="I352" s="3">
        <v>0</v>
      </c>
      <c r="J352" s="3">
        <v>0</v>
      </c>
      <c r="K352" s="3">
        <v>0</v>
      </c>
      <c r="L352" s="3">
        <v>11446130</v>
      </c>
      <c r="M352" s="3">
        <v>5795.4989999999998</v>
      </c>
      <c r="N352" s="3">
        <v>27662900</v>
      </c>
      <c r="O352" s="3">
        <v>9127156000</v>
      </c>
      <c r="P352" s="3">
        <v>6887.192</v>
      </c>
      <c r="Q352" s="3">
        <v>155342700000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69145.48</v>
      </c>
      <c r="AB352" s="3">
        <v>0</v>
      </c>
      <c r="AC352" s="3">
        <v>784.39400000000001</v>
      </c>
      <c r="AD352" s="3">
        <v>61689.04</v>
      </c>
      <c r="AE352" s="3">
        <v>1203.894</v>
      </c>
      <c r="AF352" s="3">
        <v>14.623150000000001</v>
      </c>
      <c r="AG352" s="3">
        <v>0</v>
      </c>
      <c r="AH352" s="3">
        <v>0</v>
      </c>
      <c r="AI352" s="3">
        <v>-35108.43</v>
      </c>
      <c r="AJ352" s="3">
        <v>213.25919999999999</v>
      </c>
      <c r="AK352" s="3">
        <v>1415.5630000000001</v>
      </c>
      <c r="AL352" s="3">
        <v>27282.19</v>
      </c>
      <c r="AM352" s="3">
        <v>0</v>
      </c>
      <c r="AN352" s="1" t="s">
        <v>98</v>
      </c>
    </row>
    <row r="353" spans="1:40" x14ac:dyDescent="0.3">
      <c r="A353" s="2">
        <v>29846</v>
      </c>
      <c r="B353" s="3">
        <v>707470.6</v>
      </c>
      <c r="C353" s="3">
        <v>0</v>
      </c>
      <c r="D353" s="3">
        <v>0</v>
      </c>
      <c r="E353" s="3">
        <v>57.709200000000003</v>
      </c>
      <c r="F353" s="3">
        <v>0</v>
      </c>
      <c r="G353" s="3">
        <v>-123725.8</v>
      </c>
      <c r="H353" s="3">
        <v>0</v>
      </c>
      <c r="I353" s="3">
        <v>0</v>
      </c>
      <c r="J353" s="3">
        <v>0</v>
      </c>
      <c r="K353" s="3">
        <v>0</v>
      </c>
      <c r="L353" s="3">
        <v>11379650</v>
      </c>
      <c r="M353" s="3">
        <v>5740.1220000000003</v>
      </c>
      <c r="N353" s="3">
        <v>27584360</v>
      </c>
      <c r="O353" s="3">
        <v>9127012000</v>
      </c>
      <c r="P353" s="3">
        <v>6875.7839999999997</v>
      </c>
      <c r="Q353" s="3">
        <v>155340200000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67671.72</v>
      </c>
      <c r="AB353" s="3">
        <v>0</v>
      </c>
      <c r="AC353" s="3">
        <v>599.52679999999998</v>
      </c>
      <c r="AD353" s="3">
        <v>61192.34</v>
      </c>
      <c r="AE353" s="3">
        <v>1237.9259999999999</v>
      </c>
      <c r="AF353" s="3">
        <v>14.28077</v>
      </c>
      <c r="AG353" s="3">
        <v>0</v>
      </c>
      <c r="AH353" s="3">
        <v>0</v>
      </c>
      <c r="AI353" s="3">
        <v>-35112.959999999999</v>
      </c>
      <c r="AJ353" s="3">
        <v>213.0427</v>
      </c>
      <c r="AK353" s="3">
        <v>1425.1880000000001</v>
      </c>
      <c r="AL353" s="3">
        <v>78176.98</v>
      </c>
      <c r="AM353" s="3">
        <v>0</v>
      </c>
      <c r="AN353" s="1" t="s">
        <v>61</v>
      </c>
    </row>
    <row r="354" spans="1:40" x14ac:dyDescent="0.3">
      <c r="A354" s="2">
        <v>29847</v>
      </c>
      <c r="B354" s="3">
        <v>704852.5</v>
      </c>
      <c r="C354" s="3">
        <v>0</v>
      </c>
      <c r="D354" s="3">
        <v>0</v>
      </c>
      <c r="E354" s="3">
        <v>56.63438</v>
      </c>
      <c r="F354" s="3">
        <v>0</v>
      </c>
      <c r="G354" s="3">
        <v>-123356.3</v>
      </c>
      <c r="H354" s="3">
        <v>0</v>
      </c>
      <c r="I354" s="3">
        <v>0</v>
      </c>
      <c r="J354" s="3">
        <v>0</v>
      </c>
      <c r="K354" s="3">
        <v>0</v>
      </c>
      <c r="L354" s="3">
        <v>11320860</v>
      </c>
      <c r="M354" s="3">
        <v>5706.0720000000001</v>
      </c>
      <c r="N354" s="3">
        <v>27557400</v>
      </c>
      <c r="O354" s="3">
        <v>9126824000</v>
      </c>
      <c r="P354" s="3">
        <v>6866.2939999999999</v>
      </c>
      <c r="Q354" s="3">
        <v>155338000000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59976.61</v>
      </c>
      <c r="AB354" s="3">
        <v>0</v>
      </c>
      <c r="AC354" s="3">
        <v>699.18979999999999</v>
      </c>
      <c r="AD354" s="3">
        <v>54355.53</v>
      </c>
      <c r="AE354" s="3">
        <v>1048.098</v>
      </c>
      <c r="AF354" s="3">
        <v>13.949070000000001</v>
      </c>
      <c r="AG354" s="3">
        <v>0</v>
      </c>
      <c r="AH354" s="3">
        <v>0</v>
      </c>
      <c r="AI354" s="3">
        <v>-35100.79</v>
      </c>
      <c r="AJ354" s="3">
        <v>212.9487</v>
      </c>
      <c r="AK354" s="3">
        <v>1436.586</v>
      </c>
      <c r="AL354" s="3">
        <v>26490.07</v>
      </c>
      <c r="AM354" s="3">
        <v>0</v>
      </c>
      <c r="AN354" s="1" t="s">
        <v>61</v>
      </c>
    </row>
    <row r="355" spans="1:40" x14ac:dyDescent="0.3">
      <c r="A355" s="2">
        <v>29848</v>
      </c>
      <c r="B355" s="3">
        <v>714283.6</v>
      </c>
      <c r="C355" s="3">
        <v>0</v>
      </c>
      <c r="D355" s="3">
        <v>0</v>
      </c>
      <c r="E355" s="3">
        <v>55.815730000000002</v>
      </c>
      <c r="F355" s="3">
        <v>0</v>
      </c>
      <c r="G355" s="3">
        <v>-122822.3</v>
      </c>
      <c r="H355" s="3">
        <v>0</v>
      </c>
      <c r="I355" s="3">
        <v>0</v>
      </c>
      <c r="J355" s="3">
        <v>0</v>
      </c>
      <c r="K355" s="3">
        <v>0</v>
      </c>
      <c r="L355" s="3">
        <v>11264320</v>
      </c>
      <c r="M355" s="3">
        <v>5769.8410000000003</v>
      </c>
      <c r="N355" s="3">
        <v>27483590</v>
      </c>
      <c r="O355" s="3">
        <v>9126675000</v>
      </c>
      <c r="P355" s="3">
        <v>6856.9780000000001</v>
      </c>
      <c r="Q355" s="3">
        <v>155335700000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62229.95</v>
      </c>
      <c r="AB355" s="3">
        <v>0</v>
      </c>
      <c r="AC355" s="3">
        <v>684.29809999999998</v>
      </c>
      <c r="AD355" s="3">
        <v>58540.87</v>
      </c>
      <c r="AE355" s="3">
        <v>1147.787</v>
      </c>
      <c r="AF355" s="3">
        <v>13.62763</v>
      </c>
      <c r="AG355" s="3">
        <v>0</v>
      </c>
      <c r="AH355" s="3">
        <v>0</v>
      </c>
      <c r="AI355" s="3">
        <v>-35101.4</v>
      </c>
      <c r="AJ355" s="3">
        <v>212.9128</v>
      </c>
      <c r="AK355" s="3">
        <v>6034.0339999999997</v>
      </c>
      <c r="AL355" s="3">
        <v>73364.100000000006</v>
      </c>
      <c r="AM355" s="3">
        <v>0</v>
      </c>
      <c r="AN355" s="1" t="s">
        <v>72</v>
      </c>
    </row>
    <row r="356" spans="1:40" x14ac:dyDescent="0.3">
      <c r="A356" s="2">
        <v>29849</v>
      </c>
      <c r="B356" s="3">
        <v>721547.4</v>
      </c>
      <c r="C356" s="3">
        <v>0</v>
      </c>
      <c r="D356" s="3">
        <v>0</v>
      </c>
      <c r="E356" s="3">
        <v>55.251640000000002</v>
      </c>
      <c r="F356" s="3">
        <v>0</v>
      </c>
      <c r="G356" s="3">
        <v>-122725.4</v>
      </c>
      <c r="H356" s="3">
        <v>0</v>
      </c>
      <c r="I356" s="3">
        <v>0</v>
      </c>
      <c r="J356" s="3">
        <v>0</v>
      </c>
      <c r="K356" s="3">
        <v>0</v>
      </c>
      <c r="L356" s="3">
        <v>11300830</v>
      </c>
      <c r="M356" s="3">
        <v>10582.76</v>
      </c>
      <c r="N356" s="3">
        <v>26883510</v>
      </c>
      <c r="O356" s="3">
        <v>9126957000</v>
      </c>
      <c r="P356" s="3">
        <v>6847.808</v>
      </c>
      <c r="Q356" s="3">
        <v>155333300000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62422.7</v>
      </c>
      <c r="AB356" s="3">
        <v>0</v>
      </c>
      <c r="AC356" s="3">
        <v>848.59529999999995</v>
      </c>
      <c r="AD356" s="3">
        <v>55597.98</v>
      </c>
      <c r="AE356" s="3">
        <v>1147.7070000000001</v>
      </c>
      <c r="AF356" s="3">
        <v>13.31607</v>
      </c>
      <c r="AG356" s="3">
        <v>0</v>
      </c>
      <c r="AH356" s="3">
        <v>0</v>
      </c>
      <c r="AI356" s="3">
        <v>-35180.44</v>
      </c>
      <c r="AJ356" s="3">
        <v>219.9487</v>
      </c>
      <c r="AK356" s="3">
        <v>104029.1</v>
      </c>
      <c r="AL356" s="3">
        <v>599466.9</v>
      </c>
      <c r="AM356" s="3">
        <v>0</v>
      </c>
      <c r="AN356" s="1" t="s">
        <v>84</v>
      </c>
    </row>
    <row r="357" spans="1:40" x14ac:dyDescent="0.3">
      <c r="A357" s="2">
        <v>29850</v>
      </c>
      <c r="B357" s="3">
        <v>716914.3</v>
      </c>
      <c r="C357" s="3">
        <v>0</v>
      </c>
      <c r="D357" s="3">
        <v>0</v>
      </c>
      <c r="E357" s="3">
        <v>55.993839999999999</v>
      </c>
      <c r="F357" s="3">
        <v>0</v>
      </c>
      <c r="G357" s="3">
        <v>-122781.2</v>
      </c>
      <c r="H357" s="3">
        <v>0</v>
      </c>
      <c r="I357" s="3">
        <v>0</v>
      </c>
      <c r="J357" s="3">
        <v>0</v>
      </c>
      <c r="K357" s="3">
        <v>0</v>
      </c>
      <c r="L357" s="3">
        <v>11248490</v>
      </c>
      <c r="M357" s="3">
        <v>9342.2450000000008</v>
      </c>
      <c r="N357" s="3">
        <v>26856650</v>
      </c>
      <c r="O357" s="3">
        <v>9126775000</v>
      </c>
      <c r="P357" s="3">
        <v>6839.0360000000001</v>
      </c>
      <c r="Q357" s="3">
        <v>155331300000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54898.03</v>
      </c>
      <c r="AB357" s="3">
        <v>0</v>
      </c>
      <c r="AC357" s="3">
        <v>714.78390000000002</v>
      </c>
      <c r="AD357" s="3">
        <v>50029.74</v>
      </c>
      <c r="AE357" s="3">
        <v>952.60289999999998</v>
      </c>
      <c r="AF357" s="3">
        <v>13.013999999999999</v>
      </c>
      <c r="AG357" s="3">
        <v>0</v>
      </c>
      <c r="AH357" s="3">
        <v>0</v>
      </c>
      <c r="AI357" s="3">
        <v>-35094.080000000002</v>
      </c>
      <c r="AJ357" s="3">
        <v>335.29160000000002</v>
      </c>
      <c r="AK357" s="3">
        <v>1726.3320000000001</v>
      </c>
      <c r="AL357" s="3">
        <v>26505.03</v>
      </c>
      <c r="AM357" s="3">
        <v>0</v>
      </c>
      <c r="AN357" s="1" t="s">
        <v>69</v>
      </c>
    </row>
    <row r="358" spans="1:40" x14ac:dyDescent="0.3">
      <c r="A358" s="2">
        <v>29851</v>
      </c>
      <c r="B358" s="3">
        <v>714507.2</v>
      </c>
      <c r="C358" s="3">
        <v>0</v>
      </c>
      <c r="D358" s="3">
        <v>0</v>
      </c>
      <c r="E358" s="3">
        <v>56.640230000000003</v>
      </c>
      <c r="F358" s="3">
        <v>0</v>
      </c>
      <c r="G358" s="3">
        <v>-122617.7</v>
      </c>
      <c r="H358" s="3">
        <v>0</v>
      </c>
      <c r="I358" s="3">
        <v>0</v>
      </c>
      <c r="J358" s="3">
        <v>0</v>
      </c>
      <c r="K358" s="3">
        <v>0</v>
      </c>
      <c r="L358" s="3">
        <v>11199270</v>
      </c>
      <c r="M358" s="3">
        <v>8187.3770000000004</v>
      </c>
      <c r="N358" s="3">
        <v>26829980</v>
      </c>
      <c r="O358" s="3">
        <v>9126594000</v>
      </c>
      <c r="P358" s="3">
        <v>6830.41</v>
      </c>
      <c r="Q358" s="3">
        <v>155329300000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51564.98</v>
      </c>
      <c r="AB358" s="3">
        <v>0</v>
      </c>
      <c r="AC358" s="3">
        <v>612.62570000000005</v>
      </c>
      <c r="AD358" s="3">
        <v>47578.71</v>
      </c>
      <c r="AE358" s="3">
        <v>929.56539999999995</v>
      </c>
      <c r="AF358" s="3">
        <v>12.72105</v>
      </c>
      <c r="AG358" s="3">
        <v>0</v>
      </c>
      <c r="AH358" s="3">
        <v>0</v>
      </c>
      <c r="AI358" s="3">
        <v>-35082.22</v>
      </c>
      <c r="AJ358" s="3">
        <v>342.49489999999997</v>
      </c>
      <c r="AK358" s="3">
        <v>1597.74</v>
      </c>
      <c r="AL358" s="3">
        <v>26420.54</v>
      </c>
      <c r="AM358" s="3">
        <v>0</v>
      </c>
      <c r="AN358" s="1" t="s">
        <v>77</v>
      </c>
    </row>
    <row r="359" spans="1:40" x14ac:dyDescent="0.3">
      <c r="A359" s="2">
        <v>29852</v>
      </c>
      <c r="B359" s="3">
        <v>712076.4</v>
      </c>
      <c r="C359" s="3">
        <v>0</v>
      </c>
      <c r="D359" s="3">
        <v>0</v>
      </c>
      <c r="E359" s="3">
        <v>57.95411</v>
      </c>
      <c r="F359" s="3">
        <v>0</v>
      </c>
      <c r="G359" s="3">
        <v>-122436.2</v>
      </c>
      <c r="H359" s="3">
        <v>0</v>
      </c>
      <c r="I359" s="3">
        <v>0</v>
      </c>
      <c r="J359" s="3">
        <v>0</v>
      </c>
      <c r="K359" s="3">
        <v>0</v>
      </c>
      <c r="L359" s="3">
        <v>11152540</v>
      </c>
      <c r="M359" s="3">
        <v>7197.7240000000002</v>
      </c>
      <c r="N359" s="3">
        <v>26802890</v>
      </c>
      <c r="O359" s="3">
        <v>9126416000</v>
      </c>
      <c r="P359" s="3">
        <v>6821.8329999999996</v>
      </c>
      <c r="Q359" s="3">
        <v>155327400000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48978.6</v>
      </c>
      <c r="AB359" s="3">
        <v>0</v>
      </c>
      <c r="AC359" s="3">
        <v>550.57680000000005</v>
      </c>
      <c r="AD359" s="3">
        <v>47235.5</v>
      </c>
      <c r="AE359" s="3">
        <v>897.31790000000001</v>
      </c>
      <c r="AF359" s="3">
        <v>12.4369</v>
      </c>
      <c r="AG359" s="3">
        <v>0</v>
      </c>
      <c r="AH359" s="3">
        <v>0</v>
      </c>
      <c r="AI359" s="3">
        <v>-35074.629999999997</v>
      </c>
      <c r="AJ359" s="3">
        <v>342.06639999999999</v>
      </c>
      <c r="AK359" s="3">
        <v>1670.357</v>
      </c>
      <c r="AL359" s="3">
        <v>26902.2</v>
      </c>
      <c r="AM359" s="3">
        <v>0</v>
      </c>
      <c r="AN359" s="1" t="s">
        <v>69</v>
      </c>
    </row>
    <row r="360" spans="1:40" x14ac:dyDescent="0.3">
      <c r="A360" s="2">
        <v>29853</v>
      </c>
      <c r="B360" s="3">
        <v>708082.8</v>
      </c>
      <c r="C360" s="3">
        <v>12910.15</v>
      </c>
      <c r="D360" s="3">
        <v>196335.3</v>
      </c>
      <c r="E360" s="3">
        <v>322449.40000000002</v>
      </c>
      <c r="F360" s="3">
        <v>0</v>
      </c>
      <c r="G360" s="3">
        <v>42863.23</v>
      </c>
      <c r="H360" s="3">
        <v>361583.2</v>
      </c>
      <c r="I360" s="3">
        <v>0</v>
      </c>
      <c r="J360" s="3">
        <v>0</v>
      </c>
      <c r="K360" s="3">
        <v>0</v>
      </c>
      <c r="L360" s="3">
        <v>19447880</v>
      </c>
      <c r="M360" s="3">
        <v>881345.6</v>
      </c>
      <c r="N360" s="3">
        <v>26770440</v>
      </c>
      <c r="O360" s="3">
        <v>9126442000</v>
      </c>
      <c r="P360" s="3">
        <v>20319.599999999999</v>
      </c>
      <c r="Q360" s="3">
        <v>155330200000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472796.8</v>
      </c>
      <c r="AB360" s="3">
        <v>0</v>
      </c>
      <c r="AC360" s="3">
        <v>0.7510346</v>
      </c>
      <c r="AD360" s="3">
        <v>14883.72</v>
      </c>
      <c r="AE360" s="3">
        <v>446.11799999999999</v>
      </c>
      <c r="AF360" s="3">
        <v>27514.959999999999</v>
      </c>
      <c r="AG360" s="3">
        <v>1580.039</v>
      </c>
      <c r="AH360" s="3">
        <v>0</v>
      </c>
      <c r="AI360" s="3">
        <v>-34791.35</v>
      </c>
      <c r="AJ360" s="3">
        <v>1366.59</v>
      </c>
      <c r="AK360" s="3">
        <v>1969.4110000000001</v>
      </c>
      <c r="AL360" s="3">
        <v>33827.06</v>
      </c>
      <c r="AM360" s="3">
        <v>10188320</v>
      </c>
      <c r="AN360" s="1" t="s">
        <v>48</v>
      </c>
    </row>
    <row r="361" spans="1:40" x14ac:dyDescent="0.3">
      <c r="A361" s="2">
        <v>29854</v>
      </c>
      <c r="B361" s="3">
        <v>709669.6</v>
      </c>
      <c r="C361" s="3">
        <v>0</v>
      </c>
      <c r="D361" s="3">
        <v>274.18759999999997</v>
      </c>
      <c r="E361" s="3">
        <v>88203.25</v>
      </c>
      <c r="F361" s="3">
        <v>0</v>
      </c>
      <c r="G361" s="3">
        <v>-65076.800000000003</v>
      </c>
      <c r="H361" s="3">
        <v>91.5381</v>
      </c>
      <c r="I361" s="3">
        <v>0</v>
      </c>
      <c r="J361" s="3">
        <v>0</v>
      </c>
      <c r="K361" s="3">
        <v>0</v>
      </c>
      <c r="L361" s="3">
        <v>18894070</v>
      </c>
      <c r="M361" s="3">
        <v>685624</v>
      </c>
      <c r="N361" s="3">
        <v>26744940</v>
      </c>
      <c r="O361" s="3">
        <v>9126346000</v>
      </c>
      <c r="P361" s="3">
        <v>18178.34</v>
      </c>
      <c r="Q361" s="3">
        <v>155328500000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361491.7</v>
      </c>
      <c r="X361" s="3">
        <v>0</v>
      </c>
      <c r="Y361" s="3">
        <v>0</v>
      </c>
      <c r="Z361" s="3">
        <v>0</v>
      </c>
      <c r="AA361" s="3">
        <v>658148.19999999995</v>
      </c>
      <c r="AB361" s="3">
        <v>0</v>
      </c>
      <c r="AC361" s="3">
        <v>2.2977919999999998</v>
      </c>
      <c r="AD361" s="3">
        <v>22377.57</v>
      </c>
      <c r="AE361" s="3">
        <v>760.77909999999997</v>
      </c>
      <c r="AF361" s="3">
        <v>4589.0230000000001</v>
      </c>
      <c r="AG361" s="3">
        <v>0</v>
      </c>
      <c r="AH361" s="3">
        <v>0</v>
      </c>
      <c r="AI361" s="3">
        <v>-34844.54</v>
      </c>
      <c r="AJ361" s="3">
        <v>847.74760000000003</v>
      </c>
      <c r="AK361" s="3">
        <v>2535.4160000000002</v>
      </c>
      <c r="AL361" s="3">
        <v>26372.48</v>
      </c>
      <c r="AM361" s="3">
        <v>0</v>
      </c>
      <c r="AN361" s="1" t="s">
        <v>51</v>
      </c>
    </row>
    <row r="362" spans="1:40" x14ac:dyDescent="0.3">
      <c r="A362" s="2">
        <v>29855</v>
      </c>
      <c r="B362" s="3">
        <v>712041.1</v>
      </c>
      <c r="C362" s="3">
        <v>0</v>
      </c>
      <c r="D362" s="3">
        <v>247.07730000000001</v>
      </c>
      <c r="E362" s="3">
        <v>64704.69</v>
      </c>
      <c r="F362" s="3">
        <v>0</v>
      </c>
      <c r="G362" s="3">
        <v>-107067.3</v>
      </c>
      <c r="H362" s="3">
        <v>0</v>
      </c>
      <c r="I362" s="3">
        <v>0</v>
      </c>
      <c r="J362" s="3">
        <v>0</v>
      </c>
      <c r="K362" s="3">
        <v>0</v>
      </c>
      <c r="L362" s="3">
        <v>18297900</v>
      </c>
      <c r="M362" s="3">
        <v>546837.6</v>
      </c>
      <c r="N362" s="3">
        <v>26674110</v>
      </c>
      <c r="O362" s="3">
        <v>9126244000</v>
      </c>
      <c r="P362" s="3">
        <v>18055.48</v>
      </c>
      <c r="Q362" s="3">
        <v>155326900000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91.5381</v>
      </c>
      <c r="X362" s="3">
        <v>0</v>
      </c>
      <c r="Y362" s="3">
        <v>0</v>
      </c>
      <c r="Z362" s="3">
        <v>0</v>
      </c>
      <c r="AA362" s="3">
        <v>668129.1</v>
      </c>
      <c r="AB362" s="3">
        <v>0</v>
      </c>
      <c r="AC362" s="3">
        <v>6.6960300000000004</v>
      </c>
      <c r="AD362" s="3">
        <v>29238.28</v>
      </c>
      <c r="AE362" s="3">
        <v>749.17809999999997</v>
      </c>
      <c r="AF362" s="3">
        <v>3492.78</v>
      </c>
      <c r="AG362" s="3">
        <v>0</v>
      </c>
      <c r="AH362" s="3">
        <v>0</v>
      </c>
      <c r="AI362" s="3">
        <v>-35036.639999999999</v>
      </c>
      <c r="AJ362" s="3">
        <v>734.94039999999995</v>
      </c>
      <c r="AK362" s="3">
        <v>2352.942</v>
      </c>
      <c r="AL362" s="3">
        <v>71569.039999999994</v>
      </c>
      <c r="AM362" s="3">
        <v>0</v>
      </c>
      <c r="AN362" s="1" t="s">
        <v>75</v>
      </c>
    </row>
    <row r="363" spans="1:40" x14ac:dyDescent="0.3">
      <c r="A363" s="2">
        <v>29856</v>
      </c>
      <c r="B363" s="3">
        <v>707282.8</v>
      </c>
      <c r="C363" s="3">
        <v>0</v>
      </c>
      <c r="D363" s="3">
        <v>201.8913</v>
      </c>
      <c r="E363" s="3">
        <v>48735.27</v>
      </c>
      <c r="F363" s="3">
        <v>0</v>
      </c>
      <c r="G363" s="3">
        <v>-114196.3</v>
      </c>
      <c r="H363" s="3">
        <v>0</v>
      </c>
      <c r="I363" s="3">
        <v>0</v>
      </c>
      <c r="J363" s="3">
        <v>0</v>
      </c>
      <c r="K363" s="3">
        <v>0</v>
      </c>
      <c r="L363" s="3">
        <v>17792610</v>
      </c>
      <c r="M363" s="3">
        <v>446507.8</v>
      </c>
      <c r="N363" s="3">
        <v>26628710</v>
      </c>
      <c r="O363" s="3">
        <v>9126100000</v>
      </c>
      <c r="P363" s="3">
        <v>17778.07</v>
      </c>
      <c r="Q363" s="3">
        <v>155325000000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555580.30000000005</v>
      </c>
      <c r="AB363" s="3">
        <v>0</v>
      </c>
      <c r="AC363" s="3">
        <v>33.02731</v>
      </c>
      <c r="AD363" s="3">
        <v>37684.870000000003</v>
      </c>
      <c r="AE363" s="3">
        <v>870.47069999999997</v>
      </c>
      <c r="AF363" s="3">
        <v>2733.5970000000002</v>
      </c>
      <c r="AG363" s="3">
        <v>0</v>
      </c>
      <c r="AH363" s="3">
        <v>0</v>
      </c>
      <c r="AI363" s="3">
        <v>-34968.370000000003</v>
      </c>
      <c r="AJ363" s="3">
        <v>733.92370000000005</v>
      </c>
      <c r="AK363" s="3">
        <v>2359.1210000000001</v>
      </c>
      <c r="AL363" s="3">
        <v>46127.98</v>
      </c>
      <c r="AM363" s="3">
        <v>0</v>
      </c>
      <c r="AN363" s="1" t="s">
        <v>74</v>
      </c>
    </row>
    <row r="364" spans="1:40" x14ac:dyDescent="0.3">
      <c r="A364" s="2">
        <v>29857</v>
      </c>
      <c r="B364" s="3">
        <v>709600</v>
      </c>
      <c r="C364" s="3">
        <v>0</v>
      </c>
      <c r="D364" s="3">
        <v>170.9709</v>
      </c>
      <c r="E364" s="3">
        <v>37524.86</v>
      </c>
      <c r="F364" s="3">
        <v>0</v>
      </c>
      <c r="G364" s="3">
        <v>-118349.5</v>
      </c>
      <c r="H364" s="3">
        <v>0</v>
      </c>
      <c r="I364" s="3">
        <v>0</v>
      </c>
      <c r="J364" s="3">
        <v>0</v>
      </c>
      <c r="K364" s="3">
        <v>0</v>
      </c>
      <c r="L364" s="3">
        <v>17431760</v>
      </c>
      <c r="M364" s="3">
        <v>370713.9</v>
      </c>
      <c r="N364" s="3">
        <v>26599450</v>
      </c>
      <c r="O364" s="3">
        <v>9125933000</v>
      </c>
      <c r="P364" s="3">
        <v>17549.78</v>
      </c>
      <c r="Q364" s="3">
        <v>155323100000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398416</v>
      </c>
      <c r="AB364" s="3">
        <v>0</v>
      </c>
      <c r="AC364" s="3">
        <v>41.292819999999999</v>
      </c>
      <c r="AD364" s="3">
        <v>42057.3</v>
      </c>
      <c r="AE364" s="3">
        <v>923.75530000000003</v>
      </c>
      <c r="AF364" s="3">
        <v>2189.83</v>
      </c>
      <c r="AG364" s="3">
        <v>0</v>
      </c>
      <c r="AH364" s="3">
        <v>0</v>
      </c>
      <c r="AI364" s="3">
        <v>-34985.78</v>
      </c>
      <c r="AJ364" s="3">
        <v>733.5444</v>
      </c>
      <c r="AK364" s="3">
        <v>2391.0529999999999</v>
      </c>
      <c r="AL364" s="3">
        <v>29963.84</v>
      </c>
      <c r="AM364" s="3">
        <v>0</v>
      </c>
      <c r="AN364" s="1" t="s">
        <v>63</v>
      </c>
    </row>
    <row r="365" spans="1:40" x14ac:dyDescent="0.3">
      <c r="A365" s="2">
        <v>29858</v>
      </c>
      <c r="B365" s="3">
        <v>714387.9</v>
      </c>
      <c r="C365" s="3">
        <v>0</v>
      </c>
      <c r="D365" s="3">
        <v>158.32660000000001</v>
      </c>
      <c r="E365" s="3">
        <v>29445.07</v>
      </c>
      <c r="F365" s="3">
        <v>0</v>
      </c>
      <c r="G365" s="3">
        <v>-120733.8</v>
      </c>
      <c r="H365" s="3">
        <v>0</v>
      </c>
      <c r="I365" s="3">
        <v>0</v>
      </c>
      <c r="J365" s="3">
        <v>0</v>
      </c>
      <c r="K365" s="3">
        <v>0</v>
      </c>
      <c r="L365" s="3">
        <v>17215720</v>
      </c>
      <c r="M365" s="3">
        <v>312531</v>
      </c>
      <c r="N365" s="3">
        <v>26564350</v>
      </c>
      <c r="O365" s="3">
        <v>9125780000</v>
      </c>
      <c r="P365" s="3">
        <v>17298.09</v>
      </c>
      <c r="Q365" s="3">
        <v>155321500000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244460.3</v>
      </c>
      <c r="AB365" s="3">
        <v>0</v>
      </c>
      <c r="AC365" s="3">
        <v>48.848860000000002</v>
      </c>
      <c r="AD365" s="3">
        <v>31515.4</v>
      </c>
      <c r="AE365" s="3">
        <v>634.93209999999999</v>
      </c>
      <c r="AF365" s="3">
        <v>1789.269</v>
      </c>
      <c r="AG365" s="3">
        <v>0</v>
      </c>
      <c r="AH365" s="3">
        <v>0</v>
      </c>
      <c r="AI365" s="3">
        <v>-34969.07</v>
      </c>
      <c r="AJ365" s="3">
        <v>733.41660000000002</v>
      </c>
      <c r="AK365" s="3">
        <v>2366.9870000000001</v>
      </c>
      <c r="AL365" s="3">
        <v>35801.72</v>
      </c>
      <c r="AM365" s="3">
        <v>0</v>
      </c>
      <c r="AN365" s="1" t="s">
        <v>67</v>
      </c>
    </row>
    <row r="366" spans="1:40" x14ac:dyDescent="0.3">
      <c r="A366" s="2">
        <v>29859</v>
      </c>
      <c r="B366" s="3">
        <v>726404.6</v>
      </c>
      <c r="C366" s="3">
        <v>0</v>
      </c>
      <c r="D366" s="3">
        <v>233.1112</v>
      </c>
      <c r="E366" s="3">
        <v>23491.83</v>
      </c>
      <c r="F366" s="3">
        <v>0</v>
      </c>
      <c r="G366" s="3">
        <v>-121813</v>
      </c>
      <c r="H366" s="3">
        <v>0</v>
      </c>
      <c r="I366" s="3">
        <v>0</v>
      </c>
      <c r="J366" s="3">
        <v>0</v>
      </c>
      <c r="K366" s="3">
        <v>0</v>
      </c>
      <c r="L366" s="3">
        <v>17014030</v>
      </c>
      <c r="M366" s="3">
        <v>267363.8</v>
      </c>
      <c r="N366" s="3">
        <v>26540000</v>
      </c>
      <c r="O366" s="3">
        <v>9125610000</v>
      </c>
      <c r="P366" s="3">
        <v>16946.990000000002</v>
      </c>
      <c r="Q366" s="3">
        <v>155319900000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223270.39999999999</v>
      </c>
      <c r="AB366" s="3">
        <v>0</v>
      </c>
      <c r="AC366" s="3">
        <v>323.32119999999998</v>
      </c>
      <c r="AD366" s="3">
        <v>34094.199999999997</v>
      </c>
      <c r="AE366" s="3">
        <v>701.88909999999998</v>
      </c>
      <c r="AF366" s="3">
        <v>1487.01</v>
      </c>
      <c r="AG366" s="3">
        <v>0</v>
      </c>
      <c r="AH366" s="3">
        <v>0</v>
      </c>
      <c r="AI366" s="3">
        <v>-34962.39</v>
      </c>
      <c r="AJ366" s="3">
        <v>733.38840000000005</v>
      </c>
      <c r="AK366" s="3">
        <v>2359.4079999999999</v>
      </c>
      <c r="AL366" s="3">
        <v>24785.31</v>
      </c>
      <c r="AM366" s="3">
        <v>0</v>
      </c>
      <c r="AN366" s="1" t="s">
        <v>52</v>
      </c>
    </row>
    <row r="367" spans="1:40" x14ac:dyDescent="0.3">
      <c r="A367" s="2">
        <v>29860</v>
      </c>
      <c r="B367" s="3">
        <v>764848.1</v>
      </c>
      <c r="C367" s="3">
        <v>0</v>
      </c>
      <c r="D367" s="3">
        <v>214.9034</v>
      </c>
      <c r="E367" s="3">
        <v>19018.759999999998</v>
      </c>
      <c r="F367" s="3">
        <v>0</v>
      </c>
      <c r="G367" s="3">
        <v>-121972.8</v>
      </c>
      <c r="H367" s="3">
        <v>0</v>
      </c>
      <c r="I367" s="3">
        <v>0</v>
      </c>
      <c r="J367" s="3">
        <v>0</v>
      </c>
      <c r="K367" s="3">
        <v>0</v>
      </c>
      <c r="L367" s="3">
        <v>16863560</v>
      </c>
      <c r="M367" s="3">
        <v>231368.2</v>
      </c>
      <c r="N367" s="3">
        <v>26498830</v>
      </c>
      <c r="O367" s="3">
        <v>9125459000</v>
      </c>
      <c r="P367" s="3">
        <v>16577.36</v>
      </c>
      <c r="Q367" s="3">
        <v>155318300000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167461.29999999999</v>
      </c>
      <c r="AB367" s="3">
        <v>0</v>
      </c>
      <c r="AC367" s="3">
        <v>659.18859999999995</v>
      </c>
      <c r="AD367" s="3">
        <v>33369.379999999997</v>
      </c>
      <c r="AE367" s="3">
        <v>641.28949999999998</v>
      </c>
      <c r="AF367" s="3">
        <v>1254.08</v>
      </c>
      <c r="AG367" s="3">
        <v>0</v>
      </c>
      <c r="AH367" s="3">
        <v>0</v>
      </c>
      <c r="AI367" s="3">
        <v>-34967.43</v>
      </c>
      <c r="AJ367" s="3">
        <v>733.3999</v>
      </c>
      <c r="AK367" s="3">
        <v>2215.165</v>
      </c>
      <c r="AL367" s="3">
        <v>41255.61</v>
      </c>
      <c r="AM367" s="3">
        <v>0</v>
      </c>
      <c r="AN367" s="1" t="s">
        <v>75</v>
      </c>
    </row>
    <row r="368" spans="1:40" x14ac:dyDescent="0.3">
      <c r="A368" s="2">
        <v>29861</v>
      </c>
      <c r="B368" s="3">
        <v>760697.5</v>
      </c>
      <c r="C368" s="3">
        <v>0</v>
      </c>
      <c r="D368" s="3">
        <v>230.15180000000001</v>
      </c>
      <c r="E368" s="3">
        <v>15602.1</v>
      </c>
      <c r="F368" s="3">
        <v>0</v>
      </c>
      <c r="G368" s="3">
        <v>-123097.5</v>
      </c>
      <c r="H368" s="3">
        <v>0</v>
      </c>
      <c r="I368" s="3">
        <v>0</v>
      </c>
      <c r="J368" s="3">
        <v>0</v>
      </c>
      <c r="K368" s="3">
        <v>0</v>
      </c>
      <c r="L368" s="3">
        <v>16729170</v>
      </c>
      <c r="M368" s="3">
        <v>202294.1</v>
      </c>
      <c r="N368" s="3">
        <v>26466100</v>
      </c>
      <c r="O368" s="3">
        <v>9125293000</v>
      </c>
      <c r="P368" s="3">
        <v>16209.34</v>
      </c>
      <c r="Q368" s="3">
        <v>155316500000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147978.6</v>
      </c>
      <c r="AB368" s="3">
        <v>0</v>
      </c>
      <c r="AC368" s="3">
        <v>632.02700000000004</v>
      </c>
      <c r="AD368" s="3">
        <v>37385.58</v>
      </c>
      <c r="AE368" s="3">
        <v>811.0412</v>
      </c>
      <c r="AF368" s="3">
        <v>1071.2070000000001</v>
      </c>
      <c r="AG368" s="3">
        <v>0</v>
      </c>
      <c r="AH368" s="3">
        <v>0</v>
      </c>
      <c r="AI368" s="3">
        <v>-34970</v>
      </c>
      <c r="AJ368" s="3">
        <v>733.42759999999998</v>
      </c>
      <c r="AK368" s="3">
        <v>2148.4490000000001</v>
      </c>
      <c r="AL368" s="3">
        <v>32855.21</v>
      </c>
      <c r="AM368" s="3">
        <v>0</v>
      </c>
      <c r="AN368" s="1" t="s">
        <v>75</v>
      </c>
    </row>
    <row r="369" spans="1:40" x14ac:dyDescent="0.3">
      <c r="A369" s="2">
        <v>29862</v>
      </c>
      <c r="B369" s="3">
        <v>760859.2</v>
      </c>
      <c r="C369" s="3">
        <v>0</v>
      </c>
      <c r="D369" s="3">
        <v>192.60659999999999</v>
      </c>
      <c r="E369" s="3">
        <v>12962.54</v>
      </c>
      <c r="F369" s="3">
        <v>0</v>
      </c>
      <c r="G369" s="3">
        <v>-123040</v>
      </c>
      <c r="H369" s="3">
        <v>0</v>
      </c>
      <c r="I369" s="3">
        <v>0</v>
      </c>
      <c r="J369" s="3">
        <v>0</v>
      </c>
      <c r="K369" s="3">
        <v>0</v>
      </c>
      <c r="L369" s="3">
        <v>16628730</v>
      </c>
      <c r="M369" s="3">
        <v>178397.5</v>
      </c>
      <c r="N369" s="3">
        <v>26443120</v>
      </c>
      <c r="O369" s="3">
        <v>9125124000</v>
      </c>
      <c r="P369" s="3">
        <v>15855.24</v>
      </c>
      <c r="Q369" s="3">
        <v>155314900000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111579.3</v>
      </c>
      <c r="AB369" s="3">
        <v>0</v>
      </c>
      <c r="AC369" s="3">
        <v>447.35180000000003</v>
      </c>
      <c r="AD369" s="3">
        <v>32799.82</v>
      </c>
      <c r="AE369" s="3">
        <v>690.24369999999999</v>
      </c>
      <c r="AF369" s="3">
        <v>925.23850000000004</v>
      </c>
      <c r="AG369" s="3">
        <v>0</v>
      </c>
      <c r="AH369" s="3">
        <v>0</v>
      </c>
      <c r="AI369" s="3">
        <v>-34967.279999999999</v>
      </c>
      <c r="AJ369" s="3">
        <v>1069.9390000000001</v>
      </c>
      <c r="AK369" s="3">
        <v>2392.3270000000002</v>
      </c>
      <c r="AL369" s="3">
        <v>23611.03</v>
      </c>
      <c r="AM369" s="3">
        <v>0</v>
      </c>
      <c r="AN369" s="1" t="s">
        <v>50</v>
      </c>
    </row>
    <row r="370" spans="1:40" x14ac:dyDescent="0.3">
      <c r="A370" s="2">
        <v>29863</v>
      </c>
      <c r="B370" s="3">
        <v>756144.1</v>
      </c>
      <c r="C370" s="3">
        <v>0</v>
      </c>
      <c r="D370" s="3">
        <v>226.6848</v>
      </c>
      <c r="E370" s="3">
        <v>10882.61</v>
      </c>
      <c r="F370" s="3">
        <v>0</v>
      </c>
      <c r="G370" s="3">
        <v>-123224</v>
      </c>
      <c r="H370" s="3">
        <v>0</v>
      </c>
      <c r="I370" s="3">
        <v>0</v>
      </c>
      <c r="J370" s="3">
        <v>0</v>
      </c>
      <c r="K370" s="3">
        <v>0</v>
      </c>
      <c r="L370" s="3">
        <v>16570590</v>
      </c>
      <c r="M370" s="3">
        <v>158716</v>
      </c>
      <c r="N370" s="3">
        <v>26420150</v>
      </c>
      <c r="O370" s="3">
        <v>9124967000</v>
      </c>
      <c r="P370" s="3">
        <v>15491.08</v>
      </c>
      <c r="Q370" s="3">
        <v>155313600000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67335.070000000007</v>
      </c>
      <c r="AB370" s="3">
        <v>0</v>
      </c>
      <c r="AC370" s="3">
        <v>248.7997</v>
      </c>
      <c r="AD370" s="3">
        <v>21603.98</v>
      </c>
      <c r="AE370" s="3">
        <v>402.2627</v>
      </c>
      <c r="AF370" s="3">
        <v>806.98979999999995</v>
      </c>
      <c r="AG370" s="3">
        <v>0</v>
      </c>
      <c r="AH370" s="3">
        <v>0</v>
      </c>
      <c r="AI370" s="3">
        <v>-34939.269999999997</v>
      </c>
      <c r="AJ370" s="3">
        <v>1063.2550000000001</v>
      </c>
      <c r="AK370" s="3">
        <v>2500.8809999999999</v>
      </c>
      <c r="AL370" s="3">
        <v>23803.86</v>
      </c>
      <c r="AM370" s="3">
        <v>0</v>
      </c>
      <c r="AN370" s="1" t="s">
        <v>57</v>
      </c>
    </row>
    <row r="371" spans="1:40" x14ac:dyDescent="0.3">
      <c r="A371" s="2">
        <v>29864</v>
      </c>
      <c r="B371" s="3">
        <v>758486.6</v>
      </c>
      <c r="C371" s="3">
        <v>0</v>
      </c>
      <c r="D371" s="3">
        <v>302.40539999999999</v>
      </c>
      <c r="E371" s="3">
        <v>9229.4699999999993</v>
      </c>
      <c r="F371" s="3">
        <v>0</v>
      </c>
      <c r="G371" s="3">
        <v>-123162.2</v>
      </c>
      <c r="H371" s="3">
        <v>0</v>
      </c>
      <c r="I371" s="3">
        <v>0</v>
      </c>
      <c r="J371" s="3">
        <v>0</v>
      </c>
      <c r="K371" s="3">
        <v>0</v>
      </c>
      <c r="L371" s="3">
        <v>16477520</v>
      </c>
      <c r="M371" s="3">
        <v>142328.9</v>
      </c>
      <c r="N371" s="3">
        <v>26395130</v>
      </c>
      <c r="O371" s="3">
        <v>9124805000</v>
      </c>
      <c r="P371" s="3">
        <v>15153.77</v>
      </c>
      <c r="Q371" s="3">
        <v>155312400000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100689.8</v>
      </c>
      <c r="AB371" s="3">
        <v>0</v>
      </c>
      <c r="AC371" s="3">
        <v>382.90960000000001</v>
      </c>
      <c r="AD371" s="3">
        <v>25468.95</v>
      </c>
      <c r="AE371" s="3">
        <v>437.71620000000001</v>
      </c>
      <c r="AF371" s="3">
        <v>709.91750000000002</v>
      </c>
      <c r="AG371" s="3">
        <v>0</v>
      </c>
      <c r="AH371" s="3">
        <v>0</v>
      </c>
      <c r="AI371" s="3">
        <v>-34924.14</v>
      </c>
      <c r="AJ371" s="3">
        <v>1060.8879999999999</v>
      </c>
      <c r="AK371" s="3">
        <v>2531.5940000000001</v>
      </c>
      <c r="AL371" s="3">
        <v>25715.33</v>
      </c>
      <c r="AM371" s="3">
        <v>0</v>
      </c>
      <c r="AN371" s="1" t="s">
        <v>49</v>
      </c>
    </row>
    <row r="372" spans="1:40" x14ac:dyDescent="0.3">
      <c r="A372" s="2">
        <v>29865</v>
      </c>
      <c r="B372" s="3">
        <v>753718.2</v>
      </c>
      <c r="C372" s="3">
        <v>0</v>
      </c>
      <c r="D372" s="3">
        <v>285.45269999999999</v>
      </c>
      <c r="E372" s="3">
        <v>7894.933</v>
      </c>
      <c r="F372" s="3">
        <v>0</v>
      </c>
      <c r="G372" s="3">
        <v>-123171.7</v>
      </c>
      <c r="H372" s="3">
        <v>0</v>
      </c>
      <c r="I372" s="3">
        <v>0</v>
      </c>
      <c r="J372" s="3">
        <v>0</v>
      </c>
      <c r="K372" s="3">
        <v>0</v>
      </c>
      <c r="L372" s="3">
        <v>16374090</v>
      </c>
      <c r="M372" s="3">
        <v>128431.6</v>
      </c>
      <c r="N372" s="3">
        <v>26371970</v>
      </c>
      <c r="O372" s="3">
        <v>9124638000</v>
      </c>
      <c r="P372" s="3">
        <v>14840.87</v>
      </c>
      <c r="Q372" s="3">
        <v>155310900000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110002.5</v>
      </c>
      <c r="AB372" s="3">
        <v>0</v>
      </c>
      <c r="AC372" s="3">
        <v>403.18239999999997</v>
      </c>
      <c r="AD372" s="3">
        <v>29342.49</v>
      </c>
      <c r="AE372" s="3">
        <v>573.0883</v>
      </c>
      <c r="AF372" s="3">
        <v>629.27409999999998</v>
      </c>
      <c r="AG372" s="3">
        <v>0</v>
      </c>
      <c r="AH372" s="3">
        <v>0</v>
      </c>
      <c r="AI372" s="3">
        <v>-34929.15</v>
      </c>
      <c r="AJ372" s="3">
        <v>1060.077</v>
      </c>
      <c r="AK372" s="3">
        <v>2541.076</v>
      </c>
      <c r="AL372" s="3">
        <v>23832.47</v>
      </c>
      <c r="AM372" s="3">
        <v>0</v>
      </c>
      <c r="AN372" s="1" t="s">
        <v>60</v>
      </c>
    </row>
    <row r="373" spans="1:40" x14ac:dyDescent="0.3">
      <c r="A373" s="2">
        <v>29866</v>
      </c>
      <c r="B373" s="3">
        <v>779009.2</v>
      </c>
      <c r="C373" s="3">
        <v>16421.68</v>
      </c>
      <c r="D373" s="3">
        <v>415995.2</v>
      </c>
      <c r="E373" s="3">
        <v>403337.3</v>
      </c>
      <c r="F373" s="3">
        <v>0</v>
      </c>
      <c r="G373" s="3">
        <v>117555.2</v>
      </c>
      <c r="H373" s="3">
        <v>418195</v>
      </c>
      <c r="I373" s="3">
        <v>1049588</v>
      </c>
      <c r="J373" s="3">
        <v>0</v>
      </c>
      <c r="K373" s="3">
        <v>0</v>
      </c>
      <c r="L373" s="3">
        <v>27553780</v>
      </c>
      <c r="M373" s="3">
        <v>1091393</v>
      </c>
      <c r="N373" s="3">
        <v>26347640</v>
      </c>
      <c r="O373" s="3">
        <v>9124741000</v>
      </c>
      <c r="P373" s="3">
        <v>34001.89</v>
      </c>
      <c r="Q373" s="3">
        <v>155314600000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81449.850000000006</v>
      </c>
      <c r="Y373" s="3">
        <v>0</v>
      </c>
      <c r="Z373" s="3">
        <v>0</v>
      </c>
      <c r="AA373" s="3">
        <v>658903.69999999995</v>
      </c>
      <c r="AB373" s="3">
        <v>0</v>
      </c>
      <c r="AC373" s="3">
        <v>49.794359999999998</v>
      </c>
      <c r="AD373" s="3">
        <v>4125.3019999999997</v>
      </c>
      <c r="AE373" s="3">
        <v>635.7115</v>
      </c>
      <c r="AF373" s="3">
        <v>52112.11</v>
      </c>
      <c r="AG373" s="3">
        <v>2193.59</v>
      </c>
      <c r="AH373" s="3">
        <v>0</v>
      </c>
      <c r="AI373" s="3">
        <v>-34612.82</v>
      </c>
      <c r="AJ373" s="3">
        <v>2940.491</v>
      </c>
      <c r="AK373" s="3">
        <v>2913.3470000000002</v>
      </c>
      <c r="AL373" s="3">
        <v>27243.9</v>
      </c>
      <c r="AM373" s="3">
        <v>13673850</v>
      </c>
      <c r="AN373" s="1" t="s">
        <v>48</v>
      </c>
    </row>
    <row r="374" spans="1:40" x14ac:dyDescent="0.3">
      <c r="A374" s="2">
        <v>29867</v>
      </c>
      <c r="B374" s="3">
        <v>754461</v>
      </c>
      <c r="C374" s="3">
        <v>2754.933</v>
      </c>
      <c r="D374" s="3">
        <v>60290.11</v>
      </c>
      <c r="E374" s="3">
        <v>214254</v>
      </c>
      <c r="F374" s="3">
        <v>0</v>
      </c>
      <c r="G374" s="3">
        <v>8498.6090000000004</v>
      </c>
      <c r="H374" s="3">
        <v>536505.4</v>
      </c>
      <c r="I374" s="3">
        <v>677234.4</v>
      </c>
      <c r="J374" s="3">
        <v>0</v>
      </c>
      <c r="K374" s="3">
        <v>0</v>
      </c>
      <c r="L374" s="3">
        <v>29675170</v>
      </c>
      <c r="M374" s="3">
        <v>1115270</v>
      </c>
      <c r="N374" s="3">
        <v>26319380</v>
      </c>
      <c r="O374" s="3">
        <v>9124742000</v>
      </c>
      <c r="P374" s="3">
        <v>30933.25</v>
      </c>
      <c r="Q374" s="3">
        <v>155314800000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37369.81</v>
      </c>
      <c r="Y374" s="3">
        <v>0</v>
      </c>
      <c r="Z374" s="3">
        <v>0</v>
      </c>
      <c r="AA374" s="3">
        <v>319400.5</v>
      </c>
      <c r="AB374" s="3">
        <v>0</v>
      </c>
      <c r="AC374" s="3">
        <v>26.704450000000001</v>
      </c>
      <c r="AD374" s="3">
        <v>1575.396</v>
      </c>
      <c r="AE374" s="3">
        <v>121.2448</v>
      </c>
      <c r="AF374" s="3">
        <v>14424.69</v>
      </c>
      <c r="AG374" s="3">
        <v>373.50069999999999</v>
      </c>
      <c r="AH374" s="3">
        <v>0</v>
      </c>
      <c r="AI374" s="3">
        <v>-34594.29</v>
      </c>
      <c r="AJ374" s="3">
        <v>3111.5250000000001</v>
      </c>
      <c r="AK374" s="3">
        <v>3169.61</v>
      </c>
      <c r="AL374" s="3">
        <v>31363.53</v>
      </c>
      <c r="AM374" s="3">
        <v>2753829</v>
      </c>
      <c r="AN374" s="1" t="s">
        <v>48</v>
      </c>
    </row>
    <row r="375" spans="1:40" x14ac:dyDescent="0.3">
      <c r="A375" s="2">
        <v>29868</v>
      </c>
      <c r="B375" s="3">
        <v>754498.4</v>
      </c>
      <c r="C375" s="3">
        <v>5507.2160000000003</v>
      </c>
      <c r="D375" s="3">
        <v>229020.1</v>
      </c>
      <c r="E375" s="3">
        <v>274211.3</v>
      </c>
      <c r="F375" s="3">
        <v>0</v>
      </c>
      <c r="G375" s="3">
        <v>22022.11</v>
      </c>
      <c r="H375" s="3">
        <v>537278.30000000005</v>
      </c>
      <c r="I375" s="3">
        <v>671417.8</v>
      </c>
      <c r="J375" s="3">
        <v>0</v>
      </c>
      <c r="K375" s="3">
        <v>0</v>
      </c>
      <c r="L375" s="3">
        <v>33591340</v>
      </c>
      <c r="M375" s="3">
        <v>1315341</v>
      </c>
      <c r="N375" s="3">
        <v>26300500</v>
      </c>
      <c r="O375" s="3">
        <v>9124748000</v>
      </c>
      <c r="P375" s="3">
        <v>34296</v>
      </c>
      <c r="Q375" s="3">
        <v>155316000000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45867.86</v>
      </c>
      <c r="Y375" s="3">
        <v>0</v>
      </c>
      <c r="Z375" s="3">
        <v>0</v>
      </c>
      <c r="AA375" s="3">
        <v>381008.9</v>
      </c>
      <c r="AB375" s="3">
        <v>0</v>
      </c>
      <c r="AC375" s="3">
        <v>26.586179999999999</v>
      </c>
      <c r="AD375" s="3">
        <v>1600.182</v>
      </c>
      <c r="AE375" s="3">
        <v>176.72620000000001</v>
      </c>
      <c r="AF375" s="3">
        <v>30278.27</v>
      </c>
      <c r="AG375" s="3">
        <v>734.67470000000003</v>
      </c>
      <c r="AH375" s="3">
        <v>0</v>
      </c>
      <c r="AI375" s="3">
        <v>-34582.43</v>
      </c>
      <c r="AJ375" s="3">
        <v>4982.8999999999996</v>
      </c>
      <c r="AK375" s="3">
        <v>3404.6990000000001</v>
      </c>
      <c r="AL375" s="3">
        <v>23848.080000000002</v>
      </c>
      <c r="AM375" s="3">
        <v>5033502</v>
      </c>
      <c r="AN375" s="1" t="s">
        <v>56</v>
      </c>
    </row>
    <row r="376" spans="1:40" x14ac:dyDescent="0.3">
      <c r="A376" s="2">
        <v>29869</v>
      </c>
      <c r="B376" s="3">
        <v>749421.9</v>
      </c>
      <c r="C376" s="3">
        <v>2774.8319999999999</v>
      </c>
      <c r="D376" s="3">
        <v>202097.1</v>
      </c>
      <c r="E376" s="3">
        <v>234723</v>
      </c>
      <c r="F376" s="3">
        <v>0</v>
      </c>
      <c r="G376" s="3">
        <v>-9466.7189999999991</v>
      </c>
      <c r="H376" s="3">
        <v>350543.7</v>
      </c>
      <c r="I376" s="3">
        <v>239084.5</v>
      </c>
      <c r="J376" s="3">
        <v>0</v>
      </c>
      <c r="K376" s="3">
        <v>0</v>
      </c>
      <c r="L376" s="3">
        <v>35707710</v>
      </c>
      <c r="M376" s="3">
        <v>1383201</v>
      </c>
      <c r="N376" s="3">
        <v>26283900</v>
      </c>
      <c r="O376" s="3">
        <v>9124722000</v>
      </c>
      <c r="P376" s="3">
        <v>33247.21</v>
      </c>
      <c r="Q376" s="3">
        <v>155316100000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18442.39</v>
      </c>
      <c r="Y376" s="3">
        <v>0</v>
      </c>
      <c r="Z376" s="3">
        <v>0</v>
      </c>
      <c r="AA376" s="3">
        <v>490708.1</v>
      </c>
      <c r="AB376" s="3">
        <v>0</v>
      </c>
      <c r="AC376" s="3">
        <v>10.6676</v>
      </c>
      <c r="AD376" s="3">
        <v>1610.971</v>
      </c>
      <c r="AE376" s="3">
        <v>280.21480000000003</v>
      </c>
      <c r="AF376" s="3">
        <v>21787.38</v>
      </c>
      <c r="AG376" s="3">
        <v>364.2876</v>
      </c>
      <c r="AH376" s="3">
        <v>0</v>
      </c>
      <c r="AI376" s="3">
        <v>-34601.93</v>
      </c>
      <c r="AJ376" s="3">
        <v>6723.0069999999996</v>
      </c>
      <c r="AK376" s="3">
        <v>3722.4180000000001</v>
      </c>
      <c r="AL376" s="3">
        <v>23327.24</v>
      </c>
      <c r="AM376" s="3">
        <v>3137770</v>
      </c>
      <c r="AN376" s="1" t="s">
        <v>56</v>
      </c>
    </row>
    <row r="377" spans="1:40" x14ac:dyDescent="0.3">
      <c r="A377" s="2">
        <v>29870</v>
      </c>
      <c r="B377" s="3">
        <v>761269.4</v>
      </c>
      <c r="C377" s="3">
        <v>2765.3049999999998</v>
      </c>
      <c r="D377" s="3">
        <v>132641.5</v>
      </c>
      <c r="E377" s="3">
        <v>206805.2</v>
      </c>
      <c r="F377" s="3">
        <v>0</v>
      </c>
      <c r="G377" s="3">
        <v>-40308.400000000001</v>
      </c>
      <c r="H377" s="3">
        <v>503629.2</v>
      </c>
      <c r="I377" s="3">
        <v>428660.6</v>
      </c>
      <c r="J377" s="3">
        <v>0</v>
      </c>
      <c r="K377" s="3">
        <v>0</v>
      </c>
      <c r="L377" s="3">
        <v>37196980</v>
      </c>
      <c r="M377" s="3">
        <v>1399751</v>
      </c>
      <c r="N377" s="3">
        <v>26268520</v>
      </c>
      <c r="O377" s="3">
        <v>9124666000</v>
      </c>
      <c r="P377" s="3">
        <v>32245.119999999999</v>
      </c>
      <c r="Q377" s="3">
        <v>155316400000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39796.449999999997</v>
      </c>
      <c r="Y377" s="3">
        <v>0</v>
      </c>
      <c r="Z377" s="3">
        <v>0</v>
      </c>
      <c r="AA377" s="3">
        <v>283364.7</v>
      </c>
      <c r="AB377" s="3">
        <v>0</v>
      </c>
      <c r="AC377" s="3">
        <v>19.687159999999999</v>
      </c>
      <c r="AD377" s="3">
        <v>1093.104</v>
      </c>
      <c r="AE377" s="3">
        <v>136.54900000000001</v>
      </c>
      <c r="AF377" s="3">
        <v>20346.240000000002</v>
      </c>
      <c r="AG377" s="3">
        <v>370.71190000000001</v>
      </c>
      <c r="AH377" s="3">
        <v>0</v>
      </c>
      <c r="AI377" s="3">
        <v>-34593.79</v>
      </c>
      <c r="AJ377" s="3">
        <v>8565.1509999999998</v>
      </c>
      <c r="AK377" s="3">
        <v>4097.0320000000002</v>
      </c>
      <c r="AL377" s="3">
        <v>23946.46</v>
      </c>
      <c r="AM377" s="3">
        <v>2154690</v>
      </c>
      <c r="AN377" s="1" t="s">
        <v>55</v>
      </c>
    </row>
    <row r="378" spans="1:40" x14ac:dyDescent="0.3">
      <c r="A378" s="2">
        <v>29871</v>
      </c>
      <c r="B378" s="3">
        <v>768577.4</v>
      </c>
      <c r="C378" s="3">
        <v>4013.924</v>
      </c>
      <c r="D378" s="3">
        <v>23147.32</v>
      </c>
      <c r="E378" s="3">
        <v>157161</v>
      </c>
      <c r="F378" s="3">
        <v>0</v>
      </c>
      <c r="G378" s="3">
        <v>-76595.59</v>
      </c>
      <c r="H378" s="3">
        <v>537723.4</v>
      </c>
      <c r="I378" s="3">
        <v>4237646</v>
      </c>
      <c r="J378" s="3">
        <v>0</v>
      </c>
      <c r="K378" s="3">
        <v>0</v>
      </c>
      <c r="L378" s="3">
        <v>38119010</v>
      </c>
      <c r="M378" s="3">
        <v>1301773</v>
      </c>
      <c r="N378" s="3">
        <v>26256700</v>
      </c>
      <c r="O378" s="3">
        <v>9124568000</v>
      </c>
      <c r="P378" s="3">
        <v>30659.85</v>
      </c>
      <c r="Q378" s="3">
        <v>155317500000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200669.8</v>
      </c>
      <c r="Y378" s="3">
        <v>0</v>
      </c>
      <c r="Z378" s="3">
        <v>0</v>
      </c>
      <c r="AA378" s="3">
        <v>6455.6509999999998</v>
      </c>
      <c r="AB378" s="3">
        <v>0</v>
      </c>
      <c r="AC378" s="3">
        <v>62.403219999999997</v>
      </c>
      <c r="AD378" s="3">
        <v>2861.2</v>
      </c>
      <c r="AE378" s="3">
        <v>82.388490000000004</v>
      </c>
      <c r="AF378" s="3">
        <v>14506.62</v>
      </c>
      <c r="AG378" s="3">
        <v>489.94659999999999</v>
      </c>
      <c r="AH378" s="3">
        <v>0</v>
      </c>
      <c r="AI378" s="3">
        <v>-34600.97</v>
      </c>
      <c r="AJ378" s="3">
        <v>9246.3979999999992</v>
      </c>
      <c r="AK378" s="3">
        <v>4284.9260000000004</v>
      </c>
      <c r="AL378" s="3">
        <v>21014.75</v>
      </c>
      <c r="AM378" s="3">
        <v>1032315</v>
      </c>
      <c r="AN378" s="1" t="s">
        <v>58</v>
      </c>
    </row>
    <row r="379" spans="1:40" x14ac:dyDescent="0.3">
      <c r="A379" s="2">
        <v>29872</v>
      </c>
      <c r="B379" s="3">
        <v>756519</v>
      </c>
      <c r="C379" s="3">
        <v>0</v>
      </c>
      <c r="D379" s="3">
        <v>986.93870000000004</v>
      </c>
      <c r="E379" s="3">
        <v>98433.59</v>
      </c>
      <c r="F379" s="3">
        <v>0</v>
      </c>
      <c r="G379" s="3">
        <v>-119764</v>
      </c>
      <c r="H379" s="3">
        <v>411588.6</v>
      </c>
      <c r="I379" s="3">
        <v>4133217</v>
      </c>
      <c r="J379" s="3">
        <v>0</v>
      </c>
      <c r="K379" s="3">
        <v>0</v>
      </c>
      <c r="L379" s="3">
        <v>38141630</v>
      </c>
      <c r="M379" s="3">
        <v>1110361</v>
      </c>
      <c r="N379" s="3">
        <v>26243380</v>
      </c>
      <c r="O379" s="3">
        <v>9124427000</v>
      </c>
      <c r="P379" s="3">
        <v>28023.06</v>
      </c>
      <c r="Q379" s="3">
        <v>155316700000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126134.8</v>
      </c>
      <c r="X379" s="3">
        <v>103208.3</v>
      </c>
      <c r="Y379" s="3">
        <v>0</v>
      </c>
      <c r="Z379" s="3">
        <v>0</v>
      </c>
      <c r="AA379" s="3">
        <v>59695.4</v>
      </c>
      <c r="AB379" s="3">
        <v>0</v>
      </c>
      <c r="AC379" s="3">
        <v>93.914420000000007</v>
      </c>
      <c r="AD379" s="3">
        <v>3841.6370000000002</v>
      </c>
      <c r="AE379" s="3">
        <v>171.6652</v>
      </c>
      <c r="AF379" s="3">
        <v>5435.009</v>
      </c>
      <c r="AG379" s="3">
        <v>0</v>
      </c>
      <c r="AH379" s="3">
        <v>0</v>
      </c>
      <c r="AI379" s="3">
        <v>-34576.39</v>
      </c>
      <c r="AJ379" s="3">
        <v>8672.7690000000002</v>
      </c>
      <c r="AK379" s="3">
        <v>4503.3130000000001</v>
      </c>
      <c r="AL379" s="3">
        <v>21911.15</v>
      </c>
      <c r="AM379" s="3">
        <v>1220.684</v>
      </c>
      <c r="AN379" s="1" t="s">
        <v>50</v>
      </c>
    </row>
    <row r="380" spans="1:40" x14ac:dyDescent="0.3">
      <c r="A380" s="2">
        <v>29873</v>
      </c>
      <c r="B380" s="3">
        <v>720491.6</v>
      </c>
      <c r="C380" s="3">
        <v>0</v>
      </c>
      <c r="D380" s="3">
        <v>850.53240000000005</v>
      </c>
      <c r="E380" s="3">
        <v>73992.850000000006</v>
      </c>
      <c r="F380" s="3">
        <v>0</v>
      </c>
      <c r="G380" s="3">
        <v>-132700.4</v>
      </c>
      <c r="H380" s="3">
        <v>305395</v>
      </c>
      <c r="I380" s="3">
        <v>4041961</v>
      </c>
      <c r="J380" s="3">
        <v>0</v>
      </c>
      <c r="K380" s="3">
        <v>0</v>
      </c>
      <c r="L380" s="3">
        <v>38163290</v>
      </c>
      <c r="M380" s="3">
        <v>964388.9</v>
      </c>
      <c r="N380" s="3">
        <v>26230600</v>
      </c>
      <c r="O380" s="3">
        <v>9124271000</v>
      </c>
      <c r="P380" s="3">
        <v>26192.34</v>
      </c>
      <c r="Q380" s="3">
        <v>155316200000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106193.60000000001</v>
      </c>
      <c r="X380" s="3">
        <v>91256.39</v>
      </c>
      <c r="Y380" s="3">
        <v>0</v>
      </c>
      <c r="Z380" s="3">
        <v>0</v>
      </c>
      <c r="AA380" s="3">
        <v>40918.29</v>
      </c>
      <c r="AB380" s="3">
        <v>0</v>
      </c>
      <c r="AC380" s="3">
        <v>99.072540000000004</v>
      </c>
      <c r="AD380" s="3">
        <v>2746.9459999999999</v>
      </c>
      <c r="AE380" s="3">
        <v>92.99212</v>
      </c>
      <c r="AF380" s="3">
        <v>4229.8109999999997</v>
      </c>
      <c r="AG380" s="3">
        <v>0</v>
      </c>
      <c r="AH380" s="3">
        <v>0</v>
      </c>
      <c r="AI380" s="3">
        <v>-34599.85</v>
      </c>
      <c r="AJ380" s="3">
        <v>8151.7070000000003</v>
      </c>
      <c r="AK380" s="3">
        <v>4789.1409999999996</v>
      </c>
      <c r="AL380" s="3">
        <v>20853.2</v>
      </c>
      <c r="AM380" s="3">
        <v>0</v>
      </c>
      <c r="AN380" s="1" t="s">
        <v>56</v>
      </c>
    </row>
    <row r="381" spans="1:40" x14ac:dyDescent="0.3">
      <c r="A381" s="2">
        <v>29874</v>
      </c>
      <c r="B381" s="3">
        <v>486106.9</v>
      </c>
      <c r="C381" s="3">
        <v>0</v>
      </c>
      <c r="D381" s="3">
        <v>819.27290000000005</v>
      </c>
      <c r="E381" s="3">
        <v>56968.45</v>
      </c>
      <c r="F381" s="3">
        <v>0</v>
      </c>
      <c r="G381" s="3">
        <v>-144779.5</v>
      </c>
      <c r="H381" s="3">
        <v>201772.4</v>
      </c>
      <c r="I381" s="3">
        <v>3942040</v>
      </c>
      <c r="J381" s="3">
        <v>0</v>
      </c>
      <c r="K381" s="3">
        <v>0</v>
      </c>
      <c r="L381" s="3">
        <v>38160080</v>
      </c>
      <c r="M381" s="3">
        <v>852855.6</v>
      </c>
      <c r="N381" s="3">
        <v>26217850</v>
      </c>
      <c r="O381" s="3">
        <v>9124103000</v>
      </c>
      <c r="P381" s="3">
        <v>24486.79</v>
      </c>
      <c r="Q381" s="3">
        <v>155315800000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103622.6</v>
      </c>
      <c r="X381" s="3">
        <v>99901.67</v>
      </c>
      <c r="Y381" s="3">
        <v>0</v>
      </c>
      <c r="Z381" s="3">
        <v>0</v>
      </c>
      <c r="AA381" s="3">
        <v>49988.93</v>
      </c>
      <c r="AB381" s="3">
        <v>0</v>
      </c>
      <c r="AC381" s="3">
        <v>117.8135</v>
      </c>
      <c r="AD381" s="3">
        <v>3033.0369999999998</v>
      </c>
      <c r="AE381" s="3">
        <v>113.15179999999999</v>
      </c>
      <c r="AF381" s="3">
        <v>3372.4769999999999</v>
      </c>
      <c r="AG381" s="3">
        <v>0</v>
      </c>
      <c r="AH381" s="3">
        <v>0</v>
      </c>
      <c r="AI381" s="3">
        <v>-34594.69</v>
      </c>
      <c r="AJ381" s="3">
        <v>7798.5320000000002</v>
      </c>
      <c r="AK381" s="3">
        <v>5046.4080000000004</v>
      </c>
      <c r="AL381" s="3">
        <v>20450.04</v>
      </c>
      <c r="AM381" s="3">
        <v>18.76022</v>
      </c>
      <c r="AN381" s="1" t="s">
        <v>56</v>
      </c>
    </row>
    <row r="382" spans="1:40" x14ac:dyDescent="0.3">
      <c r="A382" s="2">
        <v>29875</v>
      </c>
      <c r="B382" s="3">
        <v>391755.1</v>
      </c>
      <c r="C382" s="3">
        <v>0</v>
      </c>
      <c r="D382" s="3">
        <v>954.59640000000002</v>
      </c>
      <c r="E382" s="3">
        <v>45721.88</v>
      </c>
      <c r="F382" s="3">
        <v>0</v>
      </c>
      <c r="G382" s="3">
        <v>-143776.1</v>
      </c>
      <c r="H382" s="3">
        <v>98958.06</v>
      </c>
      <c r="I382" s="3">
        <v>3750339</v>
      </c>
      <c r="J382" s="3">
        <v>0</v>
      </c>
      <c r="K382" s="3">
        <v>0</v>
      </c>
      <c r="L382" s="3">
        <v>38142770</v>
      </c>
      <c r="M382" s="3">
        <v>770929.6</v>
      </c>
      <c r="N382" s="3">
        <v>26204340</v>
      </c>
      <c r="O382" s="3">
        <v>9123936000</v>
      </c>
      <c r="P382" s="3">
        <v>23225.119999999999</v>
      </c>
      <c r="Q382" s="3">
        <v>155315500000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102814.39999999999</v>
      </c>
      <c r="X382" s="3">
        <v>165140.70000000001</v>
      </c>
      <c r="Y382" s="3">
        <v>0</v>
      </c>
      <c r="Z382" s="3">
        <v>0</v>
      </c>
      <c r="AA382" s="3">
        <v>73483.53</v>
      </c>
      <c r="AB382" s="3">
        <v>0</v>
      </c>
      <c r="AC382" s="3">
        <v>164.89619999999999</v>
      </c>
      <c r="AD382" s="3">
        <v>3406.4140000000002</v>
      </c>
      <c r="AE382" s="3">
        <v>106.1908</v>
      </c>
      <c r="AF382" s="3">
        <v>2791.1210000000001</v>
      </c>
      <c r="AG382" s="3">
        <v>0</v>
      </c>
      <c r="AH382" s="3">
        <v>0</v>
      </c>
      <c r="AI382" s="3">
        <v>-34583.06</v>
      </c>
      <c r="AJ382" s="3">
        <v>7327.152</v>
      </c>
      <c r="AK382" s="3">
        <v>5202.7650000000003</v>
      </c>
      <c r="AL382" s="3">
        <v>20684.38</v>
      </c>
      <c r="AM382" s="3">
        <v>26560.240000000002</v>
      </c>
      <c r="AN382" s="1" t="s">
        <v>56</v>
      </c>
    </row>
    <row r="383" spans="1:40" x14ac:dyDescent="0.3">
      <c r="A383" s="2">
        <v>29876</v>
      </c>
      <c r="B383" s="3">
        <v>389232.2</v>
      </c>
      <c r="C383" s="3">
        <v>6073.4390000000003</v>
      </c>
      <c r="D383" s="3">
        <v>642359.1</v>
      </c>
      <c r="E383" s="3">
        <v>249395.20000000001</v>
      </c>
      <c r="F383" s="3">
        <v>0</v>
      </c>
      <c r="G383" s="3">
        <v>85876.27</v>
      </c>
      <c r="H383" s="3">
        <v>534241.4</v>
      </c>
      <c r="I383" s="3">
        <v>2049107</v>
      </c>
      <c r="J383" s="3">
        <v>0</v>
      </c>
      <c r="K383" s="3">
        <v>0</v>
      </c>
      <c r="L383" s="3">
        <v>42196060</v>
      </c>
      <c r="M383" s="3">
        <v>1626239</v>
      </c>
      <c r="N383" s="3">
        <v>26150550</v>
      </c>
      <c r="O383" s="3">
        <v>9124052000</v>
      </c>
      <c r="P383" s="3">
        <v>32865.339999999997</v>
      </c>
      <c r="Q383" s="3">
        <v>155317300000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183914</v>
      </c>
      <c r="Y383" s="3">
        <v>0</v>
      </c>
      <c r="Z383" s="3">
        <v>0</v>
      </c>
      <c r="AA383" s="3">
        <v>286161.90000000002</v>
      </c>
      <c r="AB383" s="3">
        <v>0</v>
      </c>
      <c r="AC383" s="3">
        <v>254.03100000000001</v>
      </c>
      <c r="AD383" s="3">
        <v>2706.03</v>
      </c>
      <c r="AE383" s="3">
        <v>153.31450000000001</v>
      </c>
      <c r="AF383" s="3">
        <v>52736.15</v>
      </c>
      <c r="AG383" s="3">
        <v>843.17100000000005</v>
      </c>
      <c r="AH383" s="3">
        <v>0</v>
      </c>
      <c r="AI383" s="3">
        <v>-34441.089999999997</v>
      </c>
      <c r="AJ383" s="3">
        <v>19873.55</v>
      </c>
      <c r="AK383" s="3">
        <v>6081.6149999999998</v>
      </c>
      <c r="AL383" s="3">
        <v>73423.63</v>
      </c>
      <c r="AM383" s="3">
        <v>6155687</v>
      </c>
      <c r="AN383" s="1" t="s">
        <v>73</v>
      </c>
    </row>
    <row r="384" spans="1:40" x14ac:dyDescent="0.3">
      <c r="A384" s="2">
        <v>29877</v>
      </c>
      <c r="B384" s="3">
        <v>385190.8</v>
      </c>
      <c r="C384" s="3">
        <v>33.522649999999999</v>
      </c>
      <c r="D384" s="3">
        <v>84099.93</v>
      </c>
      <c r="E384" s="3">
        <v>124890</v>
      </c>
      <c r="F384" s="3">
        <v>0</v>
      </c>
      <c r="G384" s="3">
        <v>-56250.17</v>
      </c>
      <c r="H384" s="3">
        <v>88912.78</v>
      </c>
      <c r="I384" s="3">
        <v>1408896</v>
      </c>
      <c r="J384" s="3">
        <v>0</v>
      </c>
      <c r="K384" s="3">
        <v>0</v>
      </c>
      <c r="L384" s="3">
        <v>41788280</v>
      </c>
      <c r="M384" s="3">
        <v>1548785</v>
      </c>
      <c r="N384" s="3">
        <v>26147120</v>
      </c>
      <c r="O384" s="3">
        <v>9123975000</v>
      </c>
      <c r="P384" s="3">
        <v>28284.67</v>
      </c>
      <c r="Q384" s="3">
        <v>155316500000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445328.6</v>
      </c>
      <c r="X384" s="3">
        <v>64719.24</v>
      </c>
      <c r="Y384" s="3">
        <v>0</v>
      </c>
      <c r="Z384" s="3">
        <v>0</v>
      </c>
      <c r="AA384" s="3">
        <v>828799.9</v>
      </c>
      <c r="AB384" s="3">
        <v>0</v>
      </c>
      <c r="AC384" s="3">
        <v>418.08679999999998</v>
      </c>
      <c r="AD384" s="3">
        <v>4956.5349999999999</v>
      </c>
      <c r="AE384" s="3">
        <v>536.80409999999995</v>
      </c>
      <c r="AF384" s="3">
        <v>8179.52</v>
      </c>
      <c r="AG384" s="3">
        <v>0</v>
      </c>
      <c r="AH384" s="3">
        <v>0</v>
      </c>
      <c r="AI384" s="3">
        <v>-34492.99</v>
      </c>
      <c r="AJ384" s="3">
        <v>19549.21</v>
      </c>
      <c r="AK384" s="3">
        <v>6413.0249999999996</v>
      </c>
      <c r="AL384" s="3">
        <v>22582.89</v>
      </c>
      <c r="AM384" s="3">
        <v>575457.9</v>
      </c>
      <c r="AN384" s="1" t="s">
        <v>50</v>
      </c>
    </row>
    <row r="385" spans="1:40" x14ac:dyDescent="0.3">
      <c r="A385" s="2">
        <v>29878</v>
      </c>
      <c r="B385" s="3">
        <v>384670</v>
      </c>
      <c r="C385" s="3">
        <v>0.87560689999999997</v>
      </c>
      <c r="D385" s="3">
        <v>72532.69</v>
      </c>
      <c r="E385" s="3">
        <v>102996.5</v>
      </c>
      <c r="F385" s="3">
        <v>0</v>
      </c>
      <c r="G385" s="3">
        <v>-101588.2</v>
      </c>
      <c r="H385" s="3">
        <v>6919.1059999999998</v>
      </c>
      <c r="I385" s="3">
        <v>835814.3</v>
      </c>
      <c r="J385" s="3">
        <v>0</v>
      </c>
      <c r="K385" s="3">
        <v>0</v>
      </c>
      <c r="L385" s="3">
        <v>41063670</v>
      </c>
      <c r="M385" s="3">
        <v>1424718</v>
      </c>
      <c r="N385" s="3">
        <v>26143380</v>
      </c>
      <c r="O385" s="3">
        <v>9123852000</v>
      </c>
      <c r="P385" s="3">
        <v>26639.51</v>
      </c>
      <c r="Q385" s="3">
        <v>155315700000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81993.67</v>
      </c>
      <c r="X385" s="3">
        <v>95434.55</v>
      </c>
      <c r="Y385" s="3">
        <v>0</v>
      </c>
      <c r="Z385" s="3">
        <v>0</v>
      </c>
      <c r="AA385" s="3">
        <v>1131322</v>
      </c>
      <c r="AB385" s="3">
        <v>0</v>
      </c>
      <c r="AC385" s="3">
        <v>357.43549999999999</v>
      </c>
      <c r="AD385" s="3">
        <v>3964.5</v>
      </c>
      <c r="AE385" s="3">
        <v>496.38369999999998</v>
      </c>
      <c r="AF385" s="3">
        <v>6562.6679999999997</v>
      </c>
      <c r="AG385" s="3">
        <v>0</v>
      </c>
      <c r="AH385" s="3">
        <v>0</v>
      </c>
      <c r="AI385" s="3">
        <v>-34543.699999999997</v>
      </c>
      <c r="AJ385" s="3">
        <v>18684.64</v>
      </c>
      <c r="AK385" s="3">
        <v>6452.4740000000002</v>
      </c>
      <c r="AL385" s="3">
        <v>22078.01</v>
      </c>
      <c r="AM385" s="3">
        <v>477646.1</v>
      </c>
      <c r="AN385" s="1" t="s">
        <v>57</v>
      </c>
    </row>
    <row r="386" spans="1:40" x14ac:dyDescent="0.3">
      <c r="A386" s="2">
        <v>29879</v>
      </c>
      <c r="B386" s="3">
        <v>382083.5</v>
      </c>
      <c r="C386" s="3">
        <v>0</v>
      </c>
      <c r="D386" s="3">
        <v>28540.38</v>
      </c>
      <c r="E386" s="3">
        <v>78044.88</v>
      </c>
      <c r="F386" s="3">
        <v>0</v>
      </c>
      <c r="G386" s="3">
        <v>-136756.9</v>
      </c>
      <c r="H386" s="3">
        <v>1202.0550000000001</v>
      </c>
      <c r="I386" s="3">
        <v>550513.1</v>
      </c>
      <c r="J386" s="3">
        <v>0</v>
      </c>
      <c r="K386" s="3">
        <v>0</v>
      </c>
      <c r="L386" s="3">
        <v>40198170</v>
      </c>
      <c r="M386" s="3">
        <v>1236426</v>
      </c>
      <c r="N386" s="3">
        <v>26137530</v>
      </c>
      <c r="O386" s="3">
        <v>9123692000</v>
      </c>
      <c r="P386" s="3">
        <v>25137.85</v>
      </c>
      <c r="Q386" s="3">
        <v>155314900000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5717.0510000000004</v>
      </c>
      <c r="X386" s="3">
        <v>63813</v>
      </c>
      <c r="Y386" s="3">
        <v>0</v>
      </c>
      <c r="Z386" s="3">
        <v>0</v>
      </c>
      <c r="AA386" s="3">
        <v>1155611</v>
      </c>
      <c r="AB386" s="3">
        <v>0</v>
      </c>
      <c r="AC386" s="3">
        <v>289.10500000000002</v>
      </c>
      <c r="AD386" s="3">
        <v>3428.49</v>
      </c>
      <c r="AE386" s="3">
        <v>474.76069999999999</v>
      </c>
      <c r="AF386" s="3">
        <v>3897.7069999999999</v>
      </c>
      <c r="AG386" s="3">
        <v>0</v>
      </c>
      <c r="AH386" s="3">
        <v>0</v>
      </c>
      <c r="AI386" s="3">
        <v>-34559.300000000003</v>
      </c>
      <c r="AJ386" s="3">
        <v>15352.55</v>
      </c>
      <c r="AK386" s="3">
        <v>6374.4229999999998</v>
      </c>
      <c r="AL386" s="3">
        <v>20932.189999999999</v>
      </c>
      <c r="AM386" s="3">
        <v>221488.1</v>
      </c>
      <c r="AN386" s="1" t="s">
        <v>57</v>
      </c>
    </row>
    <row r="387" spans="1:40" x14ac:dyDescent="0.3">
      <c r="A387" s="2">
        <v>29880</v>
      </c>
      <c r="B387" s="3">
        <v>265908.8</v>
      </c>
      <c r="C387" s="3">
        <v>0</v>
      </c>
      <c r="D387" s="3">
        <v>15247.41</v>
      </c>
      <c r="E387" s="3">
        <v>60376.45</v>
      </c>
      <c r="F387" s="3">
        <v>0</v>
      </c>
      <c r="G387" s="3">
        <v>-147867.4</v>
      </c>
      <c r="H387" s="3">
        <v>462.50279999999998</v>
      </c>
      <c r="I387" s="3">
        <v>393213.7</v>
      </c>
      <c r="J387" s="3">
        <v>0</v>
      </c>
      <c r="K387" s="3">
        <v>0</v>
      </c>
      <c r="L387" s="3">
        <v>39348320</v>
      </c>
      <c r="M387" s="3">
        <v>1032538</v>
      </c>
      <c r="N387" s="3">
        <v>26126440</v>
      </c>
      <c r="O387" s="3">
        <v>9123523000</v>
      </c>
      <c r="P387" s="3">
        <v>23949.7</v>
      </c>
      <c r="Q387" s="3">
        <v>155314200000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739.55190000000005</v>
      </c>
      <c r="X387" s="3">
        <v>35643.1</v>
      </c>
      <c r="Y387" s="3">
        <v>0</v>
      </c>
      <c r="Z387" s="3">
        <v>0</v>
      </c>
      <c r="AA387" s="3">
        <v>1091053</v>
      </c>
      <c r="AB387" s="3">
        <v>0</v>
      </c>
      <c r="AC387" s="3">
        <v>185.90729999999999</v>
      </c>
      <c r="AD387" s="3">
        <v>3324.0740000000001</v>
      </c>
      <c r="AE387" s="3">
        <v>437.05509999999998</v>
      </c>
      <c r="AF387" s="3">
        <v>3123.848</v>
      </c>
      <c r="AG387" s="3">
        <v>0</v>
      </c>
      <c r="AH387" s="3">
        <v>0</v>
      </c>
      <c r="AI387" s="3">
        <v>-34556.269999999997</v>
      </c>
      <c r="AJ387" s="3">
        <v>11909.47</v>
      </c>
      <c r="AK387" s="3">
        <v>6431.4660000000003</v>
      </c>
      <c r="AL387" s="3">
        <v>22841.49</v>
      </c>
      <c r="AM387" s="3">
        <v>121656.3</v>
      </c>
      <c r="AN387" s="1" t="s">
        <v>54</v>
      </c>
    </row>
    <row r="388" spans="1:40" x14ac:dyDescent="0.3">
      <c r="A388" s="2">
        <v>29881</v>
      </c>
      <c r="B388" s="3">
        <v>159893.29999999999</v>
      </c>
      <c r="C388" s="3">
        <v>0</v>
      </c>
      <c r="D388" s="3">
        <v>8455.5329999999994</v>
      </c>
      <c r="E388" s="3">
        <v>47953.94</v>
      </c>
      <c r="F388" s="3">
        <v>0</v>
      </c>
      <c r="G388" s="3">
        <v>-150038.79999999999</v>
      </c>
      <c r="H388" s="3">
        <v>262.17950000000002</v>
      </c>
      <c r="I388" s="3">
        <v>296490.8</v>
      </c>
      <c r="J388" s="3">
        <v>0</v>
      </c>
      <c r="K388" s="3">
        <v>0</v>
      </c>
      <c r="L388" s="3">
        <v>38504030</v>
      </c>
      <c r="M388" s="3">
        <v>845758.2</v>
      </c>
      <c r="N388" s="3">
        <v>25955490</v>
      </c>
      <c r="O388" s="3">
        <v>9123506000</v>
      </c>
      <c r="P388" s="3">
        <v>22700.19</v>
      </c>
      <c r="Q388" s="3">
        <v>155313600000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200.32329999999999</v>
      </c>
      <c r="X388" s="3">
        <v>22025.11</v>
      </c>
      <c r="Y388" s="3">
        <v>0</v>
      </c>
      <c r="Z388" s="3">
        <v>0</v>
      </c>
      <c r="AA388" s="3">
        <v>1046332</v>
      </c>
      <c r="AB388" s="3">
        <v>0</v>
      </c>
      <c r="AC388" s="3">
        <v>155.43620000000001</v>
      </c>
      <c r="AD388" s="3">
        <v>3469.6959999999999</v>
      </c>
      <c r="AE388" s="3">
        <v>440.25220000000002</v>
      </c>
      <c r="AF388" s="3">
        <v>2644.4830000000002</v>
      </c>
      <c r="AG388" s="3">
        <v>0</v>
      </c>
      <c r="AH388" s="3">
        <v>0</v>
      </c>
      <c r="AI388" s="3">
        <v>-34661.26</v>
      </c>
      <c r="AJ388" s="3">
        <v>8949.7520000000004</v>
      </c>
      <c r="AK388" s="3">
        <v>8610.85</v>
      </c>
      <c r="AL388" s="3">
        <v>179763.5</v>
      </c>
      <c r="AM388" s="3">
        <v>74697.78</v>
      </c>
      <c r="AN388" s="1" t="s">
        <v>64</v>
      </c>
    </row>
    <row r="389" spans="1:40" x14ac:dyDescent="0.3">
      <c r="A389" s="2">
        <v>29882</v>
      </c>
      <c r="B389" s="3">
        <v>163444.4</v>
      </c>
      <c r="C389" s="3">
        <v>0</v>
      </c>
      <c r="D389" s="3">
        <v>2770.3139999999999</v>
      </c>
      <c r="E389" s="3">
        <v>37822.53</v>
      </c>
      <c r="F389" s="3">
        <v>0</v>
      </c>
      <c r="G389" s="3">
        <v>-145247.6</v>
      </c>
      <c r="H389" s="3">
        <v>158.04689999999999</v>
      </c>
      <c r="I389" s="3">
        <v>240362.8</v>
      </c>
      <c r="J389" s="3">
        <v>0</v>
      </c>
      <c r="K389" s="3">
        <v>0</v>
      </c>
      <c r="L389" s="3">
        <v>37696590</v>
      </c>
      <c r="M389" s="3">
        <v>689851.8</v>
      </c>
      <c r="N389" s="3">
        <v>25938490</v>
      </c>
      <c r="O389" s="3">
        <v>9123339000</v>
      </c>
      <c r="P389" s="3">
        <v>21720.59</v>
      </c>
      <c r="Q389" s="3">
        <v>155313000000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104.1327</v>
      </c>
      <c r="X389" s="3">
        <v>14380.77</v>
      </c>
      <c r="Y389" s="3">
        <v>0</v>
      </c>
      <c r="Z389" s="3">
        <v>0</v>
      </c>
      <c r="AA389" s="3">
        <v>962326.6</v>
      </c>
      <c r="AB389" s="3">
        <v>0</v>
      </c>
      <c r="AC389" s="3">
        <v>128.51679999999999</v>
      </c>
      <c r="AD389" s="3">
        <v>3964.279</v>
      </c>
      <c r="AE389" s="3">
        <v>420.05650000000003</v>
      </c>
      <c r="AF389" s="3">
        <v>2045.0440000000001</v>
      </c>
      <c r="AG389" s="3">
        <v>0</v>
      </c>
      <c r="AH389" s="3">
        <v>0</v>
      </c>
      <c r="AI389" s="3">
        <v>-34830.980000000003</v>
      </c>
      <c r="AJ389" s="3">
        <v>6770.5020000000004</v>
      </c>
      <c r="AK389" s="3">
        <v>6659.2740000000003</v>
      </c>
      <c r="AL389" s="3">
        <v>23669.83</v>
      </c>
      <c r="AM389" s="3">
        <v>41747.24</v>
      </c>
      <c r="AN389" s="1" t="s">
        <v>54</v>
      </c>
    </row>
    <row r="390" spans="1:40" x14ac:dyDescent="0.3">
      <c r="A390" s="2">
        <v>29883</v>
      </c>
      <c r="B390" s="3">
        <v>159984.1</v>
      </c>
      <c r="C390" s="3">
        <v>0</v>
      </c>
      <c r="D390" s="3">
        <v>902.49300000000005</v>
      </c>
      <c r="E390" s="3">
        <v>29388.080000000002</v>
      </c>
      <c r="F390" s="3">
        <v>0</v>
      </c>
      <c r="G390" s="3">
        <v>-142835.70000000001</v>
      </c>
      <c r="H390" s="3">
        <v>98.604669999999999</v>
      </c>
      <c r="I390" s="3">
        <v>213563.9</v>
      </c>
      <c r="J390" s="3">
        <v>0</v>
      </c>
      <c r="K390" s="3">
        <v>0</v>
      </c>
      <c r="L390" s="3">
        <v>36934740</v>
      </c>
      <c r="M390" s="3">
        <v>564225.9</v>
      </c>
      <c r="N390" s="3">
        <v>25923020</v>
      </c>
      <c r="O390" s="3">
        <v>9123171000</v>
      </c>
      <c r="P390" s="3">
        <v>20730.95</v>
      </c>
      <c r="Q390" s="3">
        <v>155312400000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59.44218</v>
      </c>
      <c r="X390" s="3">
        <v>9435.7360000000008</v>
      </c>
      <c r="Y390" s="3">
        <v>0</v>
      </c>
      <c r="Z390" s="3">
        <v>0</v>
      </c>
      <c r="AA390" s="3">
        <v>874408</v>
      </c>
      <c r="AB390" s="3">
        <v>0</v>
      </c>
      <c r="AC390" s="3">
        <v>124.39319999999999</v>
      </c>
      <c r="AD390" s="3">
        <v>4833.3310000000001</v>
      </c>
      <c r="AE390" s="3">
        <v>439.15879999999999</v>
      </c>
      <c r="AF390" s="3">
        <v>1624.1859999999999</v>
      </c>
      <c r="AG390" s="3">
        <v>0</v>
      </c>
      <c r="AH390" s="3">
        <v>0</v>
      </c>
      <c r="AI390" s="3">
        <v>-34836.79</v>
      </c>
      <c r="AJ390" s="3">
        <v>5210.8010000000004</v>
      </c>
      <c r="AK390" s="3">
        <v>6693.8459999999995</v>
      </c>
      <c r="AL390" s="3">
        <v>20587.96</v>
      </c>
      <c r="AM390" s="3">
        <v>17363.2</v>
      </c>
      <c r="AN390" s="1" t="s">
        <v>59</v>
      </c>
    </row>
    <row r="391" spans="1:40" x14ac:dyDescent="0.3">
      <c r="A391" s="2">
        <v>29884</v>
      </c>
      <c r="B391" s="3">
        <v>159489.20000000001</v>
      </c>
      <c r="C391" s="3">
        <v>0</v>
      </c>
      <c r="D391" s="3">
        <v>814.41459999999995</v>
      </c>
      <c r="E391" s="3">
        <v>23570.880000000001</v>
      </c>
      <c r="F391" s="3">
        <v>0</v>
      </c>
      <c r="G391" s="3">
        <v>-140064</v>
      </c>
      <c r="H391" s="3">
        <v>75.037490000000005</v>
      </c>
      <c r="I391" s="3">
        <v>197747.3</v>
      </c>
      <c r="J391" s="3">
        <v>0</v>
      </c>
      <c r="K391" s="3">
        <v>0</v>
      </c>
      <c r="L391" s="3">
        <v>36211100</v>
      </c>
      <c r="M391" s="3">
        <v>471417.9</v>
      </c>
      <c r="N391" s="3">
        <v>25907320</v>
      </c>
      <c r="O391" s="3">
        <v>9123004000</v>
      </c>
      <c r="P391" s="3">
        <v>19884.8</v>
      </c>
      <c r="Q391" s="3">
        <v>155311700000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23.56718</v>
      </c>
      <c r="X391" s="3">
        <v>7059.3469999999998</v>
      </c>
      <c r="Y391" s="3">
        <v>0</v>
      </c>
      <c r="Z391" s="3">
        <v>0</v>
      </c>
      <c r="AA391" s="3">
        <v>801911.8</v>
      </c>
      <c r="AB391" s="3">
        <v>0</v>
      </c>
      <c r="AC391" s="3">
        <v>149.41829999999999</v>
      </c>
      <c r="AD391" s="3">
        <v>4855.308</v>
      </c>
      <c r="AE391" s="3">
        <v>450.57100000000003</v>
      </c>
      <c r="AF391" s="3">
        <v>1353.5920000000001</v>
      </c>
      <c r="AG391" s="3">
        <v>0</v>
      </c>
      <c r="AH391" s="3">
        <v>0</v>
      </c>
      <c r="AI391" s="3">
        <v>-34891.85</v>
      </c>
      <c r="AJ391" s="3">
        <v>4300.0110000000004</v>
      </c>
      <c r="AK391" s="3">
        <v>6745.598</v>
      </c>
      <c r="AL391" s="3">
        <v>19878.349999999999</v>
      </c>
      <c r="AM391" s="3">
        <v>8757.23</v>
      </c>
      <c r="AN391" s="1" t="s">
        <v>57</v>
      </c>
    </row>
    <row r="392" spans="1:40" x14ac:dyDescent="0.3">
      <c r="A392" s="2">
        <v>29885</v>
      </c>
      <c r="B392" s="3">
        <v>156951.6</v>
      </c>
      <c r="C392" s="3">
        <v>0</v>
      </c>
      <c r="D392" s="3">
        <v>9551.4110000000001</v>
      </c>
      <c r="E392" s="3">
        <v>21997.62</v>
      </c>
      <c r="F392" s="3">
        <v>0</v>
      </c>
      <c r="G392" s="3">
        <v>-136396.70000000001</v>
      </c>
      <c r="H392" s="3">
        <v>64.450990000000004</v>
      </c>
      <c r="I392" s="3">
        <v>163557.4</v>
      </c>
      <c r="J392" s="3">
        <v>0</v>
      </c>
      <c r="K392" s="3">
        <v>0</v>
      </c>
      <c r="L392" s="3">
        <v>35368630</v>
      </c>
      <c r="M392" s="3">
        <v>437761.4</v>
      </c>
      <c r="N392" s="3">
        <v>25120990</v>
      </c>
      <c r="O392" s="3">
        <v>9123455000</v>
      </c>
      <c r="P392" s="3">
        <v>19118.330000000002</v>
      </c>
      <c r="Q392" s="3">
        <v>155310800000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10.586499999999999</v>
      </c>
      <c r="X392" s="3">
        <v>8395.4429999999993</v>
      </c>
      <c r="Y392" s="3">
        <v>0</v>
      </c>
      <c r="Z392" s="3">
        <v>0</v>
      </c>
      <c r="AA392" s="3">
        <v>1024625</v>
      </c>
      <c r="AB392" s="3">
        <v>0</v>
      </c>
      <c r="AC392" s="3">
        <v>275.98059999999998</v>
      </c>
      <c r="AD392" s="3">
        <v>6394.6959999999999</v>
      </c>
      <c r="AE392" s="3">
        <v>610.69640000000004</v>
      </c>
      <c r="AF392" s="3">
        <v>4335.3379999999997</v>
      </c>
      <c r="AG392" s="3">
        <v>0</v>
      </c>
      <c r="AH392" s="3">
        <v>0</v>
      </c>
      <c r="AI392" s="3">
        <v>-35493.32</v>
      </c>
      <c r="AJ392" s="3">
        <v>3890.1260000000002</v>
      </c>
      <c r="AK392" s="3">
        <v>162484.6</v>
      </c>
      <c r="AL392" s="3">
        <v>789973.8</v>
      </c>
      <c r="AM392" s="3">
        <v>25794.44</v>
      </c>
      <c r="AN392" s="1" t="s">
        <v>96</v>
      </c>
    </row>
    <row r="393" spans="1:40" x14ac:dyDescent="0.3">
      <c r="A393" s="2">
        <v>29886</v>
      </c>
      <c r="B393" s="3">
        <v>215403.3</v>
      </c>
      <c r="C393" s="3">
        <v>107326.7</v>
      </c>
      <c r="D393" s="3">
        <v>11260700</v>
      </c>
      <c r="E393" s="3">
        <v>769097</v>
      </c>
      <c r="F393" s="3">
        <v>0</v>
      </c>
      <c r="G393" s="3">
        <v>1546375</v>
      </c>
      <c r="H393" s="3">
        <v>356524.3</v>
      </c>
      <c r="I393" s="3">
        <v>1860111</v>
      </c>
      <c r="J393" s="3">
        <v>0</v>
      </c>
      <c r="K393" s="3">
        <v>0</v>
      </c>
      <c r="L393" s="3">
        <v>54796930</v>
      </c>
      <c r="M393" s="3">
        <v>3646942</v>
      </c>
      <c r="N393" s="3">
        <v>25178060</v>
      </c>
      <c r="O393" s="3">
        <v>9124994000</v>
      </c>
      <c r="P393" s="3">
        <v>50281.33</v>
      </c>
      <c r="Q393" s="3">
        <v>155333300000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61914.17</v>
      </c>
      <c r="Y393" s="3">
        <v>0</v>
      </c>
      <c r="Z393" s="3">
        <v>0</v>
      </c>
      <c r="AA393" s="3">
        <v>566635.69999999995</v>
      </c>
      <c r="AB393" s="3">
        <v>0</v>
      </c>
      <c r="AC393" s="3">
        <v>147.9684</v>
      </c>
      <c r="AD393" s="3">
        <v>1682.403</v>
      </c>
      <c r="AE393" s="3">
        <v>240.64779999999999</v>
      </c>
      <c r="AF393" s="3">
        <v>538617</v>
      </c>
      <c r="AG393" s="3">
        <v>7492.4780000000001</v>
      </c>
      <c r="AH393" s="3">
        <v>0</v>
      </c>
      <c r="AI393" s="3">
        <v>-33415.800000000003</v>
      </c>
      <c r="AJ393" s="3">
        <v>102363</v>
      </c>
      <c r="AK393" s="3">
        <v>9218.3529999999992</v>
      </c>
      <c r="AL393" s="3">
        <v>45165.13</v>
      </c>
      <c r="AM393" s="3">
        <v>35874510</v>
      </c>
      <c r="AN393" s="1" t="s">
        <v>67</v>
      </c>
    </row>
    <row r="394" spans="1:40" x14ac:dyDescent="0.3">
      <c r="A394" s="2">
        <v>29887</v>
      </c>
      <c r="B394" s="3">
        <v>254713.9</v>
      </c>
      <c r="C394" s="3">
        <v>22446.240000000002</v>
      </c>
      <c r="D394" s="3">
        <v>5832659</v>
      </c>
      <c r="E394" s="3">
        <v>504623.7</v>
      </c>
      <c r="F394" s="3">
        <v>0</v>
      </c>
      <c r="G394" s="3">
        <v>708646.6</v>
      </c>
      <c r="H394" s="3">
        <v>516869.8</v>
      </c>
      <c r="I394" s="3">
        <v>21061670</v>
      </c>
      <c r="J394" s="3">
        <v>0</v>
      </c>
      <c r="K394" s="3">
        <v>0</v>
      </c>
      <c r="L394" s="3">
        <v>60484690</v>
      </c>
      <c r="M394" s="3">
        <v>4350193</v>
      </c>
      <c r="N394" s="3">
        <v>25278240</v>
      </c>
      <c r="O394" s="3">
        <v>9125735000</v>
      </c>
      <c r="P394" s="3">
        <v>50762.19</v>
      </c>
      <c r="Q394" s="3">
        <v>155349400000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243515.9</v>
      </c>
      <c r="Y394" s="3">
        <v>0</v>
      </c>
      <c r="Z394" s="3">
        <v>0</v>
      </c>
      <c r="AA394" s="3">
        <v>42965.18</v>
      </c>
      <c r="AB394" s="3">
        <v>0</v>
      </c>
      <c r="AC394" s="3">
        <v>787.43489999999997</v>
      </c>
      <c r="AD394" s="3">
        <v>4250.375</v>
      </c>
      <c r="AE394" s="3">
        <v>123.1127</v>
      </c>
      <c r="AF394" s="3">
        <v>455571</v>
      </c>
      <c r="AG394" s="3">
        <v>2753.2820000000002</v>
      </c>
      <c r="AH394" s="3">
        <v>0</v>
      </c>
      <c r="AI394" s="3">
        <v>-33024.18</v>
      </c>
      <c r="AJ394" s="3">
        <v>162455.20000000001</v>
      </c>
      <c r="AK394" s="3">
        <v>11174.67</v>
      </c>
      <c r="AL394" s="3">
        <v>61503.55</v>
      </c>
      <c r="AM394" s="3">
        <v>13393080</v>
      </c>
      <c r="AN394" s="1" t="s">
        <v>70</v>
      </c>
    </row>
    <row r="395" spans="1:40" x14ac:dyDescent="0.3">
      <c r="A395" s="2">
        <v>29888</v>
      </c>
      <c r="B395" s="3">
        <v>250069.4</v>
      </c>
      <c r="C395" s="3">
        <v>5667.6819999999998</v>
      </c>
      <c r="D395" s="3">
        <v>275032.90000000002</v>
      </c>
      <c r="E395" s="3">
        <v>291328.59999999998</v>
      </c>
      <c r="F395" s="3">
        <v>0</v>
      </c>
      <c r="G395" s="3">
        <v>-369542.40000000002</v>
      </c>
      <c r="H395" s="3">
        <v>537766.80000000005</v>
      </c>
      <c r="I395" s="3">
        <v>24382890</v>
      </c>
      <c r="J395" s="3">
        <v>0</v>
      </c>
      <c r="K395" s="3">
        <v>0</v>
      </c>
      <c r="L395" s="3">
        <v>61416440</v>
      </c>
      <c r="M395" s="3">
        <v>4184152</v>
      </c>
      <c r="N395" s="3">
        <v>25363790</v>
      </c>
      <c r="O395" s="3">
        <v>9125380000</v>
      </c>
      <c r="P395" s="3">
        <v>36843.919999999998</v>
      </c>
      <c r="Q395" s="3">
        <v>155351800000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199388.5</v>
      </c>
      <c r="Y395" s="3">
        <v>0</v>
      </c>
      <c r="Z395" s="3">
        <v>0</v>
      </c>
      <c r="AA395" s="3">
        <v>3458.1260000000002</v>
      </c>
      <c r="AB395" s="3">
        <v>0</v>
      </c>
      <c r="AC395" s="3">
        <v>808.87049999999999</v>
      </c>
      <c r="AD395" s="3">
        <v>3539.4850000000001</v>
      </c>
      <c r="AE395" s="3">
        <v>84.985749999999996</v>
      </c>
      <c r="AF395" s="3">
        <v>69404.710000000006</v>
      </c>
      <c r="AG395" s="3">
        <v>716.16340000000002</v>
      </c>
      <c r="AH395" s="3">
        <v>0</v>
      </c>
      <c r="AI395" s="3">
        <v>-33446.03</v>
      </c>
      <c r="AJ395" s="3">
        <v>129224.1</v>
      </c>
      <c r="AK395" s="3">
        <v>16345.89</v>
      </c>
      <c r="AL395" s="3">
        <v>42878.52</v>
      </c>
      <c r="AM395" s="3">
        <v>1532677</v>
      </c>
      <c r="AN395" s="1" t="s">
        <v>67</v>
      </c>
    </row>
    <row r="396" spans="1:40" x14ac:dyDescent="0.3">
      <c r="A396" s="2">
        <v>29889</v>
      </c>
      <c r="B396" s="3">
        <v>247730.6</v>
      </c>
      <c r="C396" s="3">
        <v>2503.1840000000002</v>
      </c>
      <c r="D396" s="3">
        <v>125044.7</v>
      </c>
      <c r="E396" s="3">
        <v>225613.7</v>
      </c>
      <c r="F396" s="3">
        <v>0</v>
      </c>
      <c r="G396" s="3">
        <v>-354402.4</v>
      </c>
      <c r="H396" s="3">
        <v>537765.69999999995</v>
      </c>
      <c r="I396" s="3">
        <v>28490050</v>
      </c>
      <c r="J396" s="3">
        <v>0</v>
      </c>
      <c r="K396" s="3">
        <v>0</v>
      </c>
      <c r="L396" s="3">
        <v>61882070</v>
      </c>
      <c r="M396" s="3">
        <v>4022489</v>
      </c>
      <c r="N396" s="3">
        <v>25453340</v>
      </c>
      <c r="O396" s="3">
        <v>9125008000</v>
      </c>
      <c r="P396" s="3">
        <v>33019.379999999997</v>
      </c>
      <c r="Q396" s="3">
        <v>155353800000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165787</v>
      </c>
      <c r="Y396" s="3">
        <v>0</v>
      </c>
      <c r="Z396" s="3">
        <v>0</v>
      </c>
      <c r="AA396" s="3">
        <v>2010.35</v>
      </c>
      <c r="AB396" s="3">
        <v>0</v>
      </c>
      <c r="AC396" s="3">
        <v>803.38260000000002</v>
      </c>
      <c r="AD396" s="3">
        <v>2895.3829999999998</v>
      </c>
      <c r="AE396" s="3">
        <v>58.334009999999999</v>
      </c>
      <c r="AF396" s="3">
        <v>29330.2</v>
      </c>
      <c r="AG396" s="3">
        <v>263.67320000000001</v>
      </c>
      <c r="AH396" s="3">
        <v>0</v>
      </c>
      <c r="AI396" s="3">
        <v>-33822.980000000003</v>
      </c>
      <c r="AJ396" s="3">
        <v>121653</v>
      </c>
      <c r="AK396" s="3">
        <v>14738.9</v>
      </c>
      <c r="AL396" s="3">
        <v>31305.74</v>
      </c>
      <c r="AM396" s="3">
        <v>804853.4</v>
      </c>
      <c r="AN396" s="1" t="s">
        <v>57</v>
      </c>
    </row>
    <row r="397" spans="1:40" x14ac:dyDescent="0.3">
      <c r="A397" s="2">
        <v>29890</v>
      </c>
      <c r="B397" s="3">
        <v>247575.4</v>
      </c>
      <c r="C397" s="3">
        <v>0</v>
      </c>
      <c r="D397" s="3">
        <v>3695.5520000000001</v>
      </c>
      <c r="E397" s="3">
        <v>140463.4</v>
      </c>
      <c r="F397" s="3">
        <v>0</v>
      </c>
      <c r="G397" s="3">
        <v>-348665.5</v>
      </c>
      <c r="H397" s="3">
        <v>355897.3</v>
      </c>
      <c r="I397" s="3">
        <v>28275950</v>
      </c>
      <c r="J397" s="3">
        <v>0</v>
      </c>
      <c r="K397" s="3">
        <v>0</v>
      </c>
      <c r="L397" s="3">
        <v>61936090</v>
      </c>
      <c r="M397" s="3">
        <v>3720446</v>
      </c>
      <c r="N397" s="3">
        <v>25515000</v>
      </c>
      <c r="O397" s="3">
        <v>9124647000</v>
      </c>
      <c r="P397" s="3">
        <v>29834.94</v>
      </c>
      <c r="Q397" s="3">
        <v>155354000000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181868.4</v>
      </c>
      <c r="X397" s="3">
        <v>195803.3</v>
      </c>
      <c r="Y397" s="3">
        <v>0</v>
      </c>
      <c r="Z397" s="3">
        <v>0</v>
      </c>
      <c r="AA397" s="3">
        <v>16243.34</v>
      </c>
      <c r="AB397" s="3">
        <v>0</v>
      </c>
      <c r="AC397" s="3">
        <v>2102.029</v>
      </c>
      <c r="AD397" s="3">
        <v>6292.24</v>
      </c>
      <c r="AE397" s="3">
        <v>143.58170000000001</v>
      </c>
      <c r="AF397" s="3">
        <v>6929.7389999999996</v>
      </c>
      <c r="AG397" s="3">
        <v>0</v>
      </c>
      <c r="AH397" s="3">
        <v>0</v>
      </c>
      <c r="AI397" s="3">
        <v>-34253.050000000003</v>
      </c>
      <c r="AJ397" s="3">
        <v>106430.8</v>
      </c>
      <c r="AK397" s="3">
        <v>16451.09</v>
      </c>
      <c r="AL397" s="3">
        <v>42690.7</v>
      </c>
      <c r="AM397" s="3">
        <v>18293.13</v>
      </c>
      <c r="AN397" s="1" t="s">
        <v>54</v>
      </c>
    </row>
    <row r="398" spans="1:40" x14ac:dyDescent="0.3">
      <c r="A398" s="2">
        <v>29891</v>
      </c>
      <c r="B398" s="3">
        <v>199291</v>
      </c>
      <c r="C398" s="3">
        <v>13180.14</v>
      </c>
      <c r="D398" s="3">
        <v>1636365</v>
      </c>
      <c r="E398" s="3">
        <v>356944.8</v>
      </c>
      <c r="F398" s="3">
        <v>0</v>
      </c>
      <c r="G398" s="3">
        <v>68470</v>
      </c>
      <c r="H398" s="3">
        <v>535687.30000000005</v>
      </c>
      <c r="I398" s="3">
        <v>25992910</v>
      </c>
      <c r="J398" s="3">
        <v>0</v>
      </c>
      <c r="K398" s="3">
        <v>0</v>
      </c>
      <c r="L398" s="3">
        <v>64606150</v>
      </c>
      <c r="M398" s="3">
        <v>4352597</v>
      </c>
      <c r="N398" s="3">
        <v>25634440</v>
      </c>
      <c r="O398" s="3">
        <v>9124684000</v>
      </c>
      <c r="P398" s="3">
        <v>44198.06</v>
      </c>
      <c r="Q398" s="3">
        <v>155356400000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1081846</v>
      </c>
      <c r="Y398" s="3">
        <v>0</v>
      </c>
      <c r="Z398" s="3">
        <v>0</v>
      </c>
      <c r="AA398" s="3">
        <v>156267.6</v>
      </c>
      <c r="AB398" s="3">
        <v>0</v>
      </c>
      <c r="AC398" s="3">
        <v>7070.74</v>
      </c>
      <c r="AD398" s="3">
        <v>15127.02</v>
      </c>
      <c r="AE398" s="3">
        <v>567.79549999999995</v>
      </c>
      <c r="AF398" s="3">
        <v>255144.3</v>
      </c>
      <c r="AG398" s="3">
        <v>1861.3130000000001</v>
      </c>
      <c r="AH398" s="3">
        <v>0</v>
      </c>
      <c r="AI398" s="3">
        <v>-34215.919999999998</v>
      </c>
      <c r="AJ398" s="3">
        <v>164813.79999999999</v>
      </c>
      <c r="AK398" s="3">
        <v>15941.56</v>
      </c>
      <c r="AL398" s="3">
        <v>38313.71</v>
      </c>
      <c r="AM398" s="3">
        <v>5873386</v>
      </c>
      <c r="AN398" s="1" t="s">
        <v>49</v>
      </c>
    </row>
    <row r="399" spans="1:40" x14ac:dyDescent="0.3">
      <c r="A399" s="2">
        <v>29892</v>
      </c>
      <c r="B399" s="3">
        <v>124427.8</v>
      </c>
      <c r="C399" s="3">
        <v>196.62200000000001</v>
      </c>
      <c r="D399" s="3">
        <v>171726.5</v>
      </c>
      <c r="E399" s="3">
        <v>207822.8</v>
      </c>
      <c r="F399" s="3">
        <v>0</v>
      </c>
      <c r="G399" s="3">
        <v>-229742.8</v>
      </c>
      <c r="H399" s="3">
        <v>71117.98</v>
      </c>
      <c r="I399" s="3">
        <v>24793800</v>
      </c>
      <c r="J399" s="3">
        <v>0</v>
      </c>
      <c r="K399" s="3">
        <v>0</v>
      </c>
      <c r="L399" s="3">
        <v>64642140</v>
      </c>
      <c r="M399" s="3">
        <v>4151928</v>
      </c>
      <c r="N399" s="3">
        <v>25516080</v>
      </c>
      <c r="O399" s="3">
        <v>9124627000</v>
      </c>
      <c r="P399" s="3">
        <v>33838.25</v>
      </c>
      <c r="Q399" s="3">
        <v>155356200000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464569.3</v>
      </c>
      <c r="X399" s="3">
        <v>484835.2</v>
      </c>
      <c r="Y399" s="3">
        <v>0</v>
      </c>
      <c r="Z399" s="3">
        <v>0</v>
      </c>
      <c r="AA399" s="3">
        <v>365498.3</v>
      </c>
      <c r="AB399" s="3">
        <v>0</v>
      </c>
      <c r="AC399" s="3">
        <v>7655.4319999999998</v>
      </c>
      <c r="AD399" s="3">
        <v>12258.8</v>
      </c>
      <c r="AE399" s="3">
        <v>496.44779999999997</v>
      </c>
      <c r="AF399" s="3">
        <v>17518.29</v>
      </c>
      <c r="AG399" s="3">
        <v>12.709669999999999</v>
      </c>
      <c r="AH399" s="3">
        <v>0</v>
      </c>
      <c r="AI399" s="3">
        <v>-34599.03</v>
      </c>
      <c r="AJ399" s="3">
        <v>130392.6</v>
      </c>
      <c r="AK399" s="3">
        <v>22763.07</v>
      </c>
      <c r="AL399" s="3">
        <v>241161</v>
      </c>
      <c r="AM399" s="3">
        <v>714065.2</v>
      </c>
      <c r="AN399" s="1" t="s">
        <v>71</v>
      </c>
    </row>
    <row r="400" spans="1:40" x14ac:dyDescent="0.3">
      <c r="A400" s="2">
        <v>29893</v>
      </c>
      <c r="B400" s="3">
        <v>110313.8</v>
      </c>
      <c r="C400" s="3">
        <v>479.80029999999999</v>
      </c>
      <c r="D400" s="3">
        <v>275226.5</v>
      </c>
      <c r="E400" s="3">
        <v>199209.4</v>
      </c>
      <c r="F400" s="3">
        <v>0</v>
      </c>
      <c r="G400" s="3">
        <v>-174911.5</v>
      </c>
      <c r="H400" s="3">
        <v>8250.7119999999995</v>
      </c>
      <c r="I400" s="3">
        <v>22881660</v>
      </c>
      <c r="J400" s="3">
        <v>0</v>
      </c>
      <c r="K400" s="3">
        <v>0</v>
      </c>
      <c r="L400" s="3">
        <v>64723100</v>
      </c>
      <c r="M400" s="3">
        <v>4054621</v>
      </c>
      <c r="N400" s="3">
        <v>25551600</v>
      </c>
      <c r="O400" s="3">
        <v>9124469000</v>
      </c>
      <c r="P400" s="3">
        <v>32253.22</v>
      </c>
      <c r="Q400" s="3">
        <v>155356000000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62867.27</v>
      </c>
      <c r="X400" s="3">
        <v>844015.5</v>
      </c>
      <c r="Y400" s="3">
        <v>0</v>
      </c>
      <c r="Z400" s="3">
        <v>0</v>
      </c>
      <c r="AA400" s="3">
        <v>472632.2</v>
      </c>
      <c r="AB400" s="3">
        <v>0</v>
      </c>
      <c r="AC400" s="3">
        <v>8592.8559999999998</v>
      </c>
      <c r="AD400" s="3">
        <v>11657.14</v>
      </c>
      <c r="AE400" s="3">
        <v>523.85599999999999</v>
      </c>
      <c r="AF400" s="3">
        <v>21361.98</v>
      </c>
      <c r="AG400" s="3">
        <v>66.440449999999998</v>
      </c>
      <c r="AH400" s="3">
        <v>0</v>
      </c>
      <c r="AI400" s="3">
        <v>-34433.97</v>
      </c>
      <c r="AJ400" s="3">
        <v>125291.5</v>
      </c>
      <c r="AK400" s="3">
        <v>17030.84</v>
      </c>
      <c r="AL400" s="3">
        <v>81204.460000000006</v>
      </c>
      <c r="AM400" s="3">
        <v>1067577</v>
      </c>
      <c r="AN400" s="1" t="s">
        <v>75</v>
      </c>
    </row>
    <row r="401" spans="1:40" x14ac:dyDescent="0.3">
      <c r="A401" s="2">
        <v>29894</v>
      </c>
      <c r="B401" s="3">
        <v>122991.6</v>
      </c>
      <c r="C401" s="3">
        <v>617.99990000000003</v>
      </c>
      <c r="D401" s="3">
        <v>296598.5</v>
      </c>
      <c r="E401" s="3">
        <v>187934</v>
      </c>
      <c r="F401" s="3">
        <v>0</v>
      </c>
      <c r="G401" s="3">
        <v>-150293.6</v>
      </c>
      <c r="H401" s="3">
        <v>2214.8159999999998</v>
      </c>
      <c r="I401" s="3">
        <v>20924710</v>
      </c>
      <c r="J401" s="3">
        <v>0</v>
      </c>
      <c r="K401" s="3">
        <v>0</v>
      </c>
      <c r="L401" s="3">
        <v>64700190</v>
      </c>
      <c r="M401" s="3">
        <v>3996826</v>
      </c>
      <c r="N401" s="3">
        <v>25578590</v>
      </c>
      <c r="O401" s="3">
        <v>9124350000</v>
      </c>
      <c r="P401" s="3">
        <v>32203.82</v>
      </c>
      <c r="Q401" s="3">
        <v>155355700000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6035.8950000000004</v>
      </c>
      <c r="X401" s="3">
        <v>822423.7</v>
      </c>
      <c r="Y401" s="3">
        <v>0</v>
      </c>
      <c r="Z401" s="3">
        <v>0</v>
      </c>
      <c r="AA401" s="3">
        <v>594098.9</v>
      </c>
      <c r="AB401" s="3">
        <v>0</v>
      </c>
      <c r="AC401" s="3">
        <v>9114.9560000000001</v>
      </c>
      <c r="AD401" s="3">
        <v>11211.92</v>
      </c>
      <c r="AE401" s="3">
        <v>551.46450000000004</v>
      </c>
      <c r="AF401" s="3">
        <v>22720.12</v>
      </c>
      <c r="AG401" s="3">
        <v>104.81140000000001</v>
      </c>
      <c r="AH401" s="3">
        <v>0</v>
      </c>
      <c r="AI401" s="3">
        <v>-34964.47</v>
      </c>
      <c r="AJ401" s="3">
        <v>124023.3</v>
      </c>
      <c r="AK401" s="3">
        <v>17405.71</v>
      </c>
      <c r="AL401" s="3">
        <v>87939.39</v>
      </c>
      <c r="AM401" s="3">
        <v>1133803</v>
      </c>
      <c r="AN401" s="1" t="s">
        <v>52</v>
      </c>
    </row>
    <row r="402" spans="1:40" x14ac:dyDescent="0.3">
      <c r="A402" s="2">
        <v>29895</v>
      </c>
      <c r="B402" s="3">
        <v>125302.7</v>
      </c>
      <c r="C402" s="3">
        <v>835.53959999999995</v>
      </c>
      <c r="D402" s="3">
        <v>292087.7</v>
      </c>
      <c r="E402" s="3">
        <v>175139.1</v>
      </c>
      <c r="F402" s="3">
        <v>0</v>
      </c>
      <c r="G402" s="3">
        <v>-141299.70000000001</v>
      </c>
      <c r="H402" s="3">
        <v>1176.722</v>
      </c>
      <c r="I402" s="3">
        <v>19099800</v>
      </c>
      <c r="J402" s="3">
        <v>0</v>
      </c>
      <c r="K402" s="3">
        <v>0</v>
      </c>
      <c r="L402" s="3">
        <v>64593820</v>
      </c>
      <c r="M402" s="3">
        <v>3930593</v>
      </c>
      <c r="N402" s="3">
        <v>25641890</v>
      </c>
      <c r="O402" s="3">
        <v>9124197000</v>
      </c>
      <c r="P402" s="3">
        <v>31639.119999999999</v>
      </c>
      <c r="Q402" s="3">
        <v>155355300000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1038.0940000000001</v>
      </c>
      <c r="X402" s="3">
        <v>700876.5</v>
      </c>
      <c r="Y402" s="3">
        <v>0</v>
      </c>
      <c r="Z402" s="3">
        <v>0</v>
      </c>
      <c r="AA402" s="3">
        <v>691152.4</v>
      </c>
      <c r="AB402" s="3">
        <v>0</v>
      </c>
      <c r="AC402" s="3">
        <v>9176.8459999999995</v>
      </c>
      <c r="AD402" s="3">
        <v>10138.51</v>
      </c>
      <c r="AE402" s="3">
        <v>608.00530000000003</v>
      </c>
      <c r="AF402" s="3">
        <v>26212.799999999999</v>
      </c>
      <c r="AG402" s="3">
        <v>164.72890000000001</v>
      </c>
      <c r="AH402" s="3">
        <v>0</v>
      </c>
      <c r="AI402" s="3">
        <v>-34522.870000000003</v>
      </c>
      <c r="AJ402" s="3">
        <v>122378.9</v>
      </c>
      <c r="AK402" s="3">
        <v>17932.32</v>
      </c>
      <c r="AL402" s="3">
        <v>49926.75</v>
      </c>
      <c r="AM402" s="3">
        <v>1123039</v>
      </c>
      <c r="AN402" s="1" t="s">
        <v>75</v>
      </c>
    </row>
    <row r="403" spans="1:40" x14ac:dyDescent="0.3">
      <c r="A403" s="2">
        <v>29896</v>
      </c>
      <c r="B403" s="3">
        <v>125263.5</v>
      </c>
      <c r="C403" s="3">
        <v>574.26340000000005</v>
      </c>
      <c r="D403" s="3">
        <v>234952.6</v>
      </c>
      <c r="E403" s="3">
        <v>160935.1</v>
      </c>
      <c r="F403" s="3">
        <v>0</v>
      </c>
      <c r="G403" s="3">
        <v>-146229.20000000001</v>
      </c>
      <c r="H403" s="3">
        <v>777.98950000000002</v>
      </c>
      <c r="I403" s="3">
        <v>17546380</v>
      </c>
      <c r="J403" s="3">
        <v>0</v>
      </c>
      <c r="K403" s="3">
        <v>0</v>
      </c>
      <c r="L403" s="3">
        <v>64307820</v>
      </c>
      <c r="M403" s="3">
        <v>3844553</v>
      </c>
      <c r="N403" s="3">
        <v>25718130</v>
      </c>
      <c r="O403" s="3">
        <v>9124024000</v>
      </c>
      <c r="P403" s="3">
        <v>30724.400000000001</v>
      </c>
      <c r="Q403" s="3">
        <v>155354900000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398.73289999999997</v>
      </c>
      <c r="X403" s="3">
        <v>617192</v>
      </c>
      <c r="Y403" s="3">
        <v>0</v>
      </c>
      <c r="Z403" s="3">
        <v>0</v>
      </c>
      <c r="AA403" s="3">
        <v>782086.5</v>
      </c>
      <c r="AB403" s="3">
        <v>0</v>
      </c>
      <c r="AC403" s="3">
        <v>9339.2939999999999</v>
      </c>
      <c r="AD403" s="3">
        <v>10018.959999999999</v>
      </c>
      <c r="AE403" s="3">
        <v>573.48140000000001</v>
      </c>
      <c r="AF403" s="3">
        <v>20370.68</v>
      </c>
      <c r="AG403" s="3">
        <v>110.50279999999999</v>
      </c>
      <c r="AH403" s="3">
        <v>0</v>
      </c>
      <c r="AI403" s="3">
        <v>-34640.230000000003</v>
      </c>
      <c r="AJ403" s="3">
        <v>121091.6</v>
      </c>
      <c r="AK403" s="3">
        <v>18181.25</v>
      </c>
      <c r="AL403" s="3">
        <v>35536.449999999997</v>
      </c>
      <c r="AM403" s="3">
        <v>935535.8</v>
      </c>
      <c r="AN403" s="1" t="s">
        <v>48</v>
      </c>
    </row>
    <row r="404" spans="1:40" x14ac:dyDescent="0.3">
      <c r="A404" s="2">
        <v>29897</v>
      </c>
      <c r="B404" s="3">
        <v>125216.7</v>
      </c>
      <c r="C404" s="3">
        <v>473.83690000000001</v>
      </c>
      <c r="D404" s="3">
        <v>189192.7</v>
      </c>
      <c r="E404" s="3">
        <v>147405.79999999999</v>
      </c>
      <c r="F404" s="3">
        <v>0</v>
      </c>
      <c r="G404" s="3">
        <v>-152706.1</v>
      </c>
      <c r="H404" s="3">
        <v>630.59670000000006</v>
      </c>
      <c r="I404" s="3">
        <v>16225440</v>
      </c>
      <c r="J404" s="3">
        <v>0</v>
      </c>
      <c r="K404" s="3">
        <v>0</v>
      </c>
      <c r="L404" s="3">
        <v>63960750</v>
      </c>
      <c r="M404" s="3">
        <v>3732291</v>
      </c>
      <c r="N404" s="3">
        <v>25785160</v>
      </c>
      <c r="O404" s="3">
        <v>9123852000</v>
      </c>
      <c r="P404" s="3">
        <v>29374.880000000001</v>
      </c>
      <c r="Q404" s="3">
        <v>155354400000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147.39269999999999</v>
      </c>
      <c r="X404" s="3">
        <v>512812.4</v>
      </c>
      <c r="Y404" s="3">
        <v>0</v>
      </c>
      <c r="Z404" s="3">
        <v>0</v>
      </c>
      <c r="AA404" s="3">
        <v>806945</v>
      </c>
      <c r="AB404" s="3">
        <v>0</v>
      </c>
      <c r="AC404" s="3">
        <v>8994.9089999999997</v>
      </c>
      <c r="AD404" s="3">
        <v>8347.1740000000009</v>
      </c>
      <c r="AE404" s="3">
        <v>555.80999999999995</v>
      </c>
      <c r="AF404" s="3">
        <v>16868.61</v>
      </c>
      <c r="AG404" s="3">
        <v>87.325590000000005</v>
      </c>
      <c r="AH404" s="3">
        <v>0</v>
      </c>
      <c r="AI404" s="3">
        <v>-34844.53</v>
      </c>
      <c r="AJ404" s="3">
        <v>118784.8</v>
      </c>
      <c r="AK404" s="3">
        <v>18357.36</v>
      </c>
      <c r="AL404" s="3">
        <v>42774.46</v>
      </c>
      <c r="AM404" s="3">
        <v>807570.3</v>
      </c>
      <c r="AN404" s="1" t="s">
        <v>52</v>
      </c>
    </row>
    <row r="405" spans="1:40" x14ac:dyDescent="0.3">
      <c r="A405" s="2">
        <v>29898</v>
      </c>
      <c r="B405" s="3">
        <v>125164.5</v>
      </c>
      <c r="C405" s="3">
        <v>387.99720000000002</v>
      </c>
      <c r="D405" s="3">
        <v>159059.70000000001</v>
      </c>
      <c r="E405" s="3">
        <v>136465.20000000001</v>
      </c>
      <c r="F405" s="3">
        <v>0</v>
      </c>
      <c r="G405" s="3">
        <v>-149401.29999999999</v>
      </c>
      <c r="H405" s="3">
        <v>542.31769999999995</v>
      </c>
      <c r="I405" s="3">
        <v>15056060</v>
      </c>
      <c r="J405" s="3">
        <v>0</v>
      </c>
      <c r="K405" s="3">
        <v>0</v>
      </c>
      <c r="L405" s="3">
        <v>63534720</v>
      </c>
      <c r="M405" s="3">
        <v>3616430</v>
      </c>
      <c r="N405" s="3">
        <v>25857590</v>
      </c>
      <c r="O405" s="3">
        <v>9123678000</v>
      </c>
      <c r="P405" s="3">
        <v>28261.9</v>
      </c>
      <c r="Q405" s="3">
        <v>155354000000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88.279049999999998</v>
      </c>
      <c r="X405" s="3">
        <v>449923.4</v>
      </c>
      <c r="Y405" s="3">
        <v>0</v>
      </c>
      <c r="Z405" s="3">
        <v>0</v>
      </c>
      <c r="AA405" s="3">
        <v>847392.2</v>
      </c>
      <c r="AB405" s="3">
        <v>0</v>
      </c>
      <c r="AC405" s="3">
        <v>9112.1010000000006</v>
      </c>
      <c r="AD405" s="3">
        <v>7787.335</v>
      </c>
      <c r="AE405" s="3">
        <v>538.91319999999996</v>
      </c>
      <c r="AF405" s="3">
        <v>13911.8</v>
      </c>
      <c r="AG405" s="3">
        <v>63.758069999999996</v>
      </c>
      <c r="AH405" s="3">
        <v>0</v>
      </c>
      <c r="AI405" s="3">
        <v>-34881.449999999997</v>
      </c>
      <c r="AJ405" s="3">
        <v>116464.2</v>
      </c>
      <c r="AK405" s="3">
        <v>18149.36</v>
      </c>
      <c r="AL405" s="3">
        <v>34946.39</v>
      </c>
      <c r="AM405" s="3">
        <v>719000.8</v>
      </c>
      <c r="AN405" s="1" t="s">
        <v>55</v>
      </c>
    </row>
    <row r="406" spans="1:40" x14ac:dyDescent="0.3">
      <c r="A406" s="2">
        <v>29899</v>
      </c>
      <c r="B406" s="3">
        <v>164890.20000000001</v>
      </c>
      <c r="C406" s="3">
        <v>360.25869999999998</v>
      </c>
      <c r="D406" s="3">
        <v>237439.7</v>
      </c>
      <c r="E406" s="3">
        <v>139100.4</v>
      </c>
      <c r="F406" s="3">
        <v>0</v>
      </c>
      <c r="G406" s="3">
        <v>-125769.3</v>
      </c>
      <c r="H406" s="3">
        <v>460.2466</v>
      </c>
      <c r="I406" s="3">
        <v>13684880</v>
      </c>
      <c r="J406" s="3">
        <v>0</v>
      </c>
      <c r="K406" s="3">
        <v>0</v>
      </c>
      <c r="L406" s="3">
        <v>63026920</v>
      </c>
      <c r="M406" s="3">
        <v>3561504</v>
      </c>
      <c r="N406" s="3">
        <v>25929700</v>
      </c>
      <c r="O406" s="3">
        <v>9123524000</v>
      </c>
      <c r="P406" s="3">
        <v>28710.639999999999</v>
      </c>
      <c r="Q406" s="3">
        <v>155353400000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82.071150000000003</v>
      </c>
      <c r="X406" s="3">
        <v>454394.3</v>
      </c>
      <c r="Y406" s="3">
        <v>0</v>
      </c>
      <c r="Z406" s="3">
        <v>0</v>
      </c>
      <c r="AA406" s="3">
        <v>981188.6</v>
      </c>
      <c r="AB406" s="3">
        <v>0</v>
      </c>
      <c r="AC406" s="3">
        <v>11082.04</v>
      </c>
      <c r="AD406" s="3">
        <v>7687.616</v>
      </c>
      <c r="AE406" s="3">
        <v>565.09720000000004</v>
      </c>
      <c r="AF406" s="3">
        <v>16957.580000000002</v>
      </c>
      <c r="AG406" s="3">
        <v>51.084269999999997</v>
      </c>
      <c r="AH406" s="3">
        <v>0</v>
      </c>
      <c r="AI406" s="3">
        <v>-34902.92</v>
      </c>
      <c r="AJ406" s="3">
        <v>117050</v>
      </c>
      <c r="AK406" s="3">
        <v>18043.71</v>
      </c>
      <c r="AL406" s="3">
        <v>33870.050000000003</v>
      </c>
      <c r="AM406" s="3">
        <v>916379.9</v>
      </c>
      <c r="AN406" s="1" t="s">
        <v>55</v>
      </c>
    </row>
    <row r="407" spans="1:40" x14ac:dyDescent="0.3">
      <c r="A407" s="2">
        <v>29900</v>
      </c>
      <c r="B407" s="3">
        <v>302704.7</v>
      </c>
      <c r="C407" s="3">
        <v>302.77510000000001</v>
      </c>
      <c r="D407" s="3">
        <v>126003.5</v>
      </c>
      <c r="E407" s="3">
        <v>123346.6</v>
      </c>
      <c r="F407" s="3">
        <v>0</v>
      </c>
      <c r="G407" s="3">
        <v>-141647.6</v>
      </c>
      <c r="H407" s="3">
        <v>404.33859999999999</v>
      </c>
      <c r="I407" s="3">
        <v>12657230</v>
      </c>
      <c r="J407" s="3">
        <v>0</v>
      </c>
      <c r="K407" s="3">
        <v>0</v>
      </c>
      <c r="L407" s="3">
        <v>62474750</v>
      </c>
      <c r="M407" s="3">
        <v>3417793</v>
      </c>
      <c r="N407" s="3">
        <v>25598930</v>
      </c>
      <c r="O407" s="3">
        <v>9123726000</v>
      </c>
      <c r="P407" s="3">
        <v>27588.19</v>
      </c>
      <c r="Q407" s="3">
        <v>155352700000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55.907969999999999</v>
      </c>
      <c r="X407" s="3">
        <v>378162.9</v>
      </c>
      <c r="Y407" s="3">
        <v>0</v>
      </c>
      <c r="Z407" s="3">
        <v>0</v>
      </c>
      <c r="AA407" s="3">
        <v>1014810</v>
      </c>
      <c r="AB407" s="3">
        <v>0</v>
      </c>
      <c r="AC407" s="3">
        <v>10784.2</v>
      </c>
      <c r="AD407" s="3">
        <v>6541.3990000000003</v>
      </c>
      <c r="AE407" s="3">
        <v>582.90930000000003</v>
      </c>
      <c r="AF407" s="3">
        <v>10822.83</v>
      </c>
      <c r="AG407" s="3">
        <v>32.69585</v>
      </c>
      <c r="AH407" s="3">
        <v>0</v>
      </c>
      <c r="AI407" s="3">
        <v>-35018.31</v>
      </c>
      <c r="AJ407" s="3">
        <v>112278.2</v>
      </c>
      <c r="AK407" s="3">
        <v>47015.56</v>
      </c>
      <c r="AL407" s="3">
        <v>432285</v>
      </c>
      <c r="AM407" s="3">
        <v>649150.9</v>
      </c>
      <c r="AN407" s="1" t="s">
        <v>114</v>
      </c>
    </row>
    <row r="408" spans="1:40" x14ac:dyDescent="0.3">
      <c r="A408" s="2">
        <v>29901</v>
      </c>
      <c r="B408" s="3">
        <v>308695.09999999998</v>
      </c>
      <c r="C408" s="3">
        <v>143.22810000000001</v>
      </c>
      <c r="D408" s="3">
        <v>60502.86</v>
      </c>
      <c r="E408" s="3">
        <v>103714.7</v>
      </c>
      <c r="F408" s="3">
        <v>0</v>
      </c>
      <c r="G408" s="3">
        <v>-162288.6</v>
      </c>
      <c r="H408" s="3">
        <v>367.59519999999998</v>
      </c>
      <c r="I408" s="3">
        <v>11909400</v>
      </c>
      <c r="J408" s="3">
        <v>0</v>
      </c>
      <c r="K408" s="3">
        <v>0</v>
      </c>
      <c r="L408" s="3">
        <v>61946590</v>
      </c>
      <c r="M408" s="3">
        <v>3222899</v>
      </c>
      <c r="N408" s="3">
        <v>25659920</v>
      </c>
      <c r="O408" s="3">
        <v>9123540000</v>
      </c>
      <c r="P408" s="3">
        <v>26561.33</v>
      </c>
      <c r="Q408" s="3">
        <v>155352100000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36.743400000000001</v>
      </c>
      <c r="X408" s="3">
        <v>306485.90000000002</v>
      </c>
      <c r="Y408" s="3">
        <v>0</v>
      </c>
      <c r="Z408" s="3">
        <v>0</v>
      </c>
      <c r="AA408" s="3">
        <v>902944.8</v>
      </c>
      <c r="AB408" s="3">
        <v>0</v>
      </c>
      <c r="AC408" s="3">
        <v>9899.8490000000002</v>
      </c>
      <c r="AD408" s="3">
        <v>5942.741</v>
      </c>
      <c r="AE408" s="3">
        <v>430.80470000000003</v>
      </c>
      <c r="AF408" s="3">
        <v>5468.5829999999996</v>
      </c>
      <c r="AG408" s="3">
        <v>10.48485</v>
      </c>
      <c r="AH408" s="3">
        <v>0</v>
      </c>
      <c r="AI408" s="3">
        <v>-35020.9</v>
      </c>
      <c r="AJ408" s="3">
        <v>105328.9</v>
      </c>
      <c r="AK408" s="3">
        <v>17424.38</v>
      </c>
      <c r="AL408" s="3">
        <v>34454.26</v>
      </c>
      <c r="AM408" s="3">
        <v>441192.7</v>
      </c>
      <c r="AN408" s="1" t="s">
        <v>60</v>
      </c>
    </row>
    <row r="409" spans="1:40" x14ac:dyDescent="0.3">
      <c r="A409" s="2">
        <v>29902</v>
      </c>
      <c r="B409" s="3">
        <v>337344.8</v>
      </c>
      <c r="C409" s="3">
        <v>385834.8</v>
      </c>
      <c r="D409" s="3">
        <v>1929931</v>
      </c>
      <c r="E409" s="3">
        <v>309663.7</v>
      </c>
      <c r="F409" s="3">
        <v>0</v>
      </c>
      <c r="G409" s="3">
        <v>223514.9</v>
      </c>
      <c r="H409" s="3">
        <v>529313.5</v>
      </c>
      <c r="I409" s="3">
        <v>58829810</v>
      </c>
      <c r="J409" s="3">
        <v>0</v>
      </c>
      <c r="K409" s="3">
        <v>0</v>
      </c>
      <c r="L409" s="3">
        <v>65475140</v>
      </c>
      <c r="M409" s="3">
        <v>4149160</v>
      </c>
      <c r="N409" s="3">
        <v>25744930</v>
      </c>
      <c r="O409" s="3">
        <v>9123735000</v>
      </c>
      <c r="P409" s="3">
        <v>40278.839999999997</v>
      </c>
      <c r="Q409" s="3">
        <v>155371300000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1097034</v>
      </c>
      <c r="Y409" s="3">
        <v>0</v>
      </c>
      <c r="Z409" s="3">
        <v>0</v>
      </c>
      <c r="AA409" s="3">
        <v>51027.839999999997</v>
      </c>
      <c r="AB409" s="3">
        <v>0</v>
      </c>
      <c r="AC409" s="3">
        <v>16714.48</v>
      </c>
      <c r="AD409" s="3">
        <v>14703.75</v>
      </c>
      <c r="AE409" s="3">
        <v>591.66020000000003</v>
      </c>
      <c r="AF409" s="3">
        <v>155235.79999999999</v>
      </c>
      <c r="AG409" s="3">
        <v>3041.52</v>
      </c>
      <c r="AH409" s="3">
        <v>0</v>
      </c>
      <c r="AI409" s="3">
        <v>-33760.559999999998</v>
      </c>
      <c r="AJ409" s="3">
        <v>140965.70000000001</v>
      </c>
      <c r="AK409" s="3">
        <v>17909.53</v>
      </c>
      <c r="AL409" s="3">
        <v>39265.339999999997</v>
      </c>
      <c r="AM409" s="3">
        <v>7035437</v>
      </c>
      <c r="AN409" s="1" t="s">
        <v>66</v>
      </c>
    </row>
    <row r="410" spans="1:40" x14ac:dyDescent="0.3">
      <c r="A410" s="2">
        <v>29903</v>
      </c>
      <c r="B410" s="3">
        <v>297384.5</v>
      </c>
      <c r="C410" s="3">
        <v>651640.6</v>
      </c>
      <c r="D410" s="3">
        <v>2810400</v>
      </c>
      <c r="E410" s="3">
        <v>242697.2</v>
      </c>
      <c r="F410" s="3">
        <v>0</v>
      </c>
      <c r="G410" s="3">
        <v>538044.69999999995</v>
      </c>
      <c r="H410" s="3">
        <v>526415.1</v>
      </c>
      <c r="I410" s="3">
        <v>127840100</v>
      </c>
      <c r="J410" s="3">
        <v>0</v>
      </c>
      <c r="K410" s="3">
        <v>0</v>
      </c>
      <c r="L410" s="3">
        <v>66971640</v>
      </c>
      <c r="M410" s="3">
        <v>4551020</v>
      </c>
      <c r="N410" s="3">
        <v>25864490</v>
      </c>
      <c r="O410" s="3">
        <v>9124239000</v>
      </c>
      <c r="P410" s="3">
        <v>42318.75</v>
      </c>
      <c r="Q410" s="3">
        <v>155398400000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377343.1</v>
      </c>
      <c r="Y410" s="3">
        <v>0</v>
      </c>
      <c r="Z410" s="3">
        <v>0</v>
      </c>
      <c r="AA410" s="3">
        <v>2587.8789999999999</v>
      </c>
      <c r="AB410" s="3">
        <v>0</v>
      </c>
      <c r="AC410" s="3">
        <v>6255.6440000000002</v>
      </c>
      <c r="AD410" s="3">
        <v>6081.3729999999996</v>
      </c>
      <c r="AE410" s="3">
        <v>174.19970000000001</v>
      </c>
      <c r="AF410" s="3">
        <v>187497</v>
      </c>
      <c r="AG410" s="3">
        <v>95708.71</v>
      </c>
      <c r="AH410" s="3">
        <v>0</v>
      </c>
      <c r="AI410" s="3">
        <v>-32082.07</v>
      </c>
      <c r="AJ410" s="3">
        <v>167929.60000000001</v>
      </c>
      <c r="AK410" s="3">
        <v>19693.939999999999</v>
      </c>
      <c r="AL410" s="3">
        <v>42124.26</v>
      </c>
      <c r="AM410" s="3">
        <v>5306740</v>
      </c>
      <c r="AN410" s="1" t="s">
        <v>67</v>
      </c>
    </row>
    <row r="411" spans="1:40" x14ac:dyDescent="0.3">
      <c r="A411" s="2">
        <v>29904</v>
      </c>
      <c r="B411" s="3">
        <v>95064.22</v>
      </c>
      <c r="C411" s="3">
        <v>11024.96</v>
      </c>
      <c r="D411" s="3">
        <v>576184.4</v>
      </c>
      <c r="E411" s="3">
        <v>256801.9</v>
      </c>
      <c r="F411" s="3">
        <v>0</v>
      </c>
      <c r="G411" s="3">
        <v>-129837.4</v>
      </c>
      <c r="H411" s="3">
        <v>534891.4</v>
      </c>
      <c r="I411" s="3">
        <v>134448400</v>
      </c>
      <c r="J411" s="3">
        <v>0</v>
      </c>
      <c r="K411" s="3">
        <v>0</v>
      </c>
      <c r="L411" s="3">
        <v>68356670</v>
      </c>
      <c r="M411" s="3">
        <v>4748519</v>
      </c>
      <c r="N411" s="3">
        <v>25993070</v>
      </c>
      <c r="O411" s="3">
        <v>9124118000</v>
      </c>
      <c r="P411" s="3">
        <v>39031.660000000003</v>
      </c>
      <c r="Q411" s="3">
        <v>155402400000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344408.1</v>
      </c>
      <c r="Y411" s="3">
        <v>0</v>
      </c>
      <c r="Z411" s="3">
        <v>0</v>
      </c>
      <c r="AA411" s="3">
        <v>98.151020000000003</v>
      </c>
      <c r="AB411" s="3">
        <v>0</v>
      </c>
      <c r="AC411" s="3">
        <v>6017.1940000000004</v>
      </c>
      <c r="AD411" s="3">
        <v>5764.5290000000005</v>
      </c>
      <c r="AE411" s="3">
        <v>141.9796</v>
      </c>
      <c r="AF411" s="3">
        <v>162864.5</v>
      </c>
      <c r="AG411" s="3">
        <v>1325.0889999999999</v>
      </c>
      <c r="AH411" s="3">
        <v>0</v>
      </c>
      <c r="AI411" s="3">
        <v>-33252.019999999997</v>
      </c>
      <c r="AJ411" s="3">
        <v>179777.6</v>
      </c>
      <c r="AK411" s="3">
        <v>21276.95</v>
      </c>
      <c r="AL411" s="3">
        <v>45187.77</v>
      </c>
      <c r="AM411" s="3">
        <v>2760490</v>
      </c>
      <c r="AN411" s="1" t="s">
        <v>70</v>
      </c>
    </row>
    <row r="412" spans="1:40" x14ac:dyDescent="0.3">
      <c r="A412" s="2">
        <v>29905</v>
      </c>
      <c r="B412" s="3">
        <v>65379.47</v>
      </c>
      <c r="C412" s="3">
        <v>10656.38</v>
      </c>
      <c r="D412" s="3">
        <v>904398.6</v>
      </c>
      <c r="E412" s="3">
        <v>293521.40000000002</v>
      </c>
      <c r="F412" s="3">
        <v>0</v>
      </c>
      <c r="G412" s="3">
        <v>-22962.42</v>
      </c>
      <c r="H412" s="3">
        <v>534891.4</v>
      </c>
      <c r="I412" s="3">
        <v>147719200</v>
      </c>
      <c r="J412" s="3">
        <v>0</v>
      </c>
      <c r="K412" s="3">
        <v>0</v>
      </c>
      <c r="L412" s="3">
        <v>69868010</v>
      </c>
      <c r="M412" s="3">
        <v>5020402</v>
      </c>
      <c r="N412" s="3">
        <v>26030540</v>
      </c>
      <c r="O412" s="3">
        <v>9124197000</v>
      </c>
      <c r="P412" s="3">
        <v>41685.49</v>
      </c>
      <c r="Q412" s="3">
        <v>155409100000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365476.7</v>
      </c>
      <c r="Y412" s="3">
        <v>0</v>
      </c>
      <c r="Z412" s="3">
        <v>0</v>
      </c>
      <c r="AA412" s="3">
        <v>468.39350000000002</v>
      </c>
      <c r="AB412" s="3">
        <v>0</v>
      </c>
      <c r="AC412" s="3">
        <v>6720.6270000000004</v>
      </c>
      <c r="AD412" s="3">
        <v>6120.0950000000003</v>
      </c>
      <c r="AE412" s="3">
        <v>140.65880000000001</v>
      </c>
      <c r="AF412" s="3">
        <v>200709.9</v>
      </c>
      <c r="AG412" s="3">
        <v>1282.3489999999999</v>
      </c>
      <c r="AH412" s="3">
        <v>0</v>
      </c>
      <c r="AI412" s="3">
        <v>-34894.629999999997</v>
      </c>
      <c r="AJ412" s="3">
        <v>210930.1</v>
      </c>
      <c r="AK412" s="3">
        <v>35282.269999999997</v>
      </c>
      <c r="AL412" s="3">
        <v>166754.1</v>
      </c>
      <c r="AM412" s="3">
        <v>3386357</v>
      </c>
      <c r="AN412" s="1" t="s">
        <v>68</v>
      </c>
    </row>
    <row r="413" spans="1:40" x14ac:dyDescent="0.3">
      <c r="A413" s="2">
        <v>29906</v>
      </c>
      <c r="B413" s="3">
        <v>62489.75</v>
      </c>
      <c r="C413" s="3">
        <v>900891</v>
      </c>
      <c r="D413" s="3">
        <v>19284600</v>
      </c>
      <c r="E413" s="3">
        <v>856863.3</v>
      </c>
      <c r="F413" s="3">
        <v>0</v>
      </c>
      <c r="G413" s="3">
        <v>1973634</v>
      </c>
      <c r="H413" s="3">
        <v>337547</v>
      </c>
      <c r="I413" s="3">
        <v>136599700</v>
      </c>
      <c r="J413" s="3">
        <v>0</v>
      </c>
      <c r="K413" s="3">
        <v>0</v>
      </c>
      <c r="L413" s="3">
        <v>79053080</v>
      </c>
      <c r="M413" s="3">
        <v>7033105</v>
      </c>
      <c r="N413" s="3">
        <v>26514430</v>
      </c>
      <c r="O413" s="3">
        <v>9126176000</v>
      </c>
      <c r="P413" s="3">
        <v>57120.61</v>
      </c>
      <c r="Q413" s="3">
        <v>155437400000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623131.4</v>
      </c>
      <c r="Y413" s="3">
        <v>0</v>
      </c>
      <c r="Z413" s="3">
        <v>0</v>
      </c>
      <c r="AA413" s="3">
        <v>13770.93</v>
      </c>
      <c r="AB413" s="3">
        <v>0</v>
      </c>
      <c r="AC413" s="3">
        <v>13081.68</v>
      </c>
      <c r="AD413" s="3">
        <v>11460.2</v>
      </c>
      <c r="AE413" s="3">
        <v>233.95580000000001</v>
      </c>
      <c r="AF413" s="3">
        <v>2155344</v>
      </c>
      <c r="AG413" s="3">
        <v>25172.54</v>
      </c>
      <c r="AH413" s="3">
        <v>0</v>
      </c>
      <c r="AI413" s="3">
        <v>-33454.870000000003</v>
      </c>
      <c r="AJ413" s="3">
        <v>582531</v>
      </c>
      <c r="AK413" s="3">
        <v>34952.120000000003</v>
      </c>
      <c r="AL413" s="3">
        <v>85570.06</v>
      </c>
      <c r="AM413" s="3">
        <v>34102690</v>
      </c>
      <c r="AN413" s="1" t="s">
        <v>67</v>
      </c>
    </row>
    <row r="414" spans="1:40" x14ac:dyDescent="0.3">
      <c r="A414" s="2">
        <v>29907</v>
      </c>
      <c r="B414" s="3">
        <v>74100.479999999996</v>
      </c>
      <c r="C414" s="3">
        <v>17708.330000000002</v>
      </c>
      <c r="D414" s="3">
        <v>2146293</v>
      </c>
      <c r="E414" s="3">
        <v>456171.9</v>
      </c>
      <c r="F414" s="3">
        <v>0</v>
      </c>
      <c r="G414" s="3">
        <v>-193739.8</v>
      </c>
      <c r="H414" s="3">
        <v>534891.4</v>
      </c>
      <c r="I414" s="3">
        <v>140128000</v>
      </c>
      <c r="J414" s="3">
        <v>0</v>
      </c>
      <c r="K414" s="3">
        <v>0</v>
      </c>
      <c r="L414" s="3">
        <v>80521590</v>
      </c>
      <c r="M414" s="3">
        <v>7241173</v>
      </c>
      <c r="N414" s="3">
        <v>26435010</v>
      </c>
      <c r="O414" s="3">
        <v>9126396000</v>
      </c>
      <c r="P414" s="3">
        <v>48721.09</v>
      </c>
      <c r="Q414" s="3">
        <v>155443200000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727974.9</v>
      </c>
      <c r="Y414" s="3">
        <v>0</v>
      </c>
      <c r="Z414" s="3">
        <v>0</v>
      </c>
      <c r="AA414" s="3">
        <v>16710.78</v>
      </c>
      <c r="AB414" s="3">
        <v>0</v>
      </c>
      <c r="AC414" s="3">
        <v>17350.330000000002</v>
      </c>
      <c r="AD414" s="3">
        <v>13043.67</v>
      </c>
      <c r="AE414" s="3">
        <v>464.35340000000002</v>
      </c>
      <c r="AF414" s="3">
        <v>521779.20000000001</v>
      </c>
      <c r="AG414" s="3">
        <v>2297.1849999999999</v>
      </c>
      <c r="AH414" s="3">
        <v>0</v>
      </c>
      <c r="AI414" s="3">
        <v>-34404.83</v>
      </c>
      <c r="AJ414" s="3">
        <v>475166.2</v>
      </c>
      <c r="AK414" s="3">
        <v>81051.490000000005</v>
      </c>
      <c r="AL414" s="3">
        <v>537233.80000000005</v>
      </c>
      <c r="AM414" s="3">
        <v>5260373</v>
      </c>
      <c r="AN414" s="1" t="s">
        <v>88</v>
      </c>
    </row>
    <row r="415" spans="1:40" x14ac:dyDescent="0.3">
      <c r="A415" s="2">
        <v>29908</v>
      </c>
      <c r="B415" s="3">
        <v>71798.02</v>
      </c>
      <c r="C415" s="3">
        <v>0</v>
      </c>
      <c r="D415" s="3">
        <v>5164.6729999999998</v>
      </c>
      <c r="E415" s="3">
        <v>217210</v>
      </c>
      <c r="F415" s="3">
        <v>0</v>
      </c>
      <c r="G415" s="3">
        <v>-555710.6</v>
      </c>
      <c r="H415" s="3">
        <v>399062.7</v>
      </c>
      <c r="I415" s="3">
        <v>139986300</v>
      </c>
      <c r="J415" s="3">
        <v>0</v>
      </c>
      <c r="K415" s="3">
        <v>0</v>
      </c>
      <c r="L415" s="3">
        <v>80548180</v>
      </c>
      <c r="M415" s="3">
        <v>6673135</v>
      </c>
      <c r="N415" s="3">
        <v>26622400</v>
      </c>
      <c r="O415" s="3">
        <v>9125858000</v>
      </c>
      <c r="P415" s="3">
        <v>34028.660000000003</v>
      </c>
      <c r="Q415" s="3">
        <v>155443800000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135828.70000000001</v>
      </c>
      <c r="X415" s="3">
        <v>141719.29999999999</v>
      </c>
      <c r="Y415" s="3">
        <v>0</v>
      </c>
      <c r="Z415" s="3">
        <v>0</v>
      </c>
      <c r="AA415" s="3">
        <v>28561.95</v>
      </c>
      <c r="AB415" s="3">
        <v>0</v>
      </c>
      <c r="AC415" s="3">
        <v>7227.13</v>
      </c>
      <c r="AD415" s="3">
        <v>5789.0249999999996</v>
      </c>
      <c r="AE415" s="3">
        <v>131.5728</v>
      </c>
      <c r="AF415" s="3">
        <v>9877.6949999999997</v>
      </c>
      <c r="AG415" s="3">
        <v>0</v>
      </c>
      <c r="AH415" s="3">
        <v>0</v>
      </c>
      <c r="AI415" s="3">
        <v>-33211.26</v>
      </c>
      <c r="AJ415" s="3">
        <v>293818.09999999998</v>
      </c>
      <c r="AK415" s="3">
        <v>44308.29</v>
      </c>
      <c r="AL415" s="3">
        <v>99217.79</v>
      </c>
      <c r="AM415" s="3">
        <v>0</v>
      </c>
      <c r="AN415" s="1" t="s">
        <v>52</v>
      </c>
    </row>
    <row r="416" spans="1:40" x14ac:dyDescent="0.3">
      <c r="A416" s="2">
        <v>29909</v>
      </c>
      <c r="B416" s="3">
        <v>74222.05</v>
      </c>
      <c r="C416" s="3">
        <v>3713.942</v>
      </c>
      <c r="D416" s="3">
        <v>361751</v>
      </c>
      <c r="E416" s="3">
        <v>275380.40000000002</v>
      </c>
      <c r="F416" s="3">
        <v>0</v>
      </c>
      <c r="G416" s="3">
        <v>-354046.2</v>
      </c>
      <c r="H416" s="3">
        <v>533821.9</v>
      </c>
      <c r="I416" s="3">
        <v>140477700</v>
      </c>
      <c r="J416" s="3">
        <v>0</v>
      </c>
      <c r="K416" s="3">
        <v>0</v>
      </c>
      <c r="L416" s="3">
        <v>80931860</v>
      </c>
      <c r="M416" s="3">
        <v>6817851</v>
      </c>
      <c r="N416" s="3">
        <v>26864280</v>
      </c>
      <c r="O416" s="3">
        <v>9125490000</v>
      </c>
      <c r="P416" s="3">
        <v>36101.839999999997</v>
      </c>
      <c r="Q416" s="3">
        <v>155445400000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262836.40000000002</v>
      </c>
      <c r="Y416" s="3">
        <v>0</v>
      </c>
      <c r="Z416" s="3">
        <v>0</v>
      </c>
      <c r="AA416" s="3">
        <v>5697.1480000000001</v>
      </c>
      <c r="AB416" s="3">
        <v>0</v>
      </c>
      <c r="AC416" s="3">
        <v>6918.9889999999996</v>
      </c>
      <c r="AD416" s="3">
        <v>5635.7139999999999</v>
      </c>
      <c r="AE416" s="3">
        <v>96.111500000000007</v>
      </c>
      <c r="AF416" s="3">
        <v>61739.14</v>
      </c>
      <c r="AG416" s="3">
        <v>415.15050000000002</v>
      </c>
      <c r="AH416" s="3">
        <v>0</v>
      </c>
      <c r="AI416" s="3">
        <v>-33494.300000000003</v>
      </c>
      <c r="AJ416" s="3">
        <v>319866.90000000002</v>
      </c>
      <c r="AK416" s="3">
        <v>45283.81</v>
      </c>
      <c r="AL416" s="3">
        <v>71073.03</v>
      </c>
      <c r="AM416" s="3">
        <v>1540390</v>
      </c>
      <c r="AN416" s="1" t="s">
        <v>48</v>
      </c>
    </row>
    <row r="417" spans="1:40" x14ac:dyDescent="0.3">
      <c r="A417" s="2">
        <v>29910</v>
      </c>
      <c r="B417" s="3">
        <v>71579.759999999995</v>
      </c>
      <c r="C417" s="3">
        <v>16.85145</v>
      </c>
      <c r="D417" s="3">
        <v>18835.310000000001</v>
      </c>
      <c r="E417" s="3">
        <v>164297.20000000001</v>
      </c>
      <c r="F417" s="3">
        <v>0</v>
      </c>
      <c r="G417" s="3">
        <v>-371498.1</v>
      </c>
      <c r="H417" s="3">
        <v>169985.7</v>
      </c>
      <c r="I417" s="3">
        <v>139950600</v>
      </c>
      <c r="J417" s="3">
        <v>0</v>
      </c>
      <c r="K417" s="3">
        <v>0</v>
      </c>
      <c r="L417" s="3">
        <v>80904160</v>
      </c>
      <c r="M417" s="3">
        <v>6442226</v>
      </c>
      <c r="N417" s="3">
        <v>27023580</v>
      </c>
      <c r="O417" s="3">
        <v>9125101000</v>
      </c>
      <c r="P417" s="3">
        <v>30871.39</v>
      </c>
      <c r="Q417" s="3">
        <v>155445400000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363836.2</v>
      </c>
      <c r="X417" s="3">
        <v>423178.5</v>
      </c>
      <c r="Y417" s="3">
        <v>0</v>
      </c>
      <c r="Z417" s="3">
        <v>0</v>
      </c>
      <c r="AA417" s="3">
        <v>77894.02</v>
      </c>
      <c r="AB417" s="3">
        <v>0</v>
      </c>
      <c r="AC417" s="3">
        <v>23098.86</v>
      </c>
      <c r="AD417" s="3">
        <v>15295.91</v>
      </c>
      <c r="AE417" s="3">
        <v>363.98270000000002</v>
      </c>
      <c r="AF417" s="3">
        <v>9233.7990000000009</v>
      </c>
      <c r="AG417" s="3">
        <v>13.726369999999999</v>
      </c>
      <c r="AH417" s="3">
        <v>0</v>
      </c>
      <c r="AI417" s="3">
        <v>-33589.410000000003</v>
      </c>
      <c r="AJ417" s="3">
        <v>254529.3</v>
      </c>
      <c r="AK417" s="3">
        <v>44357.72</v>
      </c>
      <c r="AL417" s="3">
        <v>72162.14</v>
      </c>
      <c r="AM417" s="3">
        <v>103909.4</v>
      </c>
      <c r="AN417" s="1" t="s">
        <v>54</v>
      </c>
    </row>
    <row r="418" spans="1:40" x14ac:dyDescent="0.3">
      <c r="A418" s="2">
        <v>29911</v>
      </c>
      <c r="B418" s="3">
        <v>106088</v>
      </c>
      <c r="C418" s="3">
        <v>679710.2</v>
      </c>
      <c r="D418" s="3">
        <v>1446423</v>
      </c>
      <c r="E418" s="3">
        <v>283409.09999999998</v>
      </c>
      <c r="F418" s="3">
        <v>0</v>
      </c>
      <c r="G418" s="3">
        <v>-78511.98</v>
      </c>
      <c r="H418" s="3">
        <v>531705.30000000005</v>
      </c>
      <c r="I418" s="3">
        <v>200218800</v>
      </c>
      <c r="J418" s="3">
        <v>0</v>
      </c>
      <c r="K418" s="3">
        <v>0</v>
      </c>
      <c r="L418" s="3">
        <v>81765930</v>
      </c>
      <c r="M418" s="3">
        <v>6880248</v>
      </c>
      <c r="N418" s="3">
        <v>27278330</v>
      </c>
      <c r="O418" s="3">
        <v>9125010000</v>
      </c>
      <c r="P418" s="3">
        <v>36760.99</v>
      </c>
      <c r="Q418" s="3">
        <v>155468500000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621387.19999999995</v>
      </c>
      <c r="Y418" s="3">
        <v>0</v>
      </c>
      <c r="Z418" s="3">
        <v>0</v>
      </c>
      <c r="AA418" s="3">
        <v>4303.9930000000004</v>
      </c>
      <c r="AB418" s="3">
        <v>0</v>
      </c>
      <c r="AC418" s="3">
        <v>19227.830000000002</v>
      </c>
      <c r="AD418" s="3">
        <v>12051.32</v>
      </c>
      <c r="AE418" s="3">
        <v>465.99009999999998</v>
      </c>
      <c r="AF418" s="3">
        <v>381335.3</v>
      </c>
      <c r="AG418" s="3">
        <v>2660.145</v>
      </c>
      <c r="AH418" s="3">
        <v>0</v>
      </c>
      <c r="AI418" s="3">
        <v>-32370.83</v>
      </c>
      <c r="AJ418" s="3">
        <v>352047.7</v>
      </c>
      <c r="AK418" s="3">
        <v>46424.25</v>
      </c>
      <c r="AL418" s="3">
        <v>78080.91</v>
      </c>
      <c r="AM418" s="3">
        <v>3771105</v>
      </c>
      <c r="AN418" s="1" t="s">
        <v>53</v>
      </c>
    </row>
    <row r="419" spans="1:40" x14ac:dyDescent="0.3">
      <c r="A419" s="2">
        <v>29912</v>
      </c>
      <c r="B419" s="3">
        <v>94293.01</v>
      </c>
      <c r="C419" s="3">
        <v>8371.8040000000001</v>
      </c>
      <c r="D419" s="3">
        <v>537715.9</v>
      </c>
      <c r="E419" s="3">
        <v>265121.8</v>
      </c>
      <c r="F419" s="3">
        <v>0</v>
      </c>
      <c r="G419" s="3">
        <v>-173428.8</v>
      </c>
      <c r="H419" s="3">
        <v>534867.6</v>
      </c>
      <c r="I419" s="3">
        <v>227089400</v>
      </c>
      <c r="J419" s="3">
        <v>0</v>
      </c>
      <c r="K419" s="3">
        <v>0</v>
      </c>
      <c r="L419" s="3">
        <v>82298160</v>
      </c>
      <c r="M419" s="3">
        <v>6997842</v>
      </c>
      <c r="N419" s="3">
        <v>27555580</v>
      </c>
      <c r="O419" s="3">
        <v>9124825000</v>
      </c>
      <c r="P419" s="3">
        <v>36436.01</v>
      </c>
      <c r="Q419" s="3">
        <v>155478800000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312391.59999999998</v>
      </c>
      <c r="Y419" s="3">
        <v>0</v>
      </c>
      <c r="Z419" s="3">
        <v>0</v>
      </c>
      <c r="AA419" s="3">
        <v>235.53270000000001</v>
      </c>
      <c r="AB419" s="3">
        <v>0</v>
      </c>
      <c r="AC419" s="3">
        <v>9694.6080000000002</v>
      </c>
      <c r="AD419" s="3">
        <v>6743.2870000000003</v>
      </c>
      <c r="AE419" s="3">
        <v>125.28749999999999</v>
      </c>
      <c r="AF419" s="3">
        <v>189866</v>
      </c>
      <c r="AG419" s="3">
        <v>967.94579999999996</v>
      </c>
      <c r="AH419" s="3">
        <v>0</v>
      </c>
      <c r="AI419" s="3">
        <v>-32520.45</v>
      </c>
      <c r="AJ419" s="3">
        <v>363648.4</v>
      </c>
      <c r="AK419" s="3">
        <v>48104.18</v>
      </c>
      <c r="AL419" s="3">
        <v>76701.69</v>
      </c>
      <c r="AM419" s="3">
        <v>2006559</v>
      </c>
      <c r="AN419" s="1" t="s">
        <v>51</v>
      </c>
    </row>
    <row r="420" spans="1:40" x14ac:dyDescent="0.3">
      <c r="A420" s="2">
        <v>29913</v>
      </c>
      <c r="B420" s="3">
        <v>128692.3</v>
      </c>
      <c r="C420" s="3">
        <v>3951578</v>
      </c>
      <c r="D420" s="3">
        <v>23936730</v>
      </c>
      <c r="E420" s="3">
        <v>998475.6</v>
      </c>
      <c r="F420" s="3">
        <v>0</v>
      </c>
      <c r="G420" s="3">
        <v>2373812</v>
      </c>
      <c r="H420" s="3">
        <v>354032</v>
      </c>
      <c r="I420" s="3">
        <v>221902300</v>
      </c>
      <c r="J420" s="3">
        <v>0</v>
      </c>
      <c r="K420" s="3">
        <v>0</v>
      </c>
      <c r="L420" s="3">
        <v>88349720</v>
      </c>
      <c r="M420" s="3">
        <v>9049100</v>
      </c>
      <c r="N420" s="3">
        <v>28505630</v>
      </c>
      <c r="O420" s="3">
        <v>9127207000</v>
      </c>
      <c r="P420" s="3">
        <v>54429.72</v>
      </c>
      <c r="Q420" s="3">
        <v>155519800000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397724.5</v>
      </c>
      <c r="Y420" s="3">
        <v>0</v>
      </c>
      <c r="Z420" s="3">
        <v>0</v>
      </c>
      <c r="AA420" s="3">
        <v>6909.6419999999998</v>
      </c>
      <c r="AB420" s="3">
        <v>0</v>
      </c>
      <c r="AC420" s="3">
        <v>13894.26</v>
      </c>
      <c r="AD420" s="3">
        <v>9307.4709999999995</v>
      </c>
      <c r="AE420" s="3">
        <v>180.9735</v>
      </c>
      <c r="AF420" s="3">
        <v>3289113</v>
      </c>
      <c r="AG420" s="3">
        <v>87526.92</v>
      </c>
      <c r="AH420" s="3">
        <v>0</v>
      </c>
      <c r="AI420" s="3">
        <v>-32611.11</v>
      </c>
      <c r="AJ420" s="3">
        <v>1072472</v>
      </c>
      <c r="AK420" s="3">
        <v>57973.82</v>
      </c>
      <c r="AL420" s="3">
        <v>108535.1</v>
      </c>
      <c r="AM420" s="3">
        <v>37433750</v>
      </c>
      <c r="AN420" s="1" t="s">
        <v>67</v>
      </c>
    </row>
    <row r="421" spans="1:40" x14ac:dyDescent="0.3">
      <c r="A421" s="2">
        <v>29914</v>
      </c>
      <c r="B421" s="3">
        <v>112163.5</v>
      </c>
      <c r="C421" s="3">
        <v>8753.1319999999996</v>
      </c>
      <c r="D421" s="3">
        <v>907785.8</v>
      </c>
      <c r="E421" s="3">
        <v>397920.7</v>
      </c>
      <c r="F421" s="3">
        <v>0</v>
      </c>
      <c r="G421" s="3">
        <v>-539773.80000000005</v>
      </c>
      <c r="H421" s="3">
        <v>534867.6</v>
      </c>
      <c r="I421" s="3">
        <v>226344600</v>
      </c>
      <c r="J421" s="3">
        <v>0</v>
      </c>
      <c r="K421" s="3">
        <v>0</v>
      </c>
      <c r="L421" s="3">
        <v>88749530</v>
      </c>
      <c r="M421" s="3">
        <v>8864955</v>
      </c>
      <c r="N421" s="3">
        <v>28963950</v>
      </c>
      <c r="O421" s="3">
        <v>9126692000</v>
      </c>
      <c r="P421" s="3">
        <v>41195.86</v>
      </c>
      <c r="Q421" s="3">
        <v>155524000000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298464.8</v>
      </c>
      <c r="Y421" s="3">
        <v>0</v>
      </c>
      <c r="Z421" s="3">
        <v>0</v>
      </c>
      <c r="AA421" s="3">
        <v>4415.6689999999999</v>
      </c>
      <c r="AB421" s="3">
        <v>0</v>
      </c>
      <c r="AC421" s="3">
        <v>11221.61</v>
      </c>
      <c r="AD421" s="3">
        <v>7300.5240000000003</v>
      </c>
      <c r="AE421" s="3">
        <v>123.3734</v>
      </c>
      <c r="AF421" s="3">
        <v>262174.40000000002</v>
      </c>
      <c r="AG421" s="3">
        <v>1052.7719999999999</v>
      </c>
      <c r="AH421" s="3">
        <v>0</v>
      </c>
      <c r="AI421" s="3">
        <v>-31562.11</v>
      </c>
      <c r="AJ421" s="3">
        <v>583581.1</v>
      </c>
      <c r="AK421" s="3">
        <v>66052.98</v>
      </c>
      <c r="AL421" s="3">
        <v>114034.1</v>
      </c>
      <c r="AM421" s="3">
        <v>2369127</v>
      </c>
      <c r="AN421" s="1" t="s">
        <v>74</v>
      </c>
    </row>
    <row r="422" spans="1:40" x14ac:dyDescent="0.3">
      <c r="A422" s="2">
        <v>29915</v>
      </c>
      <c r="B422" s="3">
        <v>77282.59</v>
      </c>
      <c r="C422" s="3">
        <v>0</v>
      </c>
      <c r="D422" s="3">
        <v>5792.8509999999997</v>
      </c>
      <c r="E422" s="3">
        <v>213910.39999999999</v>
      </c>
      <c r="F422" s="3">
        <v>0</v>
      </c>
      <c r="G422" s="3">
        <v>-615027.80000000005</v>
      </c>
      <c r="H422" s="3">
        <v>467304</v>
      </c>
      <c r="I422" s="3">
        <v>226269100</v>
      </c>
      <c r="J422" s="3">
        <v>0</v>
      </c>
      <c r="K422" s="3">
        <v>0</v>
      </c>
      <c r="L422" s="3">
        <v>88780030</v>
      </c>
      <c r="M422" s="3">
        <v>8259535</v>
      </c>
      <c r="N422" s="3">
        <v>29211460</v>
      </c>
      <c r="O422" s="3">
        <v>9126086000</v>
      </c>
      <c r="P422" s="3">
        <v>32089.919999999998</v>
      </c>
      <c r="Q422" s="3">
        <v>155524800000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67563.66</v>
      </c>
      <c r="X422" s="3">
        <v>75473.38</v>
      </c>
      <c r="Y422" s="3">
        <v>0</v>
      </c>
      <c r="Z422" s="3">
        <v>0</v>
      </c>
      <c r="AA422" s="3">
        <v>5118.4650000000001</v>
      </c>
      <c r="AB422" s="3">
        <v>0</v>
      </c>
      <c r="AC422" s="3">
        <v>5743.4070000000002</v>
      </c>
      <c r="AD422" s="3">
        <v>3791.55</v>
      </c>
      <c r="AE422" s="3">
        <v>51.179250000000003</v>
      </c>
      <c r="AF422" s="3">
        <v>10501.43</v>
      </c>
      <c r="AG422" s="3">
        <v>0</v>
      </c>
      <c r="AH422" s="3">
        <v>0</v>
      </c>
      <c r="AI422" s="3">
        <v>-32589.1</v>
      </c>
      <c r="AJ422" s="3">
        <v>365981.4</v>
      </c>
      <c r="AK422" s="3">
        <v>68187.929999999993</v>
      </c>
      <c r="AL422" s="3">
        <v>112771.7</v>
      </c>
      <c r="AM422" s="3">
        <v>0</v>
      </c>
      <c r="AN422" s="1" t="s">
        <v>75</v>
      </c>
    </row>
    <row r="423" spans="1:40" x14ac:dyDescent="0.3">
      <c r="A423" s="2">
        <v>29916</v>
      </c>
      <c r="B423" s="3">
        <v>69453.88</v>
      </c>
      <c r="C423" s="3">
        <v>123.3308</v>
      </c>
      <c r="D423" s="3">
        <v>4811.1940000000004</v>
      </c>
      <c r="E423" s="3">
        <v>159255.1</v>
      </c>
      <c r="F423" s="3">
        <v>0</v>
      </c>
      <c r="G423" s="3">
        <v>-509753.4</v>
      </c>
      <c r="H423" s="3">
        <v>534867.6</v>
      </c>
      <c r="I423" s="3">
        <v>247911500</v>
      </c>
      <c r="J423" s="3">
        <v>0</v>
      </c>
      <c r="K423" s="3">
        <v>0</v>
      </c>
      <c r="L423" s="3">
        <v>88807970</v>
      </c>
      <c r="M423" s="3">
        <v>7793751</v>
      </c>
      <c r="N423" s="3">
        <v>29382310</v>
      </c>
      <c r="O423" s="3">
        <v>9125594000</v>
      </c>
      <c r="P423" s="3">
        <v>29654.06</v>
      </c>
      <c r="Q423" s="3">
        <v>155532300000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188821.6</v>
      </c>
      <c r="Y423" s="3">
        <v>0</v>
      </c>
      <c r="Z423" s="3">
        <v>0</v>
      </c>
      <c r="AA423" s="3">
        <v>0</v>
      </c>
      <c r="AB423" s="3">
        <v>0</v>
      </c>
      <c r="AC423" s="3">
        <v>7931.7640000000001</v>
      </c>
      <c r="AD423" s="3">
        <v>4911.4059999999999</v>
      </c>
      <c r="AE423" s="3">
        <v>69.069270000000003</v>
      </c>
      <c r="AF423" s="3">
        <v>8340.9480000000003</v>
      </c>
      <c r="AG423" s="3">
        <v>21.485060000000001</v>
      </c>
      <c r="AH423" s="3">
        <v>0</v>
      </c>
      <c r="AI423" s="3">
        <v>-32588.17</v>
      </c>
      <c r="AJ423" s="3">
        <v>301442.5</v>
      </c>
      <c r="AK423" s="3">
        <v>68106.52</v>
      </c>
      <c r="AL423" s="3">
        <v>122704.7</v>
      </c>
      <c r="AM423" s="3">
        <v>2643.64</v>
      </c>
      <c r="AN423" s="1" t="s">
        <v>53</v>
      </c>
    </row>
    <row r="424" spans="1:40" x14ac:dyDescent="0.3">
      <c r="A424" s="2">
        <v>29917</v>
      </c>
      <c r="B424" s="3">
        <v>66681.7</v>
      </c>
      <c r="C424" s="3">
        <v>0</v>
      </c>
      <c r="D424" s="3">
        <v>4233.3100000000004</v>
      </c>
      <c r="E424" s="3">
        <v>123034</v>
      </c>
      <c r="F424" s="3">
        <v>0</v>
      </c>
      <c r="G424" s="3">
        <v>-428326.3</v>
      </c>
      <c r="H424" s="3">
        <v>534867.6</v>
      </c>
      <c r="I424" s="3">
        <v>262383400</v>
      </c>
      <c r="J424" s="3">
        <v>0</v>
      </c>
      <c r="K424" s="3">
        <v>0</v>
      </c>
      <c r="L424" s="3">
        <v>88825250</v>
      </c>
      <c r="M424" s="3">
        <v>7405573</v>
      </c>
      <c r="N424" s="3">
        <v>29544300</v>
      </c>
      <c r="O424" s="3">
        <v>9125168000</v>
      </c>
      <c r="P424" s="3">
        <v>27776</v>
      </c>
      <c r="Q424" s="3">
        <v>155537500000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129184</v>
      </c>
      <c r="Y424" s="3">
        <v>0</v>
      </c>
      <c r="Z424" s="3">
        <v>0</v>
      </c>
      <c r="AA424" s="3">
        <v>0</v>
      </c>
      <c r="AB424" s="3">
        <v>0</v>
      </c>
      <c r="AC424" s="3">
        <v>5587.2060000000001</v>
      </c>
      <c r="AD424" s="3">
        <v>3573.5720000000001</v>
      </c>
      <c r="AE424" s="3">
        <v>35.34366</v>
      </c>
      <c r="AF424" s="3">
        <v>6800.8209999999999</v>
      </c>
      <c r="AG424" s="3">
        <v>0</v>
      </c>
      <c r="AH424" s="3">
        <v>0</v>
      </c>
      <c r="AI424" s="3">
        <v>-32609.14</v>
      </c>
      <c r="AJ424" s="3">
        <v>270504.8</v>
      </c>
      <c r="AK424" s="3">
        <v>65246.54</v>
      </c>
      <c r="AL424" s="3">
        <v>102931.8</v>
      </c>
      <c r="AM424" s="3">
        <v>0</v>
      </c>
      <c r="AN424" s="1" t="s">
        <v>66</v>
      </c>
    </row>
    <row r="425" spans="1:40" x14ac:dyDescent="0.3">
      <c r="A425" s="2">
        <v>29918</v>
      </c>
      <c r="B425" s="3">
        <v>66476.66</v>
      </c>
      <c r="C425" s="3">
        <v>0</v>
      </c>
      <c r="D425" s="3">
        <v>3988.8220000000001</v>
      </c>
      <c r="E425" s="3">
        <v>97887.35</v>
      </c>
      <c r="F425" s="3">
        <v>0</v>
      </c>
      <c r="G425" s="3">
        <v>-369101.9</v>
      </c>
      <c r="H425" s="3">
        <v>456684.5</v>
      </c>
      <c r="I425" s="3">
        <v>262293100</v>
      </c>
      <c r="J425" s="3">
        <v>0</v>
      </c>
      <c r="K425" s="3">
        <v>0</v>
      </c>
      <c r="L425" s="3">
        <v>88837460</v>
      </c>
      <c r="M425" s="3">
        <v>7074122</v>
      </c>
      <c r="N425" s="3">
        <v>29662300</v>
      </c>
      <c r="O425" s="3">
        <v>9124818000</v>
      </c>
      <c r="P425" s="3">
        <v>25980.76</v>
      </c>
      <c r="Q425" s="3">
        <v>155537800000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78183.17</v>
      </c>
      <c r="X425" s="3">
        <v>90263.6</v>
      </c>
      <c r="Y425" s="3">
        <v>0</v>
      </c>
      <c r="Z425" s="3">
        <v>0</v>
      </c>
      <c r="AA425" s="3">
        <v>865.57429999999999</v>
      </c>
      <c r="AB425" s="3">
        <v>0</v>
      </c>
      <c r="AC425" s="3">
        <v>7944.7510000000002</v>
      </c>
      <c r="AD425" s="3">
        <v>4434.4790000000003</v>
      </c>
      <c r="AE425" s="3">
        <v>70.942189999999997</v>
      </c>
      <c r="AF425" s="3">
        <v>5691.9719999999998</v>
      </c>
      <c r="AG425" s="3">
        <v>0</v>
      </c>
      <c r="AH425" s="3">
        <v>0</v>
      </c>
      <c r="AI425" s="3">
        <v>-32944.14</v>
      </c>
      <c r="AJ425" s="3">
        <v>247221.4</v>
      </c>
      <c r="AK425" s="3">
        <v>65407.03</v>
      </c>
      <c r="AL425" s="3">
        <v>121275.6</v>
      </c>
      <c r="AM425" s="3">
        <v>0</v>
      </c>
      <c r="AN425" s="1" t="s">
        <v>60</v>
      </c>
    </row>
    <row r="426" spans="1:40" x14ac:dyDescent="0.3">
      <c r="A426" s="2">
        <v>29919</v>
      </c>
      <c r="B426" s="3">
        <v>71162.3</v>
      </c>
      <c r="C426" s="3">
        <v>0</v>
      </c>
      <c r="D426" s="3">
        <v>3891.7890000000002</v>
      </c>
      <c r="E426" s="3">
        <v>79799.25</v>
      </c>
      <c r="F426" s="3">
        <v>0</v>
      </c>
      <c r="G426" s="3">
        <v>-325455.59999999998</v>
      </c>
      <c r="H426" s="3">
        <v>390064.7</v>
      </c>
      <c r="I426" s="3">
        <v>262215700</v>
      </c>
      <c r="J426" s="3">
        <v>0</v>
      </c>
      <c r="K426" s="3">
        <v>0</v>
      </c>
      <c r="L426" s="3">
        <v>88847580</v>
      </c>
      <c r="M426" s="3">
        <v>6787104</v>
      </c>
      <c r="N426" s="3">
        <v>29773690</v>
      </c>
      <c r="O426" s="3">
        <v>9124497000</v>
      </c>
      <c r="P426" s="3">
        <v>24668.82</v>
      </c>
      <c r="Q426" s="3">
        <v>155538100000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66619.8</v>
      </c>
      <c r="X426" s="3">
        <v>77392.95</v>
      </c>
      <c r="Y426" s="3">
        <v>0</v>
      </c>
      <c r="Z426" s="3">
        <v>0</v>
      </c>
      <c r="AA426" s="3">
        <v>750.68859999999995</v>
      </c>
      <c r="AB426" s="3">
        <v>0</v>
      </c>
      <c r="AC426" s="3">
        <v>7104.0420000000004</v>
      </c>
      <c r="AD426" s="3">
        <v>3849.3580000000002</v>
      </c>
      <c r="AE426" s="3">
        <v>61.454099999999997</v>
      </c>
      <c r="AF426" s="3">
        <v>5578.2950000000001</v>
      </c>
      <c r="AG426" s="3">
        <v>0</v>
      </c>
      <c r="AH426" s="3">
        <v>0</v>
      </c>
      <c r="AI426" s="3">
        <v>-33165.39</v>
      </c>
      <c r="AJ426" s="3">
        <v>227695.2</v>
      </c>
      <c r="AK426" s="3">
        <v>67868.67</v>
      </c>
      <c r="AL426" s="3">
        <v>109201.7</v>
      </c>
      <c r="AM426" s="3">
        <v>0</v>
      </c>
      <c r="AN426" s="1" t="s">
        <v>75</v>
      </c>
    </row>
    <row r="427" spans="1:40" x14ac:dyDescent="0.3">
      <c r="A427" s="2">
        <v>29920</v>
      </c>
      <c r="B427" s="3">
        <v>75965.89</v>
      </c>
      <c r="C427" s="3">
        <v>129.6277</v>
      </c>
      <c r="D427" s="3">
        <v>3920.0729999999999</v>
      </c>
      <c r="E427" s="3">
        <v>66591.08</v>
      </c>
      <c r="F427" s="3">
        <v>0</v>
      </c>
      <c r="G427" s="3">
        <v>-290793.2</v>
      </c>
      <c r="H427" s="3">
        <v>534851.69999999995</v>
      </c>
      <c r="I427" s="3">
        <v>266786600</v>
      </c>
      <c r="J427" s="3">
        <v>0</v>
      </c>
      <c r="K427" s="3">
        <v>0</v>
      </c>
      <c r="L427" s="3">
        <v>88856580</v>
      </c>
      <c r="M427" s="3">
        <v>6532717</v>
      </c>
      <c r="N427" s="3">
        <v>29879050</v>
      </c>
      <c r="O427" s="3">
        <v>9124204000</v>
      </c>
      <c r="P427" s="3">
        <v>23468.6</v>
      </c>
      <c r="Q427" s="3">
        <v>155539900000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148880.20000000001</v>
      </c>
      <c r="Y427" s="3">
        <v>0</v>
      </c>
      <c r="Z427" s="3">
        <v>0</v>
      </c>
      <c r="AA427" s="3">
        <v>0</v>
      </c>
      <c r="AB427" s="3">
        <v>0</v>
      </c>
      <c r="AC427" s="3">
        <v>7596.7259999999997</v>
      </c>
      <c r="AD427" s="3">
        <v>4027.038</v>
      </c>
      <c r="AE427" s="3">
        <v>63.969659999999998</v>
      </c>
      <c r="AF427" s="3">
        <v>4339.1589999999997</v>
      </c>
      <c r="AG427" s="3">
        <v>19.395040000000002</v>
      </c>
      <c r="AH427" s="3">
        <v>0</v>
      </c>
      <c r="AI427" s="3">
        <v>-33183.050000000003</v>
      </c>
      <c r="AJ427" s="3">
        <v>213745</v>
      </c>
      <c r="AK427" s="3">
        <v>66041.070000000007</v>
      </c>
      <c r="AL427" s="3">
        <v>100782</v>
      </c>
      <c r="AM427" s="3">
        <v>2365.6840000000002</v>
      </c>
      <c r="AN427" s="1" t="s">
        <v>67</v>
      </c>
    </row>
    <row r="428" spans="1:40" x14ac:dyDescent="0.3">
      <c r="A428" s="2">
        <v>29921</v>
      </c>
      <c r="B428" s="3">
        <v>76021.350000000006</v>
      </c>
      <c r="C428" s="3">
        <v>0</v>
      </c>
      <c r="D428" s="3">
        <v>3718.2759999999998</v>
      </c>
      <c r="E428" s="3">
        <v>56312.52</v>
      </c>
      <c r="F428" s="3">
        <v>0</v>
      </c>
      <c r="G428" s="3">
        <v>-264286.3</v>
      </c>
      <c r="H428" s="3">
        <v>286407</v>
      </c>
      <c r="I428" s="3">
        <v>266492400</v>
      </c>
      <c r="J428" s="3">
        <v>0</v>
      </c>
      <c r="K428" s="3">
        <v>0</v>
      </c>
      <c r="L428" s="3">
        <v>88860540</v>
      </c>
      <c r="M428" s="3">
        <v>6299120</v>
      </c>
      <c r="N428" s="3">
        <v>29952710</v>
      </c>
      <c r="O428" s="3">
        <v>9123931000</v>
      </c>
      <c r="P428" s="3">
        <v>22430.639999999999</v>
      </c>
      <c r="Q428" s="3">
        <v>155539800000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248444.7</v>
      </c>
      <c r="X428" s="3">
        <v>294217.2</v>
      </c>
      <c r="Y428" s="3">
        <v>0</v>
      </c>
      <c r="Z428" s="3">
        <v>0</v>
      </c>
      <c r="AA428" s="3">
        <v>2539.739</v>
      </c>
      <c r="AB428" s="3">
        <v>0</v>
      </c>
      <c r="AC428" s="3">
        <v>28180.46</v>
      </c>
      <c r="AD428" s="3">
        <v>13741.31</v>
      </c>
      <c r="AE428" s="3">
        <v>208.3399</v>
      </c>
      <c r="AF428" s="3">
        <v>3764.7510000000002</v>
      </c>
      <c r="AG428" s="3">
        <v>0</v>
      </c>
      <c r="AH428" s="3">
        <v>0</v>
      </c>
      <c r="AI428" s="3">
        <v>-33389.730000000003</v>
      </c>
      <c r="AJ428" s="3">
        <v>204235.4</v>
      </c>
      <c r="AK428" s="3">
        <v>63808.13</v>
      </c>
      <c r="AL428" s="3">
        <v>102405.7</v>
      </c>
      <c r="AM428" s="3">
        <v>0</v>
      </c>
      <c r="AN428" s="1" t="s">
        <v>73</v>
      </c>
    </row>
    <row r="429" spans="1:40" x14ac:dyDescent="0.3">
      <c r="A429" s="2">
        <v>29922</v>
      </c>
      <c r="B429" s="3">
        <v>76022.31</v>
      </c>
      <c r="C429" s="3">
        <v>13.621689999999999</v>
      </c>
      <c r="D429" s="3">
        <v>3630.0079999999998</v>
      </c>
      <c r="E429" s="3">
        <v>48437.49</v>
      </c>
      <c r="F429" s="3">
        <v>0</v>
      </c>
      <c r="G429" s="3">
        <v>-242972.3</v>
      </c>
      <c r="H429" s="3">
        <v>90051.02</v>
      </c>
      <c r="I429" s="3">
        <v>266021400</v>
      </c>
      <c r="J429" s="3">
        <v>0</v>
      </c>
      <c r="K429" s="3">
        <v>0</v>
      </c>
      <c r="L429" s="3">
        <v>88864190</v>
      </c>
      <c r="M429" s="3">
        <v>6084480</v>
      </c>
      <c r="N429" s="3">
        <v>30001750</v>
      </c>
      <c r="O429" s="3">
        <v>9123684000</v>
      </c>
      <c r="P429" s="3">
        <v>21519.8</v>
      </c>
      <c r="Q429" s="3">
        <v>155539700000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196356</v>
      </c>
      <c r="X429" s="3">
        <v>470534.2</v>
      </c>
      <c r="Y429" s="3">
        <v>0</v>
      </c>
      <c r="Z429" s="3">
        <v>0</v>
      </c>
      <c r="AA429" s="3">
        <v>3532.3029999999999</v>
      </c>
      <c r="AB429" s="3">
        <v>0</v>
      </c>
      <c r="AC429" s="3">
        <v>36224.959999999999</v>
      </c>
      <c r="AD429" s="3">
        <v>16176.52</v>
      </c>
      <c r="AE429" s="3">
        <v>291.85419999999999</v>
      </c>
      <c r="AF429" s="3">
        <v>3404.88</v>
      </c>
      <c r="AG429" s="3">
        <v>0</v>
      </c>
      <c r="AH429" s="3">
        <v>0</v>
      </c>
      <c r="AI429" s="3">
        <v>-33517.699999999997</v>
      </c>
      <c r="AJ429" s="3">
        <v>193497</v>
      </c>
      <c r="AK429" s="3">
        <v>62353.45</v>
      </c>
      <c r="AL429" s="3">
        <v>108235</v>
      </c>
      <c r="AM429" s="3">
        <v>398.55509999999998</v>
      </c>
      <c r="AN429" s="1" t="s">
        <v>65</v>
      </c>
    </row>
    <row r="430" spans="1:40" x14ac:dyDescent="0.3">
      <c r="A430" s="2">
        <v>29923</v>
      </c>
      <c r="B430" s="3">
        <v>64043.39</v>
      </c>
      <c r="C430" s="3">
        <v>48.247570000000003</v>
      </c>
      <c r="D430" s="3">
        <v>3912.1550000000002</v>
      </c>
      <c r="E430" s="3">
        <v>42340.99</v>
      </c>
      <c r="F430" s="3">
        <v>0</v>
      </c>
      <c r="G430" s="3">
        <v>-225909.6</v>
      </c>
      <c r="H430" s="3">
        <v>39064.980000000003</v>
      </c>
      <c r="I430" s="3">
        <v>265413900</v>
      </c>
      <c r="J430" s="3">
        <v>0</v>
      </c>
      <c r="K430" s="3">
        <v>0</v>
      </c>
      <c r="L430" s="3">
        <v>88866740</v>
      </c>
      <c r="M430" s="3">
        <v>5891195</v>
      </c>
      <c r="N430" s="3">
        <v>30047150</v>
      </c>
      <c r="O430" s="3">
        <v>9123447000</v>
      </c>
      <c r="P430" s="3">
        <v>20720.349999999999</v>
      </c>
      <c r="Q430" s="3">
        <v>155539400000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50986.04</v>
      </c>
      <c r="X430" s="3">
        <v>604439.69999999995</v>
      </c>
      <c r="Y430" s="3">
        <v>0</v>
      </c>
      <c r="Z430" s="3">
        <v>0</v>
      </c>
      <c r="AA430" s="3">
        <v>4718.4340000000002</v>
      </c>
      <c r="AB430" s="3">
        <v>0</v>
      </c>
      <c r="AC430" s="3">
        <v>37611.29</v>
      </c>
      <c r="AD430" s="3">
        <v>15054.48</v>
      </c>
      <c r="AE430" s="3">
        <v>331.50189999999998</v>
      </c>
      <c r="AF430" s="3">
        <v>3415.25</v>
      </c>
      <c r="AG430" s="3">
        <v>21.084959999999999</v>
      </c>
      <c r="AH430" s="3">
        <v>0</v>
      </c>
      <c r="AI430" s="3">
        <v>-33571.480000000003</v>
      </c>
      <c r="AJ430" s="3">
        <v>181938.1</v>
      </c>
      <c r="AK430" s="3">
        <v>62039.83</v>
      </c>
      <c r="AL430" s="3">
        <v>98941.48</v>
      </c>
      <c r="AM430" s="3">
        <v>3047.165</v>
      </c>
      <c r="AN430" s="1" t="s">
        <v>63</v>
      </c>
    </row>
    <row r="431" spans="1:40" x14ac:dyDescent="0.3">
      <c r="A431" s="2">
        <v>29924</v>
      </c>
      <c r="B431" s="3">
        <v>82999.44</v>
      </c>
      <c r="C431" s="3">
        <v>95.526979999999995</v>
      </c>
      <c r="D431" s="3">
        <v>3677.7689999999998</v>
      </c>
      <c r="E431" s="3">
        <v>37802.97</v>
      </c>
      <c r="F431" s="3">
        <v>0</v>
      </c>
      <c r="G431" s="3">
        <v>-211047.5</v>
      </c>
      <c r="H431" s="3">
        <v>19760.2</v>
      </c>
      <c r="I431" s="3">
        <v>264735800</v>
      </c>
      <c r="J431" s="3">
        <v>0</v>
      </c>
      <c r="K431" s="3">
        <v>0</v>
      </c>
      <c r="L431" s="3">
        <v>88868460</v>
      </c>
      <c r="M431" s="3">
        <v>5720499</v>
      </c>
      <c r="N431" s="3">
        <v>30080640</v>
      </c>
      <c r="O431" s="3">
        <v>9123225000</v>
      </c>
      <c r="P431" s="3">
        <v>19999.28</v>
      </c>
      <c r="Q431" s="3">
        <v>155539200000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19304.78</v>
      </c>
      <c r="X431" s="3">
        <v>666830.30000000005</v>
      </c>
      <c r="Y431" s="3">
        <v>0</v>
      </c>
      <c r="Z431" s="3">
        <v>0</v>
      </c>
      <c r="AA431" s="3">
        <v>5678.5389999999998</v>
      </c>
      <c r="AB431" s="3">
        <v>0</v>
      </c>
      <c r="AC431" s="3">
        <v>39136.17</v>
      </c>
      <c r="AD431" s="3">
        <v>16058.32</v>
      </c>
      <c r="AE431" s="3">
        <v>288.39389999999997</v>
      </c>
      <c r="AF431" s="3">
        <v>3118.7150000000001</v>
      </c>
      <c r="AG431" s="3">
        <v>26.137239999999998</v>
      </c>
      <c r="AH431" s="3">
        <v>0</v>
      </c>
      <c r="AI431" s="3">
        <v>-33646.39</v>
      </c>
      <c r="AJ431" s="3">
        <v>173111.4</v>
      </c>
      <c r="AK431" s="3">
        <v>61159.63</v>
      </c>
      <c r="AL431" s="3">
        <v>100494.3</v>
      </c>
      <c r="AM431" s="3">
        <v>11130.27</v>
      </c>
      <c r="AN431" s="1" t="s">
        <v>73</v>
      </c>
    </row>
    <row r="432" spans="1:40" x14ac:dyDescent="0.3">
      <c r="A432" s="2">
        <v>29925</v>
      </c>
      <c r="B432" s="3">
        <v>124035.2</v>
      </c>
      <c r="C432" s="3">
        <v>551.37450000000001</v>
      </c>
      <c r="D432" s="3">
        <v>8359.3140000000003</v>
      </c>
      <c r="E432" s="3">
        <v>37923.879999999997</v>
      </c>
      <c r="F432" s="3">
        <v>0</v>
      </c>
      <c r="G432" s="3">
        <v>-194062.7</v>
      </c>
      <c r="H432" s="3">
        <v>10539.59</v>
      </c>
      <c r="I432" s="3">
        <v>263792100</v>
      </c>
      <c r="J432" s="3">
        <v>0</v>
      </c>
      <c r="K432" s="3">
        <v>0</v>
      </c>
      <c r="L432" s="3">
        <v>88872370</v>
      </c>
      <c r="M432" s="3">
        <v>5600076</v>
      </c>
      <c r="N432" s="3">
        <v>30107020</v>
      </c>
      <c r="O432" s="3">
        <v>9123009000</v>
      </c>
      <c r="P432" s="3">
        <v>19528.68</v>
      </c>
      <c r="Q432" s="3">
        <v>155538800000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9220.61</v>
      </c>
      <c r="X432" s="3">
        <v>870634.1</v>
      </c>
      <c r="Y432" s="3">
        <v>0</v>
      </c>
      <c r="Z432" s="3">
        <v>0</v>
      </c>
      <c r="AA432" s="3">
        <v>9250.3760000000002</v>
      </c>
      <c r="AB432" s="3">
        <v>0</v>
      </c>
      <c r="AC432" s="3">
        <v>51013.43</v>
      </c>
      <c r="AD432" s="3">
        <v>20311.93</v>
      </c>
      <c r="AE432" s="3">
        <v>360.53160000000003</v>
      </c>
      <c r="AF432" s="3">
        <v>5132.7709999999997</v>
      </c>
      <c r="AG432" s="3">
        <v>152.51669999999999</v>
      </c>
      <c r="AH432" s="3">
        <v>0</v>
      </c>
      <c r="AI432" s="3">
        <v>-33667.86</v>
      </c>
      <c r="AJ432" s="3">
        <v>169696.6</v>
      </c>
      <c r="AK432" s="3">
        <v>58666.5</v>
      </c>
      <c r="AL432" s="3">
        <v>92310.6</v>
      </c>
      <c r="AM432" s="3">
        <v>72344.27</v>
      </c>
      <c r="AN432" s="1" t="s">
        <v>56</v>
      </c>
    </row>
    <row r="433" spans="1:40" x14ac:dyDescent="0.3">
      <c r="A433" s="2">
        <v>29926</v>
      </c>
      <c r="B433" s="3">
        <v>122221.1</v>
      </c>
      <c r="C433" s="3">
        <v>1995.1769999999999</v>
      </c>
      <c r="D433" s="3">
        <v>37489.57</v>
      </c>
      <c r="E433" s="3">
        <v>48421.74</v>
      </c>
      <c r="F433" s="3">
        <v>0</v>
      </c>
      <c r="G433" s="3">
        <v>-178039</v>
      </c>
      <c r="H433" s="3">
        <v>6559.6760000000004</v>
      </c>
      <c r="I433" s="3">
        <v>262534700</v>
      </c>
      <c r="J433" s="3">
        <v>0</v>
      </c>
      <c r="K433" s="3">
        <v>0</v>
      </c>
      <c r="L433" s="3">
        <v>88889990</v>
      </c>
      <c r="M433" s="3">
        <v>5583267</v>
      </c>
      <c r="N433" s="3">
        <v>30110020</v>
      </c>
      <c r="O433" s="3">
        <v>9122829000</v>
      </c>
      <c r="P433" s="3">
        <v>19321.740000000002</v>
      </c>
      <c r="Q433" s="3">
        <v>155538200000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3979.9180000000001</v>
      </c>
      <c r="X433" s="3">
        <v>995899.8</v>
      </c>
      <c r="Y433" s="3">
        <v>0</v>
      </c>
      <c r="Z433" s="3">
        <v>0</v>
      </c>
      <c r="AA433" s="3">
        <v>19453.98</v>
      </c>
      <c r="AB433" s="3">
        <v>0</v>
      </c>
      <c r="AC433" s="3">
        <v>61355.73</v>
      </c>
      <c r="AD433" s="3">
        <v>21651.09</v>
      </c>
      <c r="AE433" s="3">
        <v>496.80650000000003</v>
      </c>
      <c r="AF433" s="3">
        <v>16034.24</v>
      </c>
      <c r="AG433" s="3">
        <v>292.66520000000003</v>
      </c>
      <c r="AH433" s="3">
        <v>0</v>
      </c>
      <c r="AI433" s="3">
        <v>-33661.19</v>
      </c>
      <c r="AJ433" s="3">
        <v>176883.5</v>
      </c>
      <c r="AK433" s="3">
        <v>58213.78</v>
      </c>
      <c r="AL433" s="3">
        <v>112551</v>
      </c>
      <c r="AM433" s="3">
        <v>259162</v>
      </c>
      <c r="AN433" s="1" t="s">
        <v>52</v>
      </c>
    </row>
    <row r="434" spans="1:40" x14ac:dyDescent="0.3">
      <c r="A434" s="2">
        <v>29927</v>
      </c>
      <c r="B434" s="3">
        <v>120037.7</v>
      </c>
      <c r="C434" s="3">
        <v>3418.91</v>
      </c>
      <c r="D434" s="3">
        <v>92742.76</v>
      </c>
      <c r="E434" s="3">
        <v>70729.119999999995</v>
      </c>
      <c r="F434" s="3">
        <v>0</v>
      </c>
      <c r="G434" s="3">
        <v>-154053.29999999999</v>
      </c>
      <c r="H434" s="3">
        <v>4464.2240000000002</v>
      </c>
      <c r="I434" s="3">
        <v>260978300</v>
      </c>
      <c r="J434" s="3">
        <v>0</v>
      </c>
      <c r="K434" s="3">
        <v>0</v>
      </c>
      <c r="L434" s="3">
        <v>88931660</v>
      </c>
      <c r="M434" s="3">
        <v>5696273</v>
      </c>
      <c r="N434" s="3">
        <v>30021040</v>
      </c>
      <c r="O434" s="3">
        <v>9122775000</v>
      </c>
      <c r="P434" s="3">
        <v>19454.3</v>
      </c>
      <c r="Q434" s="3">
        <v>155537700000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2095.4520000000002</v>
      </c>
      <c r="X434" s="3">
        <v>1018032</v>
      </c>
      <c r="Y434" s="3">
        <v>0</v>
      </c>
      <c r="Z434" s="3">
        <v>0</v>
      </c>
      <c r="AA434" s="3">
        <v>29688.85</v>
      </c>
      <c r="AB434" s="3">
        <v>0</v>
      </c>
      <c r="AC434" s="3">
        <v>63465.3</v>
      </c>
      <c r="AD434" s="3">
        <v>22933.19</v>
      </c>
      <c r="AE434" s="3">
        <v>479.53489999999999</v>
      </c>
      <c r="AF434" s="3">
        <v>33172.11</v>
      </c>
      <c r="AG434" s="3">
        <v>382.18520000000001</v>
      </c>
      <c r="AH434" s="3">
        <v>0</v>
      </c>
      <c r="AI434" s="3">
        <v>-33962.54</v>
      </c>
      <c r="AJ434" s="3">
        <v>197934.6</v>
      </c>
      <c r="AK434" s="3">
        <v>67668.37</v>
      </c>
      <c r="AL434" s="3">
        <v>223461.6</v>
      </c>
      <c r="AM434" s="3">
        <v>534580.80000000005</v>
      </c>
      <c r="AN434" s="1" t="s">
        <v>69</v>
      </c>
    </row>
    <row r="435" spans="1:40" x14ac:dyDescent="0.3">
      <c r="A435" s="2">
        <v>29928</v>
      </c>
      <c r="B435" s="3">
        <v>120112.1</v>
      </c>
      <c r="C435" s="3">
        <v>3004.857</v>
      </c>
      <c r="D435" s="3">
        <v>125160.4</v>
      </c>
      <c r="E435" s="3">
        <v>86275.37</v>
      </c>
      <c r="F435" s="3">
        <v>0</v>
      </c>
      <c r="G435" s="3">
        <v>-136174.6</v>
      </c>
      <c r="H435" s="3">
        <v>3555.2280000000001</v>
      </c>
      <c r="I435" s="3">
        <v>259510100</v>
      </c>
      <c r="J435" s="3">
        <v>0</v>
      </c>
      <c r="K435" s="3">
        <v>0</v>
      </c>
      <c r="L435" s="3">
        <v>88987410</v>
      </c>
      <c r="M435" s="3">
        <v>5802236</v>
      </c>
      <c r="N435" s="3">
        <v>30082580</v>
      </c>
      <c r="O435" s="3">
        <v>9122623000</v>
      </c>
      <c r="P435" s="3">
        <v>20002.3</v>
      </c>
      <c r="Q435" s="3">
        <v>155537400000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908.99540000000002</v>
      </c>
      <c r="X435" s="3">
        <v>845931.5</v>
      </c>
      <c r="Y435" s="3">
        <v>0</v>
      </c>
      <c r="Z435" s="3">
        <v>0</v>
      </c>
      <c r="AA435" s="3">
        <v>31399.47</v>
      </c>
      <c r="AB435" s="3">
        <v>0</v>
      </c>
      <c r="AC435" s="3">
        <v>53438.78</v>
      </c>
      <c r="AD435" s="3">
        <v>19335.66</v>
      </c>
      <c r="AE435" s="3">
        <v>380.23660000000001</v>
      </c>
      <c r="AF435" s="3">
        <v>37869.21</v>
      </c>
      <c r="AG435" s="3">
        <v>339.5788</v>
      </c>
      <c r="AH435" s="3">
        <v>0</v>
      </c>
      <c r="AI435" s="3">
        <v>-33789.019999999997</v>
      </c>
      <c r="AJ435" s="3">
        <v>210495.9</v>
      </c>
      <c r="AK435" s="3">
        <v>57748.95</v>
      </c>
      <c r="AL435" s="3">
        <v>95534.94</v>
      </c>
      <c r="AM435" s="3">
        <v>618986.19999999995</v>
      </c>
      <c r="AN435" s="1" t="s">
        <v>49</v>
      </c>
    </row>
    <row r="436" spans="1:40" x14ac:dyDescent="0.3">
      <c r="A436" s="2">
        <v>29929</v>
      </c>
      <c r="B436" s="3">
        <v>123256.5</v>
      </c>
      <c r="C436" s="3">
        <v>14944.3</v>
      </c>
      <c r="D436" s="3">
        <v>870847.9</v>
      </c>
      <c r="E436" s="3">
        <v>207773.8</v>
      </c>
      <c r="F436" s="3">
        <v>0</v>
      </c>
      <c r="G436" s="3">
        <v>22622.45</v>
      </c>
      <c r="H436" s="3">
        <v>534640.69999999995</v>
      </c>
      <c r="I436" s="3">
        <v>262172700</v>
      </c>
      <c r="J436" s="3">
        <v>0</v>
      </c>
      <c r="K436" s="3">
        <v>0</v>
      </c>
      <c r="L436" s="3">
        <v>89405690</v>
      </c>
      <c r="M436" s="3">
        <v>6675080</v>
      </c>
      <c r="N436" s="3">
        <v>30316610</v>
      </c>
      <c r="O436" s="3">
        <v>9122627000</v>
      </c>
      <c r="P436" s="3">
        <v>25223.42</v>
      </c>
      <c r="Q436" s="3">
        <v>155540400000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911464.7</v>
      </c>
      <c r="Y436" s="3">
        <v>0</v>
      </c>
      <c r="Z436" s="3">
        <v>0</v>
      </c>
      <c r="AA436" s="3">
        <v>20963.11</v>
      </c>
      <c r="AB436" s="3">
        <v>0</v>
      </c>
      <c r="AC436" s="3">
        <v>56913.54</v>
      </c>
      <c r="AD436" s="3">
        <v>21576.47</v>
      </c>
      <c r="AE436" s="3">
        <v>369.92689999999999</v>
      </c>
      <c r="AF436" s="3">
        <v>249923.4</v>
      </c>
      <c r="AG436" s="3">
        <v>1741.059</v>
      </c>
      <c r="AH436" s="3">
        <v>0</v>
      </c>
      <c r="AI436" s="3">
        <v>-33703.11</v>
      </c>
      <c r="AJ436" s="3">
        <v>386946.5</v>
      </c>
      <c r="AK436" s="3">
        <v>57965.31</v>
      </c>
      <c r="AL436" s="3">
        <v>96023.94</v>
      </c>
      <c r="AM436" s="3">
        <v>3027445</v>
      </c>
      <c r="AN436" s="1" t="s">
        <v>50</v>
      </c>
    </row>
    <row r="437" spans="1:40" x14ac:dyDescent="0.3">
      <c r="A437" s="2">
        <v>29930</v>
      </c>
      <c r="B437" s="3">
        <v>124844.4</v>
      </c>
      <c r="C437" s="3">
        <v>18191.150000000001</v>
      </c>
      <c r="D437" s="3">
        <v>1742161</v>
      </c>
      <c r="E437" s="3">
        <v>298132</v>
      </c>
      <c r="F437" s="3">
        <v>0</v>
      </c>
      <c r="G437" s="3">
        <v>187826.4</v>
      </c>
      <c r="H437" s="3">
        <v>534852.6</v>
      </c>
      <c r="I437" s="3">
        <v>261533300</v>
      </c>
      <c r="J437" s="3">
        <v>0</v>
      </c>
      <c r="K437" s="3">
        <v>0</v>
      </c>
      <c r="L437" s="3">
        <v>90028460</v>
      </c>
      <c r="M437" s="3">
        <v>7565616</v>
      </c>
      <c r="N437" s="3">
        <v>30658000</v>
      </c>
      <c r="O437" s="3">
        <v>9122808000</v>
      </c>
      <c r="P437" s="3">
        <v>33185.51</v>
      </c>
      <c r="Q437" s="3">
        <v>155543600000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788825</v>
      </c>
      <c r="Y437" s="3">
        <v>0</v>
      </c>
      <c r="Z437" s="3">
        <v>0</v>
      </c>
      <c r="AA437" s="3">
        <v>26186.65</v>
      </c>
      <c r="AB437" s="3">
        <v>0</v>
      </c>
      <c r="AC437" s="3">
        <v>53225.43</v>
      </c>
      <c r="AD437" s="3">
        <v>16784.87</v>
      </c>
      <c r="AE437" s="3">
        <v>422.36070000000001</v>
      </c>
      <c r="AF437" s="3">
        <v>500369.9</v>
      </c>
      <c r="AG437" s="3">
        <v>2362.2060000000001</v>
      </c>
      <c r="AH437" s="3">
        <v>0</v>
      </c>
      <c r="AI437" s="3">
        <v>-33635.56</v>
      </c>
      <c r="AJ437" s="3">
        <v>496892.2</v>
      </c>
      <c r="AK437" s="3">
        <v>59264.13</v>
      </c>
      <c r="AL437" s="3">
        <v>102288.4</v>
      </c>
      <c r="AM437" s="3">
        <v>4596016</v>
      </c>
      <c r="AN437" s="1" t="s">
        <v>68</v>
      </c>
    </row>
    <row r="438" spans="1:40" x14ac:dyDescent="0.3">
      <c r="A438" s="2">
        <v>29931</v>
      </c>
      <c r="B438" s="3">
        <v>123893.5</v>
      </c>
      <c r="C438" s="3">
        <v>9401.2420000000002</v>
      </c>
      <c r="D438" s="3">
        <v>917769.9</v>
      </c>
      <c r="E438" s="3">
        <v>269555.5</v>
      </c>
      <c r="F438" s="3">
        <v>0</v>
      </c>
      <c r="G438" s="3">
        <v>37422.980000000003</v>
      </c>
      <c r="H438" s="3">
        <v>534867.6</v>
      </c>
      <c r="I438" s="3">
        <v>275273200</v>
      </c>
      <c r="J438" s="3">
        <v>0</v>
      </c>
      <c r="K438" s="3">
        <v>0</v>
      </c>
      <c r="L438" s="3">
        <v>90385450</v>
      </c>
      <c r="M438" s="3">
        <v>7740373</v>
      </c>
      <c r="N438" s="3">
        <v>30939930</v>
      </c>
      <c r="O438" s="3">
        <v>9122837000</v>
      </c>
      <c r="P438" s="3">
        <v>33187.22</v>
      </c>
      <c r="Q438" s="3">
        <v>155550200000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536687.19999999995</v>
      </c>
      <c r="Y438" s="3">
        <v>0</v>
      </c>
      <c r="Z438" s="3">
        <v>0</v>
      </c>
      <c r="AA438" s="3">
        <v>8057.0540000000001</v>
      </c>
      <c r="AB438" s="3">
        <v>0</v>
      </c>
      <c r="AC438" s="3">
        <v>35721.25</v>
      </c>
      <c r="AD438" s="3">
        <v>12307.24</v>
      </c>
      <c r="AE438" s="3">
        <v>248.0746</v>
      </c>
      <c r="AF438" s="3">
        <v>250337.6</v>
      </c>
      <c r="AG438" s="3">
        <v>1161.202</v>
      </c>
      <c r="AH438" s="3">
        <v>0</v>
      </c>
      <c r="AI438" s="3">
        <v>-33491.5</v>
      </c>
      <c r="AJ438" s="3">
        <v>415062.9</v>
      </c>
      <c r="AK438" s="3">
        <v>61619.28</v>
      </c>
      <c r="AL438" s="3">
        <v>97399.81</v>
      </c>
      <c r="AM438" s="3">
        <v>2394663</v>
      </c>
      <c r="AN438" s="1" t="s">
        <v>50</v>
      </c>
    </row>
    <row r="439" spans="1:40" x14ac:dyDescent="0.3">
      <c r="A439" s="2">
        <v>29932</v>
      </c>
      <c r="B439" s="3">
        <v>126601.8</v>
      </c>
      <c r="C439" s="3">
        <v>10003.879999999999</v>
      </c>
      <c r="D439" s="3">
        <v>970567</v>
      </c>
      <c r="E439" s="3">
        <v>274246.59999999998</v>
      </c>
      <c r="F439" s="3">
        <v>0</v>
      </c>
      <c r="G439" s="3">
        <v>6453.4530000000004</v>
      </c>
      <c r="H439" s="3">
        <v>534867.6</v>
      </c>
      <c r="I439" s="3">
        <v>284316200</v>
      </c>
      <c r="J439" s="3">
        <v>0</v>
      </c>
      <c r="K439" s="3">
        <v>0</v>
      </c>
      <c r="L439" s="3">
        <v>90721440</v>
      </c>
      <c r="M439" s="3">
        <v>7850552</v>
      </c>
      <c r="N439" s="3">
        <v>31212560</v>
      </c>
      <c r="O439" s="3">
        <v>9122834000</v>
      </c>
      <c r="P439" s="3">
        <v>35003.879999999997</v>
      </c>
      <c r="Q439" s="3">
        <v>155555200000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459452.4</v>
      </c>
      <c r="Y439" s="3">
        <v>0</v>
      </c>
      <c r="Z439" s="3">
        <v>0</v>
      </c>
      <c r="AA439" s="3">
        <v>13438.41</v>
      </c>
      <c r="AB439" s="3">
        <v>0</v>
      </c>
      <c r="AC439" s="3">
        <v>32858.17</v>
      </c>
      <c r="AD439" s="3">
        <v>11009.65</v>
      </c>
      <c r="AE439" s="3">
        <v>269.06479999999999</v>
      </c>
      <c r="AF439" s="3">
        <v>293627.2</v>
      </c>
      <c r="AG439" s="3">
        <v>1278.354</v>
      </c>
      <c r="AH439" s="3">
        <v>0</v>
      </c>
      <c r="AI439" s="3">
        <v>-33375.07</v>
      </c>
      <c r="AJ439" s="3">
        <v>401911.3</v>
      </c>
      <c r="AK439" s="3">
        <v>63117.89</v>
      </c>
      <c r="AL439" s="3">
        <v>96426.99</v>
      </c>
      <c r="AM439" s="3">
        <v>2401830</v>
      </c>
      <c r="AN439" s="1" t="s">
        <v>50</v>
      </c>
    </row>
    <row r="440" spans="1:40" x14ac:dyDescent="0.3">
      <c r="A440" s="2">
        <v>29933</v>
      </c>
      <c r="B440" s="3">
        <v>122902.5</v>
      </c>
      <c r="C440" s="3">
        <v>0</v>
      </c>
      <c r="D440" s="3">
        <v>5380.5159999999996</v>
      </c>
      <c r="E440" s="3">
        <v>145831</v>
      </c>
      <c r="F440" s="3">
        <v>0</v>
      </c>
      <c r="G440" s="3">
        <v>-199824.9</v>
      </c>
      <c r="H440" s="3">
        <v>347225.1</v>
      </c>
      <c r="I440" s="3">
        <v>284113500</v>
      </c>
      <c r="J440" s="3">
        <v>0</v>
      </c>
      <c r="K440" s="3">
        <v>0</v>
      </c>
      <c r="L440" s="3">
        <v>90717940</v>
      </c>
      <c r="M440" s="3">
        <v>7413580</v>
      </c>
      <c r="N440" s="3">
        <v>31367530</v>
      </c>
      <c r="O440" s="3">
        <v>9122626000</v>
      </c>
      <c r="P440" s="3">
        <v>27229.39</v>
      </c>
      <c r="Q440" s="3">
        <v>155555300000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187642.5</v>
      </c>
      <c r="X440" s="3">
        <v>202734</v>
      </c>
      <c r="Y440" s="3">
        <v>0</v>
      </c>
      <c r="Z440" s="3">
        <v>0</v>
      </c>
      <c r="AA440" s="3">
        <v>21981.01</v>
      </c>
      <c r="AB440" s="3">
        <v>0</v>
      </c>
      <c r="AC440" s="3">
        <v>26420.93</v>
      </c>
      <c r="AD440" s="3">
        <v>10043.75</v>
      </c>
      <c r="AE440" s="3">
        <v>157.87379999999999</v>
      </c>
      <c r="AF440" s="3">
        <v>9910.2170000000006</v>
      </c>
      <c r="AG440" s="3">
        <v>0</v>
      </c>
      <c r="AH440" s="3">
        <v>0</v>
      </c>
      <c r="AI440" s="3">
        <v>-33684.519999999997</v>
      </c>
      <c r="AJ440" s="3">
        <v>279337.59999999998</v>
      </c>
      <c r="AK440" s="3">
        <v>63901.83</v>
      </c>
      <c r="AL440" s="3">
        <v>97987.19</v>
      </c>
      <c r="AM440" s="3">
        <v>0</v>
      </c>
      <c r="AN440" s="1" t="s">
        <v>59</v>
      </c>
    </row>
    <row r="441" spans="1:40" x14ac:dyDescent="0.3">
      <c r="A441" s="2">
        <v>29934</v>
      </c>
      <c r="B441" s="3">
        <v>125652.1</v>
      </c>
      <c r="C441" s="3">
        <v>6129.7929999999997</v>
      </c>
      <c r="D441" s="3">
        <v>385998.2</v>
      </c>
      <c r="E441" s="3">
        <v>228266</v>
      </c>
      <c r="F441" s="3">
        <v>0</v>
      </c>
      <c r="G441" s="3">
        <v>-91654.3</v>
      </c>
      <c r="H441" s="3">
        <v>533493.6</v>
      </c>
      <c r="I441" s="3">
        <v>284392800</v>
      </c>
      <c r="J441" s="3">
        <v>0</v>
      </c>
      <c r="K441" s="3">
        <v>0</v>
      </c>
      <c r="L441" s="3">
        <v>90929210</v>
      </c>
      <c r="M441" s="3">
        <v>7639854</v>
      </c>
      <c r="N441" s="3">
        <v>31563730</v>
      </c>
      <c r="O441" s="3">
        <v>9122526000</v>
      </c>
      <c r="P441" s="3">
        <v>28512.33</v>
      </c>
      <c r="Q441" s="3">
        <v>155556700000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420750.8</v>
      </c>
      <c r="Y441" s="3">
        <v>0</v>
      </c>
      <c r="Z441" s="3">
        <v>0</v>
      </c>
      <c r="AA441" s="3">
        <v>14675.46</v>
      </c>
      <c r="AB441" s="3">
        <v>0</v>
      </c>
      <c r="AC441" s="3">
        <v>28591.08</v>
      </c>
      <c r="AD441" s="3">
        <v>10258.549999999999</v>
      </c>
      <c r="AE441" s="3">
        <v>109.98569999999999</v>
      </c>
      <c r="AF441" s="3">
        <v>109820.5</v>
      </c>
      <c r="AG441" s="3">
        <v>670.43679999999995</v>
      </c>
      <c r="AH441" s="3">
        <v>0</v>
      </c>
      <c r="AI441" s="3">
        <v>-33805.96</v>
      </c>
      <c r="AJ441" s="3">
        <v>326911.59999999998</v>
      </c>
      <c r="AK441" s="3">
        <v>64539.55</v>
      </c>
      <c r="AL441" s="3">
        <v>102128.5</v>
      </c>
      <c r="AM441" s="3">
        <v>1489924</v>
      </c>
      <c r="AN441" s="1" t="s">
        <v>66</v>
      </c>
    </row>
    <row r="442" spans="1:40" x14ac:dyDescent="0.3">
      <c r="A442" s="2">
        <v>29935</v>
      </c>
      <c r="B442" s="3">
        <v>137429.6</v>
      </c>
      <c r="C442" s="3">
        <v>15237.3</v>
      </c>
      <c r="D442" s="3">
        <v>2305009</v>
      </c>
      <c r="E442" s="3">
        <v>348836.6</v>
      </c>
      <c r="F442" s="3">
        <v>0</v>
      </c>
      <c r="G442" s="3">
        <v>247546.7</v>
      </c>
      <c r="H442" s="3">
        <v>534867.6</v>
      </c>
      <c r="I442" s="3">
        <v>288258700</v>
      </c>
      <c r="J442" s="3">
        <v>0</v>
      </c>
      <c r="K442" s="3">
        <v>0</v>
      </c>
      <c r="L442" s="3">
        <v>91591110</v>
      </c>
      <c r="M442" s="3">
        <v>8160203</v>
      </c>
      <c r="N442" s="3">
        <v>31912380</v>
      </c>
      <c r="O442" s="3">
        <v>9122764000</v>
      </c>
      <c r="P442" s="3">
        <v>40690.129999999997</v>
      </c>
      <c r="Q442" s="3">
        <v>155562100000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726412</v>
      </c>
      <c r="Y442" s="3">
        <v>0</v>
      </c>
      <c r="Z442" s="3">
        <v>0</v>
      </c>
      <c r="AA442" s="3">
        <v>30073.16</v>
      </c>
      <c r="AB442" s="3">
        <v>0</v>
      </c>
      <c r="AC442" s="3">
        <v>51709.54</v>
      </c>
      <c r="AD442" s="3">
        <v>17101.11</v>
      </c>
      <c r="AE442" s="3">
        <v>350.39210000000003</v>
      </c>
      <c r="AF442" s="3">
        <v>541170.9</v>
      </c>
      <c r="AG442" s="3">
        <v>1916.83</v>
      </c>
      <c r="AH442" s="3">
        <v>0</v>
      </c>
      <c r="AI442" s="3">
        <v>-33546.559999999998</v>
      </c>
      <c r="AJ442" s="3">
        <v>506868.4</v>
      </c>
      <c r="AK442" s="3">
        <v>64591.68</v>
      </c>
      <c r="AL442" s="3">
        <v>106528</v>
      </c>
      <c r="AM442" s="3">
        <v>4921625</v>
      </c>
      <c r="AN442" s="1" t="s">
        <v>60</v>
      </c>
    </row>
    <row r="443" spans="1:40" x14ac:dyDescent="0.3">
      <c r="A443" s="2">
        <v>29936</v>
      </c>
      <c r="B443" s="3">
        <v>127859.6</v>
      </c>
      <c r="C443" s="3">
        <v>0</v>
      </c>
      <c r="D443" s="3">
        <v>5866.23</v>
      </c>
      <c r="E443" s="3">
        <v>158294.6</v>
      </c>
      <c r="F443" s="3">
        <v>0</v>
      </c>
      <c r="G443" s="3">
        <v>-230490.5</v>
      </c>
      <c r="H443" s="3">
        <v>306439.8</v>
      </c>
      <c r="I443" s="3">
        <v>288017700</v>
      </c>
      <c r="J443" s="3">
        <v>0</v>
      </c>
      <c r="K443" s="3">
        <v>0</v>
      </c>
      <c r="L443" s="3">
        <v>91586660</v>
      </c>
      <c r="M443" s="3">
        <v>7671044</v>
      </c>
      <c r="N443" s="3">
        <v>32074560</v>
      </c>
      <c r="O443" s="3">
        <v>9122533000</v>
      </c>
      <c r="P443" s="3">
        <v>27961.34</v>
      </c>
      <c r="Q443" s="3">
        <v>155562100000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228427.8</v>
      </c>
      <c r="X443" s="3">
        <v>240664.5</v>
      </c>
      <c r="Y443" s="3">
        <v>0</v>
      </c>
      <c r="Z443" s="3">
        <v>0</v>
      </c>
      <c r="AA443" s="3">
        <v>36727.86</v>
      </c>
      <c r="AB443" s="3">
        <v>0</v>
      </c>
      <c r="AC443" s="3">
        <v>33804.019999999997</v>
      </c>
      <c r="AD443" s="3">
        <v>11714.45</v>
      </c>
      <c r="AE443" s="3">
        <v>220.47300000000001</v>
      </c>
      <c r="AF443" s="3">
        <v>9836.8490000000002</v>
      </c>
      <c r="AG443" s="3">
        <v>0</v>
      </c>
      <c r="AH443" s="3">
        <v>0</v>
      </c>
      <c r="AI443" s="3">
        <v>-33798.79</v>
      </c>
      <c r="AJ443" s="3">
        <v>306287.2</v>
      </c>
      <c r="AK443" s="3">
        <v>65457.59</v>
      </c>
      <c r="AL443" s="3">
        <v>110372.2</v>
      </c>
      <c r="AM443" s="3">
        <v>389.51490000000001</v>
      </c>
      <c r="AN443" s="1" t="s">
        <v>61</v>
      </c>
    </row>
    <row r="444" spans="1:40" x14ac:dyDescent="0.3">
      <c r="A444" s="2">
        <v>29937</v>
      </c>
      <c r="B444" s="3">
        <v>125939.2</v>
      </c>
      <c r="C444" s="3">
        <v>6821.116</v>
      </c>
      <c r="D444" s="3">
        <v>446274</v>
      </c>
      <c r="E444" s="3">
        <v>252890.2</v>
      </c>
      <c r="F444" s="3">
        <v>0</v>
      </c>
      <c r="G444" s="3">
        <v>-93579.18</v>
      </c>
      <c r="H444" s="3">
        <v>532726.5</v>
      </c>
      <c r="I444" s="3">
        <v>287921100</v>
      </c>
      <c r="J444" s="3">
        <v>0</v>
      </c>
      <c r="K444" s="3">
        <v>0</v>
      </c>
      <c r="L444" s="3">
        <v>91814770</v>
      </c>
      <c r="M444" s="3">
        <v>7923607</v>
      </c>
      <c r="N444" s="3">
        <v>32276890</v>
      </c>
      <c r="O444" s="3">
        <v>9122434000</v>
      </c>
      <c r="P444" s="3">
        <v>30154.29</v>
      </c>
      <c r="Q444" s="3">
        <v>155563300000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564833.80000000005</v>
      </c>
      <c r="Y444" s="3">
        <v>0</v>
      </c>
      <c r="Z444" s="3">
        <v>0</v>
      </c>
      <c r="AA444" s="3">
        <v>25502.42</v>
      </c>
      <c r="AB444" s="3">
        <v>0</v>
      </c>
      <c r="AC444" s="3">
        <v>40623.33</v>
      </c>
      <c r="AD444" s="3">
        <v>14000.54</v>
      </c>
      <c r="AE444" s="3">
        <v>243.86330000000001</v>
      </c>
      <c r="AF444" s="3">
        <v>135643.70000000001</v>
      </c>
      <c r="AG444" s="3">
        <v>792.32749999999999</v>
      </c>
      <c r="AH444" s="3">
        <v>0</v>
      </c>
      <c r="AI444" s="3">
        <v>-33868.949999999997</v>
      </c>
      <c r="AJ444" s="3">
        <v>352322.3</v>
      </c>
      <c r="AK444" s="3">
        <v>66225.789999999994</v>
      </c>
      <c r="AL444" s="3">
        <v>109389</v>
      </c>
      <c r="AM444" s="3">
        <v>1680966</v>
      </c>
      <c r="AN444" s="1" t="s">
        <v>54</v>
      </c>
    </row>
    <row r="445" spans="1:40" x14ac:dyDescent="0.3">
      <c r="A445" s="2">
        <v>29938</v>
      </c>
      <c r="B445" s="3">
        <v>134396</v>
      </c>
      <c r="C445" s="3">
        <v>22204.03</v>
      </c>
      <c r="D445" s="3">
        <v>4951123</v>
      </c>
      <c r="E445" s="3">
        <v>456937.6</v>
      </c>
      <c r="F445" s="3">
        <v>0</v>
      </c>
      <c r="G445" s="3">
        <v>604744.30000000005</v>
      </c>
      <c r="H445" s="3">
        <v>534867.6</v>
      </c>
      <c r="I445" s="3">
        <v>325773900</v>
      </c>
      <c r="J445" s="3">
        <v>0</v>
      </c>
      <c r="K445" s="3">
        <v>0</v>
      </c>
      <c r="L445" s="3">
        <v>93014260</v>
      </c>
      <c r="M445" s="3">
        <v>8748840</v>
      </c>
      <c r="N445" s="3">
        <v>32745100</v>
      </c>
      <c r="O445" s="3">
        <v>9123042000</v>
      </c>
      <c r="P445" s="3">
        <v>48015.95</v>
      </c>
      <c r="Q445" s="3">
        <v>155584400000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814679.9</v>
      </c>
      <c r="Y445" s="3">
        <v>0</v>
      </c>
      <c r="Z445" s="3">
        <v>0</v>
      </c>
      <c r="AA445" s="3">
        <v>834.18880000000001</v>
      </c>
      <c r="AB445" s="3">
        <v>0</v>
      </c>
      <c r="AC445" s="3">
        <v>58703.53</v>
      </c>
      <c r="AD445" s="3">
        <v>19864.830000000002</v>
      </c>
      <c r="AE445" s="3">
        <v>359.78609999999998</v>
      </c>
      <c r="AF445" s="3">
        <v>870700.5</v>
      </c>
      <c r="AG445" s="3">
        <v>2744.9949999999999</v>
      </c>
      <c r="AH445" s="3">
        <v>0</v>
      </c>
      <c r="AI445" s="3">
        <v>-32644.87</v>
      </c>
      <c r="AJ445" s="3">
        <v>648683.6</v>
      </c>
      <c r="AK445" s="3">
        <v>66680.97</v>
      </c>
      <c r="AL445" s="3">
        <v>121788.3</v>
      </c>
      <c r="AM445" s="3">
        <v>8967608</v>
      </c>
      <c r="AN445" s="1" t="s">
        <v>72</v>
      </c>
    </row>
    <row r="446" spans="1:40" x14ac:dyDescent="0.3">
      <c r="A446" s="2">
        <v>29939</v>
      </c>
      <c r="B446" s="3">
        <v>214704.4</v>
      </c>
      <c r="C446" s="3">
        <v>9966138</v>
      </c>
      <c r="D446" s="3">
        <v>17680080</v>
      </c>
      <c r="E446" s="3">
        <v>863513.7</v>
      </c>
      <c r="F446" s="3">
        <v>0</v>
      </c>
      <c r="G446" s="3">
        <v>1883028</v>
      </c>
      <c r="H446" s="3">
        <v>501319.5</v>
      </c>
      <c r="I446" s="3">
        <v>377911700</v>
      </c>
      <c r="J446" s="3">
        <v>0</v>
      </c>
      <c r="K446" s="3">
        <v>0</v>
      </c>
      <c r="L446" s="3">
        <v>97201930</v>
      </c>
      <c r="M446" s="3">
        <v>10006540</v>
      </c>
      <c r="N446" s="3">
        <v>33575900</v>
      </c>
      <c r="O446" s="3">
        <v>9124947000</v>
      </c>
      <c r="P446" s="3">
        <v>51749.760000000002</v>
      </c>
      <c r="Q446" s="3">
        <v>155646400000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650791.5</v>
      </c>
      <c r="Y446" s="3">
        <v>0</v>
      </c>
      <c r="Z446" s="3">
        <v>0</v>
      </c>
      <c r="AA446" s="3">
        <v>29174.1</v>
      </c>
      <c r="AB446" s="3">
        <v>0</v>
      </c>
      <c r="AC446" s="3">
        <v>49444.94</v>
      </c>
      <c r="AD446" s="3">
        <v>16409.57</v>
      </c>
      <c r="AE446" s="3">
        <v>320.98169999999999</v>
      </c>
      <c r="AF446" s="3">
        <v>3767311</v>
      </c>
      <c r="AG446" s="3">
        <v>1363323</v>
      </c>
      <c r="AH446" s="3">
        <v>0</v>
      </c>
      <c r="AI446" s="3">
        <v>-30040.86</v>
      </c>
      <c r="AJ446" s="3">
        <v>1017698</v>
      </c>
      <c r="AK446" s="3">
        <v>71761</v>
      </c>
      <c r="AL446" s="3">
        <v>137495.6</v>
      </c>
      <c r="AM446" s="3">
        <v>28856940</v>
      </c>
      <c r="AN446" s="1" t="s">
        <v>60</v>
      </c>
    </row>
    <row r="447" spans="1:40" x14ac:dyDescent="0.3">
      <c r="A447" s="2">
        <v>29940</v>
      </c>
      <c r="B447" s="3">
        <v>204288.8</v>
      </c>
      <c r="C447" s="3">
        <v>200615.1</v>
      </c>
      <c r="D447" s="3">
        <v>9794427</v>
      </c>
      <c r="E447" s="3">
        <v>692776.7</v>
      </c>
      <c r="F447" s="3">
        <v>0</v>
      </c>
      <c r="G447" s="3">
        <v>318562.7</v>
      </c>
      <c r="H447" s="3">
        <v>488905.6</v>
      </c>
      <c r="I447" s="3">
        <v>390430200</v>
      </c>
      <c r="J447" s="3">
        <v>0</v>
      </c>
      <c r="K447" s="3">
        <v>0</v>
      </c>
      <c r="L447" s="3">
        <v>98535780</v>
      </c>
      <c r="M447" s="3">
        <v>10396070</v>
      </c>
      <c r="N447" s="3">
        <v>34269820</v>
      </c>
      <c r="O447" s="3">
        <v>9125324000</v>
      </c>
      <c r="P447" s="3">
        <v>51585.99</v>
      </c>
      <c r="Q447" s="3">
        <v>155667900000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513888.3</v>
      </c>
      <c r="Y447" s="3">
        <v>0</v>
      </c>
      <c r="Z447" s="3">
        <v>0</v>
      </c>
      <c r="AA447" s="3">
        <v>50298.67</v>
      </c>
      <c r="AB447" s="3">
        <v>0</v>
      </c>
      <c r="AC447" s="3">
        <v>42984.53</v>
      </c>
      <c r="AD447" s="3">
        <v>13305.86</v>
      </c>
      <c r="AE447" s="3">
        <v>351.98219999999998</v>
      </c>
      <c r="AF447" s="3">
        <v>2170036</v>
      </c>
      <c r="AG447" s="3">
        <v>6360.4470000000001</v>
      </c>
      <c r="AH447" s="3">
        <v>0</v>
      </c>
      <c r="AI447" s="3">
        <v>-30669.91</v>
      </c>
      <c r="AJ447" s="3">
        <v>894981.5</v>
      </c>
      <c r="AK447" s="3">
        <v>75554.31</v>
      </c>
      <c r="AL447" s="3">
        <v>158078.6</v>
      </c>
      <c r="AM447" s="3">
        <v>15370330</v>
      </c>
      <c r="AN447" s="1" t="s">
        <v>75</v>
      </c>
    </row>
    <row r="448" spans="1:40" x14ac:dyDescent="0.3">
      <c r="A448" s="2">
        <v>29941</v>
      </c>
      <c r="B448" s="3">
        <v>157268.1</v>
      </c>
      <c r="C448" s="3">
        <v>6229.3389999999999</v>
      </c>
      <c r="D448" s="3">
        <v>298795.3</v>
      </c>
      <c r="E448" s="3">
        <v>338878.5</v>
      </c>
      <c r="F448" s="3">
        <v>0</v>
      </c>
      <c r="G448" s="3">
        <v>-664459.19999999995</v>
      </c>
      <c r="H448" s="3">
        <v>534867.6</v>
      </c>
      <c r="I448" s="3">
        <v>396259000</v>
      </c>
      <c r="J448" s="3">
        <v>0</v>
      </c>
      <c r="K448" s="3">
        <v>0</v>
      </c>
      <c r="L448" s="3">
        <v>98670680</v>
      </c>
      <c r="M448" s="3">
        <v>10028290</v>
      </c>
      <c r="N448" s="3">
        <v>34546380</v>
      </c>
      <c r="O448" s="3">
        <v>9124748000</v>
      </c>
      <c r="P448" s="3">
        <v>34871.24</v>
      </c>
      <c r="Q448" s="3">
        <v>155671400000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236851.5</v>
      </c>
      <c r="Y448" s="3">
        <v>0</v>
      </c>
      <c r="Z448" s="3">
        <v>0</v>
      </c>
      <c r="AA448" s="3">
        <v>10946.22</v>
      </c>
      <c r="AB448" s="3">
        <v>0</v>
      </c>
      <c r="AC448" s="3">
        <v>18685.650000000001</v>
      </c>
      <c r="AD448" s="3">
        <v>6785.0569999999998</v>
      </c>
      <c r="AE448" s="3">
        <v>105.4278</v>
      </c>
      <c r="AF448" s="3">
        <v>123949.5</v>
      </c>
      <c r="AG448" s="3">
        <v>760.51840000000004</v>
      </c>
      <c r="AH448" s="3">
        <v>0</v>
      </c>
      <c r="AI448" s="3">
        <v>-31061.13</v>
      </c>
      <c r="AJ448" s="3">
        <v>497879.9</v>
      </c>
      <c r="AK448" s="3">
        <v>78007.83</v>
      </c>
      <c r="AL448" s="3">
        <v>202667</v>
      </c>
      <c r="AM448" s="3">
        <v>1030819</v>
      </c>
      <c r="AN448" s="1" t="s">
        <v>70</v>
      </c>
    </row>
    <row r="449" spans="1:40" x14ac:dyDescent="0.3">
      <c r="A449" s="2">
        <v>29942</v>
      </c>
      <c r="B449" s="3">
        <v>150639.5</v>
      </c>
      <c r="C449" s="3">
        <v>273.6216</v>
      </c>
      <c r="D449" s="3">
        <v>10465.290000000001</v>
      </c>
      <c r="E449" s="3">
        <v>220433.9</v>
      </c>
      <c r="F449" s="3">
        <v>0</v>
      </c>
      <c r="G449" s="3">
        <v>-592585.4</v>
      </c>
      <c r="H449" s="3">
        <v>534867.6</v>
      </c>
      <c r="I449" s="3">
        <v>403212500</v>
      </c>
      <c r="J449" s="3">
        <v>0</v>
      </c>
      <c r="K449" s="3">
        <v>0</v>
      </c>
      <c r="L449" s="3">
        <v>98701420</v>
      </c>
      <c r="M449" s="3">
        <v>9510987</v>
      </c>
      <c r="N449" s="3">
        <v>34700670</v>
      </c>
      <c r="O449" s="3">
        <v>9124242000</v>
      </c>
      <c r="P449" s="3">
        <v>30528.21</v>
      </c>
      <c r="Q449" s="3">
        <v>155674500000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106567.6</v>
      </c>
      <c r="Y449" s="3">
        <v>0</v>
      </c>
      <c r="Z449" s="3">
        <v>0</v>
      </c>
      <c r="AA449" s="3">
        <v>0</v>
      </c>
      <c r="AB449" s="3">
        <v>0</v>
      </c>
      <c r="AC449" s="3">
        <v>8357.3580000000002</v>
      </c>
      <c r="AD449" s="3">
        <v>3260.8820000000001</v>
      </c>
      <c r="AE449" s="3">
        <v>45.281019999999998</v>
      </c>
      <c r="AF449" s="3">
        <v>12254.68</v>
      </c>
      <c r="AG449" s="3">
        <v>41.548119999999997</v>
      </c>
      <c r="AH449" s="3">
        <v>0</v>
      </c>
      <c r="AI449" s="3">
        <v>-31880.880000000001</v>
      </c>
      <c r="AJ449" s="3">
        <v>369324.5</v>
      </c>
      <c r="AK449" s="3">
        <v>85668.3</v>
      </c>
      <c r="AL449" s="3">
        <v>206707.6</v>
      </c>
      <c r="AM449" s="3">
        <v>88889.56</v>
      </c>
      <c r="AN449" s="1" t="s">
        <v>71</v>
      </c>
    </row>
    <row r="450" spans="1:40" x14ac:dyDescent="0.3">
      <c r="A450" s="2">
        <v>29943</v>
      </c>
      <c r="B450" s="3">
        <v>145367.79999999999</v>
      </c>
      <c r="C450" s="3">
        <v>0</v>
      </c>
      <c r="D450" s="3">
        <v>5732.9589999999998</v>
      </c>
      <c r="E450" s="3">
        <v>164645</v>
      </c>
      <c r="F450" s="3">
        <v>0</v>
      </c>
      <c r="G450" s="3">
        <v>-492034.6</v>
      </c>
      <c r="H450" s="3">
        <v>452818.4</v>
      </c>
      <c r="I450" s="3">
        <v>403116900</v>
      </c>
      <c r="J450" s="3">
        <v>0</v>
      </c>
      <c r="K450" s="3">
        <v>0</v>
      </c>
      <c r="L450" s="3">
        <v>98709190</v>
      </c>
      <c r="M450" s="3">
        <v>9036898</v>
      </c>
      <c r="N450" s="3">
        <v>34819360</v>
      </c>
      <c r="O450" s="3">
        <v>9123822000</v>
      </c>
      <c r="P450" s="3">
        <v>28344.87</v>
      </c>
      <c r="Q450" s="3">
        <v>155674900000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82049.25</v>
      </c>
      <c r="X450" s="3">
        <v>95650.880000000005</v>
      </c>
      <c r="Y450" s="3">
        <v>0</v>
      </c>
      <c r="Z450" s="3">
        <v>0</v>
      </c>
      <c r="AA450" s="3">
        <v>3331.7190000000001</v>
      </c>
      <c r="AB450" s="3">
        <v>0</v>
      </c>
      <c r="AC450" s="3">
        <v>14687.88</v>
      </c>
      <c r="AD450" s="3">
        <v>5210.6610000000001</v>
      </c>
      <c r="AE450" s="3">
        <v>85.466470000000001</v>
      </c>
      <c r="AF450" s="3">
        <v>8401.1890000000003</v>
      </c>
      <c r="AG450" s="3">
        <v>0</v>
      </c>
      <c r="AH450" s="3">
        <v>0</v>
      </c>
      <c r="AI450" s="3">
        <v>-32237.33</v>
      </c>
      <c r="AJ450" s="3">
        <v>321420.7</v>
      </c>
      <c r="AK450" s="3">
        <v>79293.58</v>
      </c>
      <c r="AL450" s="3">
        <v>188067.1</v>
      </c>
      <c r="AM450" s="3">
        <v>0</v>
      </c>
      <c r="AN450" s="1" t="s">
        <v>100</v>
      </c>
    </row>
    <row r="451" spans="1:40" x14ac:dyDescent="0.3">
      <c r="A451" s="2">
        <v>29944</v>
      </c>
      <c r="B451" s="3">
        <v>140262.79999999999</v>
      </c>
      <c r="C451" s="3">
        <v>386.09179999999998</v>
      </c>
      <c r="D451" s="3">
        <v>5654.5609999999997</v>
      </c>
      <c r="E451" s="3">
        <v>130684.6</v>
      </c>
      <c r="F451" s="3">
        <v>0</v>
      </c>
      <c r="G451" s="3">
        <v>-418242.4</v>
      </c>
      <c r="H451" s="3">
        <v>534867.6</v>
      </c>
      <c r="I451" s="3">
        <v>407629000</v>
      </c>
      <c r="J451" s="3">
        <v>0</v>
      </c>
      <c r="K451" s="3">
        <v>0</v>
      </c>
      <c r="L451" s="3">
        <v>98721480</v>
      </c>
      <c r="M451" s="3">
        <v>8637147</v>
      </c>
      <c r="N451" s="3">
        <v>34917750</v>
      </c>
      <c r="O451" s="3">
        <v>9123472000</v>
      </c>
      <c r="P451" s="3">
        <v>26793.48</v>
      </c>
      <c r="Q451" s="3">
        <v>155676900000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159833</v>
      </c>
      <c r="Y451" s="3">
        <v>0</v>
      </c>
      <c r="Z451" s="3">
        <v>0</v>
      </c>
      <c r="AA451" s="3">
        <v>0</v>
      </c>
      <c r="AB451" s="3">
        <v>0</v>
      </c>
      <c r="AC451" s="3">
        <v>12494.52</v>
      </c>
      <c r="AD451" s="3">
        <v>4993.2870000000003</v>
      </c>
      <c r="AE451" s="3">
        <v>58.998089999999998</v>
      </c>
      <c r="AF451" s="3">
        <v>7185.1170000000002</v>
      </c>
      <c r="AG451" s="3">
        <v>55.786230000000003</v>
      </c>
      <c r="AH451" s="3">
        <v>0</v>
      </c>
      <c r="AI451" s="3">
        <v>-32384.48</v>
      </c>
      <c r="AJ451" s="3">
        <v>296673.3</v>
      </c>
      <c r="AK451" s="3">
        <v>79655.81</v>
      </c>
      <c r="AL451" s="3">
        <v>185793.2</v>
      </c>
      <c r="AM451" s="3">
        <v>11734.45</v>
      </c>
      <c r="AN451" s="1" t="s">
        <v>61</v>
      </c>
    </row>
    <row r="452" spans="1:40" x14ac:dyDescent="0.3">
      <c r="A452" s="2">
        <v>29945</v>
      </c>
      <c r="B452" s="3">
        <v>132780.29999999999</v>
      </c>
      <c r="C452" s="3">
        <v>3439.9609999999998</v>
      </c>
      <c r="D452" s="3">
        <v>24808.57</v>
      </c>
      <c r="E452" s="3">
        <v>113149.2</v>
      </c>
      <c r="F452" s="3">
        <v>0</v>
      </c>
      <c r="G452" s="3">
        <v>-361051.3</v>
      </c>
      <c r="H452" s="3">
        <v>534040.30000000005</v>
      </c>
      <c r="I452" s="3">
        <v>409548800</v>
      </c>
      <c r="J452" s="3">
        <v>0</v>
      </c>
      <c r="K452" s="3">
        <v>0</v>
      </c>
      <c r="L452" s="3">
        <v>98728870</v>
      </c>
      <c r="M452" s="3">
        <v>8350287</v>
      </c>
      <c r="N452" s="3">
        <v>34966980</v>
      </c>
      <c r="O452" s="3">
        <v>9123204000</v>
      </c>
      <c r="P452" s="3">
        <v>25507.040000000001</v>
      </c>
      <c r="Q452" s="3">
        <v>155677900000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317616</v>
      </c>
      <c r="Y452" s="3">
        <v>0</v>
      </c>
      <c r="Z452" s="3">
        <v>0</v>
      </c>
      <c r="AA452" s="3">
        <v>3965.8890000000001</v>
      </c>
      <c r="AB452" s="3">
        <v>0</v>
      </c>
      <c r="AC452" s="3">
        <v>27289.5</v>
      </c>
      <c r="AD452" s="3">
        <v>8751.1980000000003</v>
      </c>
      <c r="AE452" s="3">
        <v>96.744339999999994</v>
      </c>
      <c r="AF452" s="3">
        <v>25085.65</v>
      </c>
      <c r="AG452" s="3">
        <v>346.14089999999999</v>
      </c>
      <c r="AH452" s="3">
        <v>0</v>
      </c>
      <c r="AI452" s="3">
        <v>-32665.55</v>
      </c>
      <c r="AJ452" s="3">
        <v>289218.40000000002</v>
      </c>
      <c r="AK452" s="3">
        <v>78661.710000000006</v>
      </c>
      <c r="AL452" s="3">
        <v>212707.4</v>
      </c>
      <c r="AM452" s="3">
        <v>142768.20000000001</v>
      </c>
      <c r="AN452" s="1" t="s">
        <v>75</v>
      </c>
    </row>
    <row r="453" spans="1:40" x14ac:dyDescent="0.3">
      <c r="A453" s="2">
        <v>29946</v>
      </c>
      <c r="B453" s="3">
        <v>133288</v>
      </c>
      <c r="C453" s="3">
        <v>7130.4880000000003</v>
      </c>
      <c r="D453" s="3">
        <v>104017.7</v>
      </c>
      <c r="E453" s="3">
        <v>127008.3</v>
      </c>
      <c r="F453" s="3">
        <v>0</v>
      </c>
      <c r="G453" s="3">
        <v>-303782.2</v>
      </c>
      <c r="H453" s="3">
        <v>534867.6</v>
      </c>
      <c r="I453" s="3">
        <v>422985800</v>
      </c>
      <c r="J453" s="3">
        <v>0</v>
      </c>
      <c r="K453" s="3">
        <v>0</v>
      </c>
      <c r="L453" s="3">
        <v>98759860</v>
      </c>
      <c r="M453" s="3">
        <v>8278587</v>
      </c>
      <c r="N453" s="3">
        <v>35072650</v>
      </c>
      <c r="O453" s="3">
        <v>9122958000</v>
      </c>
      <c r="P453" s="3">
        <v>24588.080000000002</v>
      </c>
      <c r="Q453" s="3">
        <v>155683100000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302106</v>
      </c>
      <c r="Y453" s="3">
        <v>0</v>
      </c>
      <c r="Z453" s="3">
        <v>0</v>
      </c>
      <c r="AA453" s="3">
        <v>2371.1610000000001</v>
      </c>
      <c r="AB453" s="3">
        <v>0</v>
      </c>
      <c r="AC453" s="3">
        <v>25724.01</v>
      </c>
      <c r="AD453" s="3">
        <v>8510.73</v>
      </c>
      <c r="AE453" s="3">
        <v>108.9525</v>
      </c>
      <c r="AF453" s="3">
        <v>75341.600000000006</v>
      </c>
      <c r="AG453" s="3">
        <v>718.51900000000001</v>
      </c>
      <c r="AH453" s="3">
        <v>0</v>
      </c>
      <c r="AI453" s="3">
        <v>-32338.68</v>
      </c>
      <c r="AJ453" s="3">
        <v>308616.8</v>
      </c>
      <c r="AK453" s="3">
        <v>78822.28</v>
      </c>
      <c r="AL453" s="3">
        <v>177228.79999999999</v>
      </c>
      <c r="AM453" s="3">
        <v>550918.9</v>
      </c>
      <c r="AN453" s="1" t="s">
        <v>69</v>
      </c>
    </row>
    <row r="454" spans="1:40" x14ac:dyDescent="0.3">
      <c r="A454" s="2">
        <v>29947</v>
      </c>
      <c r="B454" s="3">
        <v>137613.20000000001</v>
      </c>
      <c r="C454" s="3">
        <v>0</v>
      </c>
      <c r="D454" s="3">
        <v>4906.3739999999998</v>
      </c>
      <c r="E454" s="3">
        <v>89206.91</v>
      </c>
      <c r="F454" s="3">
        <v>0</v>
      </c>
      <c r="G454" s="3">
        <v>-295183.7</v>
      </c>
      <c r="H454" s="3">
        <v>348593.6</v>
      </c>
      <c r="I454" s="3">
        <v>422779900</v>
      </c>
      <c r="J454" s="3">
        <v>0</v>
      </c>
      <c r="K454" s="3">
        <v>0</v>
      </c>
      <c r="L454" s="3">
        <v>98751860</v>
      </c>
      <c r="M454" s="3">
        <v>7952293</v>
      </c>
      <c r="N454" s="3">
        <v>35119290</v>
      </c>
      <c r="O454" s="3">
        <v>9122723000</v>
      </c>
      <c r="P454" s="3">
        <v>23243.96</v>
      </c>
      <c r="Q454" s="3">
        <v>155683100000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186274</v>
      </c>
      <c r="X454" s="3">
        <v>205917.8</v>
      </c>
      <c r="Y454" s="3">
        <v>0</v>
      </c>
      <c r="Z454" s="3">
        <v>0</v>
      </c>
      <c r="AA454" s="3">
        <v>13902.17</v>
      </c>
      <c r="AB454" s="3">
        <v>0</v>
      </c>
      <c r="AC454" s="3">
        <v>34130.5</v>
      </c>
      <c r="AD454" s="3">
        <v>10985.08</v>
      </c>
      <c r="AE454" s="3">
        <v>185.78149999999999</v>
      </c>
      <c r="AF454" s="3">
        <v>6104.4660000000003</v>
      </c>
      <c r="AG454" s="3">
        <v>0</v>
      </c>
      <c r="AH454" s="3">
        <v>0</v>
      </c>
      <c r="AI454" s="3">
        <v>-32541.29</v>
      </c>
      <c r="AJ454" s="3">
        <v>261344.6</v>
      </c>
      <c r="AK454" s="3">
        <v>77580.33</v>
      </c>
      <c r="AL454" s="3">
        <v>180599.7</v>
      </c>
      <c r="AM454" s="3">
        <v>0</v>
      </c>
      <c r="AN454" s="1" t="s">
        <v>79</v>
      </c>
    </row>
    <row r="455" spans="1:40" x14ac:dyDescent="0.3">
      <c r="A455" s="2">
        <v>29948</v>
      </c>
      <c r="B455" s="3">
        <v>125345</v>
      </c>
      <c r="C455" s="3">
        <v>1508.5830000000001</v>
      </c>
      <c r="D455" s="3">
        <v>8830.3829999999998</v>
      </c>
      <c r="E455" s="3">
        <v>79923.95</v>
      </c>
      <c r="F455" s="3">
        <v>0</v>
      </c>
      <c r="G455" s="3">
        <v>-269773.59999999998</v>
      </c>
      <c r="H455" s="3">
        <v>534000.19999999995</v>
      </c>
      <c r="I455" s="3">
        <v>424715300</v>
      </c>
      <c r="J455" s="3">
        <v>0</v>
      </c>
      <c r="K455" s="3">
        <v>0</v>
      </c>
      <c r="L455" s="3">
        <v>98768780</v>
      </c>
      <c r="M455" s="3">
        <v>7713699</v>
      </c>
      <c r="N455" s="3">
        <v>35161850</v>
      </c>
      <c r="O455" s="3">
        <v>9122523000</v>
      </c>
      <c r="P455" s="3">
        <v>22328.35</v>
      </c>
      <c r="Q455" s="3">
        <v>155684100000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183224</v>
      </c>
      <c r="Y455" s="3">
        <v>0</v>
      </c>
      <c r="Z455" s="3">
        <v>0</v>
      </c>
      <c r="AA455" s="3">
        <v>1738.164</v>
      </c>
      <c r="AB455" s="3">
        <v>0</v>
      </c>
      <c r="AC455" s="3">
        <v>15106.54</v>
      </c>
      <c r="AD455" s="3">
        <v>5677.067</v>
      </c>
      <c r="AE455" s="3">
        <v>67.576830000000001</v>
      </c>
      <c r="AF455" s="3">
        <v>8868.9850000000006</v>
      </c>
      <c r="AG455" s="3">
        <v>145.40479999999999</v>
      </c>
      <c r="AH455" s="3">
        <v>0</v>
      </c>
      <c r="AI455" s="3">
        <v>-32759.52</v>
      </c>
      <c r="AJ455" s="3">
        <v>244513.1</v>
      </c>
      <c r="AK455" s="3">
        <v>78789.440000000002</v>
      </c>
      <c r="AL455" s="3">
        <v>186855.8</v>
      </c>
      <c r="AM455" s="3">
        <v>77412.11</v>
      </c>
      <c r="AN455" s="1" t="s">
        <v>86</v>
      </c>
    </row>
    <row r="456" spans="1:40" x14ac:dyDescent="0.3">
      <c r="A456" s="2">
        <v>29949</v>
      </c>
      <c r="B456" s="3">
        <v>125433</v>
      </c>
      <c r="C456" s="3">
        <v>1988.5360000000001</v>
      </c>
      <c r="D456" s="3">
        <v>36676.81</v>
      </c>
      <c r="E456" s="3">
        <v>92140.89</v>
      </c>
      <c r="F456" s="3">
        <v>0</v>
      </c>
      <c r="G456" s="3">
        <v>-240371.1</v>
      </c>
      <c r="H456" s="3">
        <v>534867.6</v>
      </c>
      <c r="I456" s="3">
        <v>455197500</v>
      </c>
      <c r="J456" s="3">
        <v>0</v>
      </c>
      <c r="K456" s="3">
        <v>0</v>
      </c>
      <c r="L456" s="3">
        <v>98792090</v>
      </c>
      <c r="M456" s="3">
        <v>7644245</v>
      </c>
      <c r="N456" s="3">
        <v>35207130</v>
      </c>
      <c r="O456" s="3">
        <v>9122346000</v>
      </c>
      <c r="P456" s="3">
        <v>21674.959999999999</v>
      </c>
      <c r="Q456" s="3">
        <v>155694700000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198808</v>
      </c>
      <c r="Y456" s="3">
        <v>0</v>
      </c>
      <c r="Z456" s="3">
        <v>0</v>
      </c>
      <c r="AA456" s="3">
        <v>0</v>
      </c>
      <c r="AB456" s="3">
        <v>0</v>
      </c>
      <c r="AC456" s="3">
        <v>16552.28</v>
      </c>
      <c r="AD456" s="3">
        <v>6214.9089999999997</v>
      </c>
      <c r="AE456" s="3">
        <v>75.991150000000005</v>
      </c>
      <c r="AF456" s="3">
        <v>16366.5</v>
      </c>
      <c r="AG456" s="3">
        <v>197.92750000000001</v>
      </c>
      <c r="AH456" s="3">
        <v>0</v>
      </c>
      <c r="AI456" s="3">
        <v>-32403.79</v>
      </c>
      <c r="AJ456" s="3">
        <v>246096.1</v>
      </c>
      <c r="AK456" s="3">
        <v>82206.259999999995</v>
      </c>
      <c r="AL456" s="3">
        <v>184280.1</v>
      </c>
      <c r="AM456" s="3">
        <v>296341.90000000002</v>
      </c>
      <c r="AN456" s="1" t="s">
        <v>62</v>
      </c>
    </row>
    <row r="457" spans="1:40" x14ac:dyDescent="0.3">
      <c r="A457" s="2">
        <v>29950</v>
      </c>
      <c r="B457" s="3">
        <v>128409.7</v>
      </c>
      <c r="C457" s="3">
        <v>6492.5</v>
      </c>
      <c r="D457" s="3">
        <v>150057.79999999999</v>
      </c>
      <c r="E457" s="3">
        <v>115002.1</v>
      </c>
      <c r="F457" s="3">
        <v>0</v>
      </c>
      <c r="G457" s="3">
        <v>-196772.5</v>
      </c>
      <c r="H457" s="3">
        <v>534867.6</v>
      </c>
      <c r="I457" s="3">
        <v>463783500</v>
      </c>
      <c r="J457" s="3">
        <v>0</v>
      </c>
      <c r="K457" s="3">
        <v>0</v>
      </c>
      <c r="L457" s="3">
        <v>98838570</v>
      </c>
      <c r="M457" s="3">
        <v>7713679</v>
      </c>
      <c r="N457" s="3">
        <v>35280770</v>
      </c>
      <c r="O457" s="3">
        <v>9122215000</v>
      </c>
      <c r="P457" s="3">
        <v>21772.35</v>
      </c>
      <c r="Q457" s="3">
        <v>155698200000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241196.6</v>
      </c>
      <c r="Y457" s="3">
        <v>0</v>
      </c>
      <c r="Z457" s="3">
        <v>0</v>
      </c>
      <c r="AA457" s="3">
        <v>0</v>
      </c>
      <c r="AB457" s="3">
        <v>0</v>
      </c>
      <c r="AC457" s="3">
        <v>20725.759999999998</v>
      </c>
      <c r="AD457" s="3">
        <v>7334.3590000000004</v>
      </c>
      <c r="AE457" s="3">
        <v>98.337220000000002</v>
      </c>
      <c r="AF457" s="3">
        <v>73663.75</v>
      </c>
      <c r="AG457" s="3">
        <v>633.26059999999995</v>
      </c>
      <c r="AH457" s="3">
        <v>0</v>
      </c>
      <c r="AI457" s="3">
        <v>-32701.55</v>
      </c>
      <c r="AJ457" s="3">
        <v>279363.5</v>
      </c>
      <c r="AK457" s="3">
        <v>81106.16</v>
      </c>
      <c r="AL457" s="3">
        <v>185001.5</v>
      </c>
      <c r="AM457" s="3">
        <v>698171.7</v>
      </c>
      <c r="AN457" s="1" t="s">
        <v>49</v>
      </c>
    </row>
    <row r="458" spans="1:40" x14ac:dyDescent="0.3">
      <c r="A458" s="2">
        <v>29951</v>
      </c>
      <c r="B458" s="3">
        <v>123468.4</v>
      </c>
      <c r="C458" s="3">
        <v>4332.5540000000001</v>
      </c>
      <c r="D458" s="3">
        <v>173393.6</v>
      </c>
      <c r="E458" s="3">
        <v>125447.9</v>
      </c>
      <c r="F458" s="3">
        <v>0</v>
      </c>
      <c r="G458" s="3">
        <v>-177906.5</v>
      </c>
      <c r="H458" s="3">
        <v>534867.6</v>
      </c>
      <c r="I458" s="3">
        <v>491460700</v>
      </c>
      <c r="J458" s="3">
        <v>0</v>
      </c>
      <c r="K458" s="3">
        <v>0</v>
      </c>
      <c r="L458" s="3">
        <v>98889410</v>
      </c>
      <c r="M458" s="3">
        <v>7773174</v>
      </c>
      <c r="N458" s="3">
        <v>35373050</v>
      </c>
      <c r="O458" s="3">
        <v>9122082000</v>
      </c>
      <c r="P458" s="3">
        <v>21879.040000000001</v>
      </c>
      <c r="Q458" s="3">
        <v>155708100000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211477.3</v>
      </c>
      <c r="Y458" s="3">
        <v>0</v>
      </c>
      <c r="Z458" s="3">
        <v>0</v>
      </c>
      <c r="AA458" s="3">
        <v>0</v>
      </c>
      <c r="AB458" s="3">
        <v>0</v>
      </c>
      <c r="AC458" s="3">
        <v>18314.46</v>
      </c>
      <c r="AD458" s="3">
        <v>6559.375</v>
      </c>
      <c r="AE458" s="3">
        <v>84.734350000000006</v>
      </c>
      <c r="AF458" s="3">
        <v>57709.66</v>
      </c>
      <c r="AG458" s="3">
        <v>457.86009999999999</v>
      </c>
      <c r="AH458" s="3">
        <v>0</v>
      </c>
      <c r="AI458" s="3">
        <v>-32335.41</v>
      </c>
      <c r="AJ458" s="3">
        <v>271171.8</v>
      </c>
      <c r="AK458" s="3">
        <v>77078.289999999994</v>
      </c>
      <c r="AL458" s="3">
        <v>160584.6</v>
      </c>
      <c r="AM458" s="3">
        <v>703907.4</v>
      </c>
      <c r="AN458" s="1" t="s">
        <v>81</v>
      </c>
    </row>
    <row r="459" spans="1:40" x14ac:dyDescent="0.3">
      <c r="A459" s="2">
        <v>29952</v>
      </c>
      <c r="B459" s="3">
        <v>118025.5</v>
      </c>
      <c r="C459" s="3">
        <v>16.614450000000001</v>
      </c>
      <c r="D459" s="3">
        <v>5309.3630000000003</v>
      </c>
      <c r="E459" s="3">
        <v>79969.02</v>
      </c>
      <c r="F459" s="3">
        <v>0</v>
      </c>
      <c r="G459" s="3">
        <v>-207610.1</v>
      </c>
      <c r="H459" s="3">
        <v>534867.6</v>
      </c>
      <c r="I459" s="3">
        <v>504599500</v>
      </c>
      <c r="J459" s="3">
        <v>0</v>
      </c>
      <c r="K459" s="3">
        <v>0</v>
      </c>
      <c r="L459" s="3">
        <v>98892420</v>
      </c>
      <c r="M459" s="3">
        <v>7495813</v>
      </c>
      <c r="N459" s="3">
        <v>35446160</v>
      </c>
      <c r="O459" s="3">
        <v>9121900000</v>
      </c>
      <c r="P459" s="3">
        <v>20492.04</v>
      </c>
      <c r="Q459" s="3">
        <v>155712800000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163095</v>
      </c>
      <c r="Y459" s="3">
        <v>0</v>
      </c>
      <c r="Z459" s="3">
        <v>0</v>
      </c>
      <c r="AA459" s="3">
        <v>0</v>
      </c>
      <c r="AB459" s="3">
        <v>0</v>
      </c>
      <c r="AC459" s="3">
        <v>14229.1</v>
      </c>
      <c r="AD459" s="3">
        <v>5180.2049999999999</v>
      </c>
      <c r="AE459" s="3">
        <v>62.981299999999997</v>
      </c>
      <c r="AF459" s="3">
        <v>6289.3180000000002</v>
      </c>
      <c r="AG459" s="3">
        <v>2.5103759999999999</v>
      </c>
      <c r="AH459" s="3">
        <v>0</v>
      </c>
      <c r="AI459" s="3">
        <v>-32500.2</v>
      </c>
      <c r="AJ459" s="3">
        <v>228468.3</v>
      </c>
      <c r="AK459" s="3">
        <v>76654.28</v>
      </c>
      <c r="AL459" s="3">
        <v>141151.4</v>
      </c>
      <c r="AM459" s="3">
        <v>827.26480000000004</v>
      </c>
      <c r="AN459" s="1" t="s">
        <v>56</v>
      </c>
    </row>
    <row r="460" spans="1:40" x14ac:dyDescent="0.3">
      <c r="A460" s="2">
        <v>29953</v>
      </c>
      <c r="B460" s="3">
        <v>120374.39999999999</v>
      </c>
      <c r="C460" s="3">
        <v>0</v>
      </c>
      <c r="D460" s="3">
        <v>5187.8490000000002</v>
      </c>
      <c r="E460" s="3">
        <v>67378.13</v>
      </c>
      <c r="F460" s="3">
        <v>0</v>
      </c>
      <c r="G460" s="3">
        <v>-203627</v>
      </c>
      <c r="H460" s="3">
        <v>534867.6</v>
      </c>
      <c r="I460" s="3">
        <v>515565800</v>
      </c>
      <c r="J460" s="3">
        <v>0</v>
      </c>
      <c r="K460" s="3">
        <v>0</v>
      </c>
      <c r="L460" s="3">
        <v>98895000</v>
      </c>
      <c r="M460" s="3">
        <v>7252811</v>
      </c>
      <c r="N460" s="3">
        <v>35506600</v>
      </c>
      <c r="O460" s="3">
        <v>9121722000</v>
      </c>
      <c r="P460" s="3">
        <v>19593.95</v>
      </c>
      <c r="Q460" s="3">
        <v>155716800000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119336.6</v>
      </c>
      <c r="Y460" s="3">
        <v>0</v>
      </c>
      <c r="Z460" s="3">
        <v>0</v>
      </c>
      <c r="AA460" s="3">
        <v>0</v>
      </c>
      <c r="AB460" s="3">
        <v>0</v>
      </c>
      <c r="AC460" s="3">
        <v>10327.56</v>
      </c>
      <c r="AD460" s="3">
        <v>3948.9389999999999</v>
      </c>
      <c r="AE460" s="3">
        <v>38.782260000000001</v>
      </c>
      <c r="AF460" s="3">
        <v>5250.4409999999998</v>
      </c>
      <c r="AG460" s="3">
        <v>0</v>
      </c>
      <c r="AH460" s="3">
        <v>0</v>
      </c>
      <c r="AI460" s="3">
        <v>-32613.37</v>
      </c>
      <c r="AJ460" s="3">
        <v>211594.2</v>
      </c>
      <c r="AK460" s="3">
        <v>77200.3</v>
      </c>
      <c r="AL460" s="3">
        <v>140841</v>
      </c>
      <c r="AM460" s="3">
        <v>0</v>
      </c>
      <c r="AN460" s="1" t="s">
        <v>56</v>
      </c>
    </row>
    <row r="461" spans="1:40" x14ac:dyDescent="0.3">
      <c r="A461" s="2">
        <v>29954</v>
      </c>
      <c r="B461" s="3">
        <v>120306.4</v>
      </c>
      <c r="C461" s="3">
        <v>0</v>
      </c>
      <c r="D461" s="3">
        <v>5229.8440000000001</v>
      </c>
      <c r="E461" s="3">
        <v>58330.04</v>
      </c>
      <c r="F461" s="3">
        <v>0</v>
      </c>
      <c r="G461" s="3">
        <v>-198801.7</v>
      </c>
      <c r="H461" s="3">
        <v>534867.6</v>
      </c>
      <c r="I461" s="3">
        <v>531070600</v>
      </c>
      <c r="J461" s="3">
        <v>0</v>
      </c>
      <c r="K461" s="3">
        <v>0</v>
      </c>
      <c r="L461" s="3">
        <v>98897310</v>
      </c>
      <c r="M461" s="3">
        <v>7036735</v>
      </c>
      <c r="N461" s="3">
        <v>35536590</v>
      </c>
      <c r="O461" s="3">
        <v>9121579000</v>
      </c>
      <c r="P461" s="3">
        <v>18964.91</v>
      </c>
      <c r="Q461" s="3">
        <v>155722400000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15109.3</v>
      </c>
      <c r="Y461" s="3">
        <v>0</v>
      </c>
      <c r="Z461" s="3">
        <v>0</v>
      </c>
      <c r="AA461" s="3">
        <v>0</v>
      </c>
      <c r="AB461" s="3">
        <v>0</v>
      </c>
      <c r="AC461" s="3">
        <v>876.45389999999998</v>
      </c>
      <c r="AD461" s="3">
        <v>685.43550000000005</v>
      </c>
      <c r="AE461" s="3">
        <v>5.0194230000000001E-4</v>
      </c>
      <c r="AF461" s="3">
        <v>4509.6180000000004</v>
      </c>
      <c r="AG461" s="3">
        <v>0</v>
      </c>
      <c r="AH461" s="3">
        <v>0</v>
      </c>
      <c r="AI461" s="3">
        <v>-32513.31</v>
      </c>
      <c r="AJ461" s="3">
        <v>199573.6</v>
      </c>
      <c r="AK461" s="3">
        <v>79798.080000000002</v>
      </c>
      <c r="AL461" s="3">
        <v>168713.4</v>
      </c>
      <c r="AM461" s="3">
        <v>0</v>
      </c>
      <c r="AN461" s="1" t="s">
        <v>98</v>
      </c>
    </row>
    <row r="462" spans="1:40" x14ac:dyDescent="0.3">
      <c r="A462" s="2">
        <v>29955</v>
      </c>
      <c r="B462" s="3">
        <v>120256.1</v>
      </c>
      <c r="C462" s="3">
        <v>0</v>
      </c>
      <c r="D462" s="3">
        <v>5170.0739999999996</v>
      </c>
      <c r="E462" s="3">
        <v>51304.71</v>
      </c>
      <c r="F462" s="3">
        <v>0</v>
      </c>
      <c r="G462" s="3">
        <v>-188702</v>
      </c>
      <c r="H462" s="3">
        <v>534867.6</v>
      </c>
      <c r="I462" s="3">
        <v>593032400</v>
      </c>
      <c r="J462" s="3">
        <v>0</v>
      </c>
      <c r="K462" s="3">
        <v>0</v>
      </c>
      <c r="L462" s="3">
        <v>98899400</v>
      </c>
      <c r="M462" s="3">
        <v>6839247</v>
      </c>
      <c r="N462" s="3">
        <v>35552180</v>
      </c>
      <c r="O462" s="3">
        <v>9121441000</v>
      </c>
      <c r="P462" s="3">
        <v>18442.84</v>
      </c>
      <c r="Q462" s="3">
        <v>155744100000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117841.3</v>
      </c>
      <c r="Y462" s="3">
        <v>0</v>
      </c>
      <c r="Z462" s="3">
        <v>0</v>
      </c>
      <c r="AA462" s="3">
        <v>0</v>
      </c>
      <c r="AB462" s="3">
        <v>0</v>
      </c>
      <c r="AC462" s="3">
        <v>9751.8590000000004</v>
      </c>
      <c r="AD462" s="3">
        <v>4161.5810000000001</v>
      </c>
      <c r="AE462" s="3">
        <v>23.84111</v>
      </c>
      <c r="AF462" s="3">
        <v>3920.078</v>
      </c>
      <c r="AG462" s="3">
        <v>0</v>
      </c>
      <c r="AH462" s="3">
        <v>0</v>
      </c>
      <c r="AI462" s="3">
        <v>-31492.14</v>
      </c>
      <c r="AJ462" s="3">
        <v>190419.3</v>
      </c>
      <c r="AK462" s="3">
        <v>79005.61</v>
      </c>
      <c r="AL462" s="3">
        <v>165080.29999999999</v>
      </c>
      <c r="AM462" s="3">
        <v>0</v>
      </c>
      <c r="AN462" s="1" t="s">
        <v>68</v>
      </c>
    </row>
    <row r="463" spans="1:40" x14ac:dyDescent="0.3">
      <c r="A463" s="2">
        <v>29956</v>
      </c>
      <c r="B463" s="3">
        <v>117771.4</v>
      </c>
      <c r="C463" s="3">
        <v>0</v>
      </c>
      <c r="D463" s="3">
        <v>5101.5159999999996</v>
      </c>
      <c r="E463" s="3">
        <v>45715.42</v>
      </c>
      <c r="F463" s="3">
        <v>0</v>
      </c>
      <c r="G463" s="3">
        <v>-182736.8</v>
      </c>
      <c r="H463" s="3">
        <v>534867.6</v>
      </c>
      <c r="I463" s="3">
        <v>612772800</v>
      </c>
      <c r="J463" s="3">
        <v>0</v>
      </c>
      <c r="K463" s="3">
        <v>0</v>
      </c>
      <c r="L463" s="3">
        <v>98901290</v>
      </c>
      <c r="M463" s="3">
        <v>6656618</v>
      </c>
      <c r="N463" s="3">
        <v>35572990</v>
      </c>
      <c r="O463" s="3">
        <v>9121284000</v>
      </c>
      <c r="P463" s="3">
        <v>17955.23</v>
      </c>
      <c r="Q463" s="3">
        <v>155751000000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213778.3</v>
      </c>
      <c r="Y463" s="3">
        <v>0</v>
      </c>
      <c r="Z463" s="3">
        <v>0</v>
      </c>
      <c r="AA463" s="3">
        <v>0</v>
      </c>
      <c r="AB463" s="3">
        <v>0</v>
      </c>
      <c r="AC463" s="3">
        <v>19377.52</v>
      </c>
      <c r="AD463" s="3">
        <v>6996.4390000000003</v>
      </c>
      <c r="AE463" s="3">
        <v>82.759870000000006</v>
      </c>
      <c r="AF463" s="3">
        <v>3457.8670000000002</v>
      </c>
      <c r="AG463" s="3">
        <v>0</v>
      </c>
      <c r="AH463" s="3">
        <v>0</v>
      </c>
      <c r="AI463" s="3">
        <v>-31516.43</v>
      </c>
      <c r="AJ463" s="3">
        <v>182740.9</v>
      </c>
      <c r="AK463" s="3">
        <v>77470.02</v>
      </c>
      <c r="AL463" s="3">
        <v>142565.4</v>
      </c>
      <c r="AM463" s="3">
        <v>0</v>
      </c>
      <c r="AN463" s="1" t="s">
        <v>74</v>
      </c>
    </row>
    <row r="464" spans="1:40" x14ac:dyDescent="0.3">
      <c r="A464" s="2">
        <v>29957</v>
      </c>
      <c r="B464" s="3">
        <v>117741.8</v>
      </c>
      <c r="C464" s="3">
        <v>0</v>
      </c>
      <c r="D464" s="3">
        <v>5120.2079999999996</v>
      </c>
      <c r="E464" s="3">
        <v>41293.11</v>
      </c>
      <c r="F464" s="3">
        <v>0</v>
      </c>
      <c r="G464" s="3">
        <v>-178355.8</v>
      </c>
      <c r="H464" s="3">
        <v>508897.6</v>
      </c>
      <c r="I464" s="3">
        <v>612741900</v>
      </c>
      <c r="J464" s="3">
        <v>0</v>
      </c>
      <c r="K464" s="3">
        <v>0</v>
      </c>
      <c r="L464" s="3">
        <v>98914550</v>
      </c>
      <c r="M464" s="3">
        <v>6497242</v>
      </c>
      <c r="N464" s="3">
        <v>35510300</v>
      </c>
      <c r="O464" s="3">
        <v>9121208000</v>
      </c>
      <c r="P464" s="3">
        <v>17519.400000000001</v>
      </c>
      <c r="Q464" s="3">
        <v>155751100000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25970.06</v>
      </c>
      <c r="X464" s="3">
        <v>30957.63</v>
      </c>
      <c r="Y464" s="3">
        <v>0</v>
      </c>
      <c r="Z464" s="3">
        <v>0</v>
      </c>
      <c r="AA464" s="3">
        <v>0</v>
      </c>
      <c r="AB464" s="3">
        <v>0</v>
      </c>
      <c r="AC464" s="3">
        <v>4489.8580000000002</v>
      </c>
      <c r="AD464" s="3">
        <v>2064.2939999999999</v>
      </c>
      <c r="AE464" s="3">
        <v>2.8234220000000001E-2</v>
      </c>
      <c r="AF464" s="3">
        <v>3106.42</v>
      </c>
      <c r="AG464" s="3">
        <v>0</v>
      </c>
      <c r="AH464" s="3">
        <v>0</v>
      </c>
      <c r="AI464" s="3">
        <v>-32883.85</v>
      </c>
      <c r="AJ464" s="3">
        <v>172795.7</v>
      </c>
      <c r="AK464" s="3">
        <v>95629.1</v>
      </c>
      <c r="AL464" s="3">
        <v>230998</v>
      </c>
      <c r="AM464" s="3">
        <v>0</v>
      </c>
      <c r="AN464" s="1" t="s">
        <v>63</v>
      </c>
    </row>
    <row r="465" spans="1:40" x14ac:dyDescent="0.3">
      <c r="A465" s="2">
        <v>29958</v>
      </c>
      <c r="B465" s="3">
        <v>117718</v>
      </c>
      <c r="C465" s="3">
        <v>0</v>
      </c>
      <c r="D465" s="3">
        <v>5143.2749999999996</v>
      </c>
      <c r="E465" s="3">
        <v>37782.33</v>
      </c>
      <c r="F465" s="3">
        <v>0</v>
      </c>
      <c r="G465" s="3">
        <v>-174092.2</v>
      </c>
      <c r="H465" s="3">
        <v>508897.6</v>
      </c>
      <c r="I465" s="3">
        <v>612741900</v>
      </c>
      <c r="J465" s="3">
        <v>0</v>
      </c>
      <c r="K465" s="3">
        <v>0</v>
      </c>
      <c r="L465" s="3">
        <v>98916260</v>
      </c>
      <c r="M465" s="3">
        <v>6345782</v>
      </c>
      <c r="N465" s="3">
        <v>35523890</v>
      </c>
      <c r="O465" s="3">
        <v>9121073000</v>
      </c>
      <c r="P465" s="3">
        <v>17134.72</v>
      </c>
      <c r="Q465" s="3">
        <v>155751300000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31.50628</v>
      </c>
      <c r="AE465" s="3">
        <v>0</v>
      </c>
      <c r="AF465" s="3">
        <v>2824.5360000000001</v>
      </c>
      <c r="AG465" s="3">
        <v>0</v>
      </c>
      <c r="AH465" s="3">
        <v>0</v>
      </c>
      <c r="AI465" s="3">
        <v>-32557.95</v>
      </c>
      <c r="AJ465" s="3">
        <v>165597.79999999999</v>
      </c>
      <c r="AK465" s="3">
        <v>79720.67</v>
      </c>
      <c r="AL465" s="3">
        <v>152017.5</v>
      </c>
      <c r="AM465" s="3">
        <v>0</v>
      </c>
      <c r="AN465" s="1" t="s">
        <v>62</v>
      </c>
    </row>
    <row r="466" spans="1:40" x14ac:dyDescent="0.3">
      <c r="A466" s="2">
        <v>29959</v>
      </c>
      <c r="B466" s="3">
        <v>117698.3</v>
      </c>
      <c r="C466" s="3">
        <v>0</v>
      </c>
      <c r="D466" s="3">
        <v>5154.3469999999998</v>
      </c>
      <c r="E466" s="3">
        <v>34878.089999999997</v>
      </c>
      <c r="F466" s="3">
        <v>0</v>
      </c>
      <c r="G466" s="3">
        <v>-169931.5</v>
      </c>
      <c r="H466" s="3">
        <v>484617</v>
      </c>
      <c r="I466" s="3">
        <v>612712800</v>
      </c>
      <c r="J466" s="3">
        <v>0</v>
      </c>
      <c r="K466" s="3">
        <v>0</v>
      </c>
      <c r="L466" s="3">
        <v>98917880</v>
      </c>
      <c r="M466" s="3">
        <v>6205205</v>
      </c>
      <c r="N466" s="3">
        <v>35539930</v>
      </c>
      <c r="O466" s="3">
        <v>9120928000</v>
      </c>
      <c r="P466" s="3">
        <v>16791.009999999998</v>
      </c>
      <c r="Q466" s="3">
        <v>155751400000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24280.54</v>
      </c>
      <c r="X466" s="3">
        <v>29110.69</v>
      </c>
      <c r="Y466" s="3">
        <v>0</v>
      </c>
      <c r="Z466" s="3">
        <v>0</v>
      </c>
      <c r="AA466" s="3">
        <v>0</v>
      </c>
      <c r="AB466" s="3">
        <v>0</v>
      </c>
      <c r="AC466" s="3">
        <v>5361.2650000000003</v>
      </c>
      <c r="AD466" s="3">
        <v>1819.971</v>
      </c>
      <c r="AE466" s="3">
        <v>10.932700000000001</v>
      </c>
      <c r="AF466" s="3">
        <v>2588.81</v>
      </c>
      <c r="AG466" s="3">
        <v>0</v>
      </c>
      <c r="AH466" s="3">
        <v>0</v>
      </c>
      <c r="AI466" s="3">
        <v>-32649.71</v>
      </c>
      <c r="AJ466" s="3">
        <v>158456.6</v>
      </c>
      <c r="AK466" s="3">
        <v>78827.72</v>
      </c>
      <c r="AL466" s="3">
        <v>137059.20000000001</v>
      </c>
      <c r="AM466" s="3">
        <v>0</v>
      </c>
      <c r="AN466" s="1" t="s">
        <v>48</v>
      </c>
    </row>
    <row r="467" spans="1:40" x14ac:dyDescent="0.3">
      <c r="A467" s="2">
        <v>29960</v>
      </c>
      <c r="B467" s="3">
        <v>115235.1</v>
      </c>
      <c r="C467" s="3">
        <v>0</v>
      </c>
      <c r="D467" s="3">
        <v>5075.4579999999996</v>
      </c>
      <c r="E467" s="3">
        <v>32431.42</v>
      </c>
      <c r="F467" s="3">
        <v>0</v>
      </c>
      <c r="G467" s="3">
        <v>-166574.39999999999</v>
      </c>
      <c r="H467" s="3">
        <v>377863.8</v>
      </c>
      <c r="I467" s="3">
        <v>612588600</v>
      </c>
      <c r="J467" s="3">
        <v>0</v>
      </c>
      <c r="K467" s="3">
        <v>0</v>
      </c>
      <c r="L467" s="3">
        <v>98919390</v>
      </c>
      <c r="M467" s="3">
        <v>6073359</v>
      </c>
      <c r="N467" s="3">
        <v>35525970</v>
      </c>
      <c r="O467" s="3">
        <v>9120786000</v>
      </c>
      <c r="P467" s="3">
        <v>16468.759999999998</v>
      </c>
      <c r="Q467" s="3">
        <v>155751300000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106753.2</v>
      </c>
      <c r="X467" s="3">
        <v>124168.9</v>
      </c>
      <c r="Y467" s="3">
        <v>0</v>
      </c>
      <c r="Z467" s="3">
        <v>0</v>
      </c>
      <c r="AA467" s="3">
        <v>0</v>
      </c>
      <c r="AB467" s="3">
        <v>0</v>
      </c>
      <c r="AC467" s="3">
        <v>24816.77</v>
      </c>
      <c r="AD467" s="3">
        <v>7166.38</v>
      </c>
      <c r="AE467" s="3">
        <v>128.18770000000001</v>
      </c>
      <c r="AF467" s="3">
        <v>2370.0329999999999</v>
      </c>
      <c r="AG467" s="3">
        <v>0</v>
      </c>
      <c r="AH467" s="3">
        <v>0</v>
      </c>
      <c r="AI467" s="3">
        <v>-32626.01</v>
      </c>
      <c r="AJ467" s="3">
        <v>152877.29999999999</v>
      </c>
      <c r="AK467" s="3">
        <v>77652.75</v>
      </c>
      <c r="AL467" s="3">
        <v>142033.4</v>
      </c>
      <c r="AM467" s="3">
        <v>0</v>
      </c>
      <c r="AN467" s="1" t="s">
        <v>64</v>
      </c>
    </row>
    <row r="468" spans="1:40" x14ac:dyDescent="0.3">
      <c r="A468" s="2">
        <v>29961</v>
      </c>
      <c r="B468" s="3">
        <v>115220.8</v>
      </c>
      <c r="C468" s="3">
        <v>0</v>
      </c>
      <c r="D468" s="3">
        <v>4915.16</v>
      </c>
      <c r="E468" s="3">
        <v>30047.96</v>
      </c>
      <c r="F468" s="3">
        <v>0</v>
      </c>
      <c r="G468" s="3">
        <v>-163323.1</v>
      </c>
      <c r="H468" s="3">
        <v>235364.1</v>
      </c>
      <c r="I468" s="3">
        <v>612364500</v>
      </c>
      <c r="J468" s="3">
        <v>0</v>
      </c>
      <c r="K468" s="3">
        <v>0</v>
      </c>
      <c r="L468" s="3">
        <v>98920770</v>
      </c>
      <c r="M468" s="3">
        <v>5949251</v>
      </c>
      <c r="N468" s="3">
        <v>35502910</v>
      </c>
      <c r="O468" s="3">
        <v>9120633000</v>
      </c>
      <c r="P468" s="3">
        <v>16156.19</v>
      </c>
      <c r="Q468" s="3">
        <v>155751100000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142499.70000000001</v>
      </c>
      <c r="X468" s="3">
        <v>224055</v>
      </c>
      <c r="Y468" s="3">
        <v>0</v>
      </c>
      <c r="Z468" s="3">
        <v>0</v>
      </c>
      <c r="AA468" s="3">
        <v>0</v>
      </c>
      <c r="AB468" s="3">
        <v>0</v>
      </c>
      <c r="AC468" s="3">
        <v>39040.04</v>
      </c>
      <c r="AD468" s="3">
        <v>10981.51</v>
      </c>
      <c r="AE468" s="3">
        <v>202.94669999999999</v>
      </c>
      <c r="AF468" s="3">
        <v>2160.498</v>
      </c>
      <c r="AG468" s="3">
        <v>0</v>
      </c>
      <c r="AH468" s="3">
        <v>0</v>
      </c>
      <c r="AI468" s="3">
        <v>-32628.09</v>
      </c>
      <c r="AJ468" s="3">
        <v>147481.79999999999</v>
      </c>
      <c r="AK468" s="3">
        <v>75728</v>
      </c>
      <c r="AL468" s="3">
        <v>131515.70000000001</v>
      </c>
      <c r="AM468" s="3">
        <v>0</v>
      </c>
      <c r="AN468" s="1" t="s">
        <v>56</v>
      </c>
    </row>
    <row r="469" spans="1:40" x14ac:dyDescent="0.3">
      <c r="A469" s="2">
        <v>29962</v>
      </c>
      <c r="B469" s="3">
        <v>115208.5</v>
      </c>
      <c r="C469" s="3">
        <v>0</v>
      </c>
      <c r="D469" s="3">
        <v>4958.5429999999997</v>
      </c>
      <c r="E469" s="3">
        <v>28547.46</v>
      </c>
      <c r="F469" s="3">
        <v>0</v>
      </c>
      <c r="G469" s="3">
        <v>-160484.20000000001</v>
      </c>
      <c r="H469" s="3">
        <v>177581.6</v>
      </c>
      <c r="I469" s="3">
        <v>612171300</v>
      </c>
      <c r="J469" s="3">
        <v>0</v>
      </c>
      <c r="K469" s="3">
        <v>0</v>
      </c>
      <c r="L469" s="3">
        <v>98922090</v>
      </c>
      <c r="M469" s="3">
        <v>5834788</v>
      </c>
      <c r="N469" s="3">
        <v>35469090</v>
      </c>
      <c r="O469" s="3">
        <v>9120504000</v>
      </c>
      <c r="P469" s="3">
        <v>15880.45</v>
      </c>
      <c r="Q469" s="3">
        <v>155751000000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57782.52</v>
      </c>
      <c r="X469" s="3">
        <v>193189.4</v>
      </c>
      <c r="Y469" s="3">
        <v>0</v>
      </c>
      <c r="Z469" s="3">
        <v>0</v>
      </c>
      <c r="AA469" s="3">
        <v>0</v>
      </c>
      <c r="AB469" s="3">
        <v>0</v>
      </c>
      <c r="AC469" s="3">
        <v>27252.49</v>
      </c>
      <c r="AD469" s="3">
        <v>7443.1189999999997</v>
      </c>
      <c r="AE469" s="3">
        <v>138.9744</v>
      </c>
      <c r="AF469" s="3">
        <v>2071.7959999999998</v>
      </c>
      <c r="AG469" s="3">
        <v>0</v>
      </c>
      <c r="AH469" s="3">
        <v>0</v>
      </c>
      <c r="AI469" s="3">
        <v>-32727.33</v>
      </c>
      <c r="AJ469" s="3">
        <v>141516.6</v>
      </c>
      <c r="AK469" s="3">
        <v>76480.02</v>
      </c>
      <c r="AL469" s="3">
        <v>148110.1</v>
      </c>
      <c r="AM469" s="3">
        <v>0</v>
      </c>
      <c r="AN469" s="1" t="s">
        <v>85</v>
      </c>
    </row>
    <row r="470" spans="1:40" x14ac:dyDescent="0.3">
      <c r="A470" s="2">
        <v>29963</v>
      </c>
      <c r="B470" s="3">
        <v>115197.7</v>
      </c>
      <c r="C470" s="3">
        <v>0</v>
      </c>
      <c r="D470" s="3">
        <v>4935.0680000000002</v>
      </c>
      <c r="E470" s="3">
        <v>26959.13</v>
      </c>
      <c r="F470" s="3">
        <v>0</v>
      </c>
      <c r="G470" s="3">
        <v>-157906.79999999999</v>
      </c>
      <c r="H470" s="3">
        <v>135421.70000000001</v>
      </c>
      <c r="I470" s="3">
        <v>611941000</v>
      </c>
      <c r="J470" s="3">
        <v>0</v>
      </c>
      <c r="K470" s="3">
        <v>0</v>
      </c>
      <c r="L470" s="3">
        <v>98923330</v>
      </c>
      <c r="M470" s="3">
        <v>5727074</v>
      </c>
      <c r="N470" s="3">
        <v>35427740</v>
      </c>
      <c r="O470" s="3">
        <v>9120378000</v>
      </c>
      <c r="P470" s="3">
        <v>15626.96</v>
      </c>
      <c r="Q470" s="3">
        <v>155750900000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42159.92</v>
      </c>
      <c r="X470" s="3">
        <v>230348.2</v>
      </c>
      <c r="Y470" s="3">
        <v>0</v>
      </c>
      <c r="Z470" s="3">
        <v>0</v>
      </c>
      <c r="AA470" s="3">
        <v>0</v>
      </c>
      <c r="AB470" s="3">
        <v>0</v>
      </c>
      <c r="AC470" s="3">
        <v>29586.38</v>
      </c>
      <c r="AD470" s="3">
        <v>7936.6790000000001</v>
      </c>
      <c r="AE470" s="3">
        <v>145.0856</v>
      </c>
      <c r="AF470" s="3">
        <v>1946.374</v>
      </c>
      <c r="AG470" s="3">
        <v>0</v>
      </c>
      <c r="AH470" s="3">
        <v>0</v>
      </c>
      <c r="AI470" s="3">
        <v>-32763.93</v>
      </c>
      <c r="AJ470" s="3">
        <v>136702.5</v>
      </c>
      <c r="AK470" s="3">
        <v>75630.12</v>
      </c>
      <c r="AL470" s="3">
        <v>148473.60000000001</v>
      </c>
      <c r="AM470" s="3">
        <v>0</v>
      </c>
      <c r="AN470" s="1" t="s">
        <v>64</v>
      </c>
    </row>
    <row r="471" spans="1:40" x14ac:dyDescent="0.3">
      <c r="A471" s="2">
        <v>29964</v>
      </c>
      <c r="B471" s="3">
        <v>115188.2</v>
      </c>
      <c r="C471" s="3">
        <v>0</v>
      </c>
      <c r="D471" s="3">
        <v>4959.8230000000003</v>
      </c>
      <c r="E471" s="3">
        <v>25576.28</v>
      </c>
      <c r="F471" s="3">
        <v>0</v>
      </c>
      <c r="G471" s="3">
        <v>-155407.9</v>
      </c>
      <c r="H471" s="3">
        <v>106928.7</v>
      </c>
      <c r="I471" s="3">
        <v>611764100</v>
      </c>
      <c r="J471" s="3">
        <v>0</v>
      </c>
      <c r="K471" s="3">
        <v>0</v>
      </c>
      <c r="L471" s="3">
        <v>98924500</v>
      </c>
      <c r="M471" s="3">
        <v>5626352</v>
      </c>
      <c r="N471" s="3">
        <v>35407990</v>
      </c>
      <c r="O471" s="3">
        <v>9120238000</v>
      </c>
      <c r="P471" s="3">
        <v>15395.43</v>
      </c>
      <c r="Q471" s="3">
        <v>155750900000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28492.98</v>
      </c>
      <c r="X471" s="3">
        <v>176884.3</v>
      </c>
      <c r="Y471" s="3">
        <v>0</v>
      </c>
      <c r="Z471" s="3">
        <v>0</v>
      </c>
      <c r="AA471" s="3">
        <v>0</v>
      </c>
      <c r="AB471" s="3">
        <v>0</v>
      </c>
      <c r="AC471" s="3">
        <v>20644.45</v>
      </c>
      <c r="AD471" s="3">
        <v>6582.1670000000004</v>
      </c>
      <c r="AE471" s="3">
        <v>67.086659999999995</v>
      </c>
      <c r="AF471" s="3">
        <v>1885.079</v>
      </c>
      <c r="AG471" s="3">
        <v>0</v>
      </c>
      <c r="AH471" s="3">
        <v>0</v>
      </c>
      <c r="AI471" s="3">
        <v>-32860.86</v>
      </c>
      <c r="AJ471" s="3">
        <v>132127.4</v>
      </c>
      <c r="AK471" s="3">
        <v>75517.440000000002</v>
      </c>
      <c r="AL471" s="3">
        <v>131251.1</v>
      </c>
      <c r="AM471" s="3">
        <v>0</v>
      </c>
      <c r="AN471" s="1" t="s">
        <v>55</v>
      </c>
    </row>
    <row r="472" spans="1:40" x14ac:dyDescent="0.3">
      <c r="A472" s="2">
        <v>29965</v>
      </c>
      <c r="B472" s="3">
        <v>122519.5</v>
      </c>
      <c r="C472" s="3">
        <v>11.01272</v>
      </c>
      <c r="D472" s="3">
        <v>4859.2749999999996</v>
      </c>
      <c r="E472" s="3">
        <v>24395.119999999999</v>
      </c>
      <c r="F472" s="3">
        <v>0</v>
      </c>
      <c r="G472" s="3">
        <v>-153421.29999999999</v>
      </c>
      <c r="H472" s="3">
        <v>64128.09</v>
      </c>
      <c r="I472" s="3">
        <v>611274100</v>
      </c>
      <c r="J472" s="3">
        <v>0</v>
      </c>
      <c r="K472" s="3">
        <v>0</v>
      </c>
      <c r="L472" s="3">
        <v>98925610</v>
      </c>
      <c r="M472" s="3">
        <v>5529249</v>
      </c>
      <c r="N472" s="3">
        <v>35339390</v>
      </c>
      <c r="O472" s="3">
        <v>9120102000</v>
      </c>
      <c r="P472" s="3">
        <v>15186.86</v>
      </c>
      <c r="Q472" s="3">
        <v>155750500000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42800.6</v>
      </c>
      <c r="X472" s="3">
        <v>489928.2</v>
      </c>
      <c r="Y472" s="3">
        <v>0</v>
      </c>
      <c r="Z472" s="3">
        <v>0</v>
      </c>
      <c r="AA472" s="3">
        <v>0</v>
      </c>
      <c r="AB472" s="3">
        <v>0</v>
      </c>
      <c r="AC472" s="3">
        <v>57483.16</v>
      </c>
      <c r="AD472" s="3">
        <v>15324.22</v>
      </c>
      <c r="AE472" s="3">
        <v>286.96570000000003</v>
      </c>
      <c r="AF472" s="3">
        <v>1797.2909999999999</v>
      </c>
      <c r="AG472" s="3">
        <v>0</v>
      </c>
      <c r="AH472" s="3">
        <v>0</v>
      </c>
      <c r="AI472" s="3">
        <v>-32732.79</v>
      </c>
      <c r="AJ472" s="3">
        <v>129087.4</v>
      </c>
      <c r="AK472" s="3">
        <v>73691.92</v>
      </c>
      <c r="AL472" s="3">
        <v>140223.29999999999</v>
      </c>
      <c r="AM472" s="3">
        <v>124.435</v>
      </c>
      <c r="AN472" s="1" t="s">
        <v>71</v>
      </c>
    </row>
    <row r="473" spans="1:40" x14ac:dyDescent="0.3">
      <c r="A473" s="2">
        <v>29966</v>
      </c>
      <c r="B473" s="3">
        <v>129851.6</v>
      </c>
      <c r="C473" s="3">
        <v>50.714489999999998</v>
      </c>
      <c r="D473" s="3">
        <v>5086.7820000000002</v>
      </c>
      <c r="E473" s="3">
        <v>23367.78</v>
      </c>
      <c r="F473" s="3">
        <v>0</v>
      </c>
      <c r="G473" s="3">
        <v>-151214.9</v>
      </c>
      <c r="H473" s="3">
        <v>48758.15</v>
      </c>
      <c r="I473" s="3">
        <v>610883400</v>
      </c>
      <c r="J473" s="3">
        <v>0</v>
      </c>
      <c r="K473" s="3">
        <v>0</v>
      </c>
      <c r="L473" s="3">
        <v>98926640</v>
      </c>
      <c r="M473" s="3">
        <v>5438539</v>
      </c>
      <c r="N473" s="3">
        <v>35286990</v>
      </c>
      <c r="O473" s="3">
        <v>9119963000</v>
      </c>
      <c r="P473" s="3">
        <v>14987.46</v>
      </c>
      <c r="Q473" s="3">
        <v>155750300000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15369.94</v>
      </c>
      <c r="X473" s="3">
        <v>389253.3</v>
      </c>
      <c r="Y473" s="3">
        <v>0</v>
      </c>
      <c r="Z473" s="3">
        <v>0</v>
      </c>
      <c r="AA473" s="3">
        <v>4.5714649999999999</v>
      </c>
      <c r="AB473" s="3">
        <v>0</v>
      </c>
      <c r="AC473" s="3">
        <v>45341.02</v>
      </c>
      <c r="AD473" s="3">
        <v>11651.22</v>
      </c>
      <c r="AE473" s="3">
        <v>238.02930000000001</v>
      </c>
      <c r="AF473" s="3">
        <v>2181.3040000000001</v>
      </c>
      <c r="AG473" s="3">
        <v>1.561326</v>
      </c>
      <c r="AH473" s="3">
        <v>0</v>
      </c>
      <c r="AI473" s="3">
        <v>-32991.97</v>
      </c>
      <c r="AJ473" s="3">
        <v>124729.3</v>
      </c>
      <c r="AK473" s="3">
        <v>73085.33</v>
      </c>
      <c r="AL473" s="3">
        <v>131810.9</v>
      </c>
      <c r="AM473" s="3">
        <v>1356.8979999999999</v>
      </c>
      <c r="AN473" s="1" t="s">
        <v>55</v>
      </c>
    </row>
    <row r="474" spans="1:40" x14ac:dyDescent="0.3">
      <c r="A474" s="2">
        <v>29967</v>
      </c>
      <c r="B474" s="3">
        <v>129844.7</v>
      </c>
      <c r="C474" s="3">
        <v>197.886</v>
      </c>
      <c r="D474" s="3">
        <v>5904.6030000000001</v>
      </c>
      <c r="E474" s="3">
        <v>22341.18</v>
      </c>
      <c r="F474" s="3">
        <v>0</v>
      </c>
      <c r="G474" s="3">
        <v>-149164.5</v>
      </c>
      <c r="H474" s="3">
        <v>23355.82</v>
      </c>
      <c r="I474" s="3">
        <v>610178400</v>
      </c>
      <c r="J474" s="3">
        <v>0</v>
      </c>
      <c r="K474" s="3">
        <v>0</v>
      </c>
      <c r="L474" s="3">
        <v>98927590</v>
      </c>
      <c r="M474" s="3">
        <v>5352150</v>
      </c>
      <c r="N474" s="3">
        <v>35207660</v>
      </c>
      <c r="O474" s="3">
        <v>9119817000</v>
      </c>
      <c r="P474" s="3">
        <v>14831.54</v>
      </c>
      <c r="Q474" s="3">
        <v>155749800000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25402.33</v>
      </c>
      <c r="X474" s="3">
        <v>698605.8</v>
      </c>
      <c r="Y474" s="3">
        <v>0</v>
      </c>
      <c r="Z474" s="3">
        <v>0</v>
      </c>
      <c r="AA474" s="3">
        <v>57.962000000000003</v>
      </c>
      <c r="AB474" s="3">
        <v>0</v>
      </c>
      <c r="AC474" s="3">
        <v>74127.460000000006</v>
      </c>
      <c r="AD474" s="3">
        <v>21951.31</v>
      </c>
      <c r="AE474" s="3">
        <v>311.5795</v>
      </c>
      <c r="AF474" s="3">
        <v>2680.3719999999998</v>
      </c>
      <c r="AG474" s="3">
        <v>38.325609999999998</v>
      </c>
      <c r="AH474" s="3">
        <v>0</v>
      </c>
      <c r="AI474" s="3">
        <v>-33083.35</v>
      </c>
      <c r="AJ474" s="3">
        <v>122546.3</v>
      </c>
      <c r="AK474" s="3">
        <v>70071.95</v>
      </c>
      <c r="AL474" s="3">
        <v>127773.9</v>
      </c>
      <c r="AM474" s="3">
        <v>6132.1710000000003</v>
      </c>
      <c r="AN474" s="1" t="s">
        <v>50</v>
      </c>
    </row>
    <row r="475" spans="1:40" x14ac:dyDescent="0.3">
      <c r="A475" s="2">
        <v>29968</v>
      </c>
      <c r="B475" s="3">
        <v>129838.3</v>
      </c>
      <c r="C475" s="3">
        <v>643.00170000000003</v>
      </c>
      <c r="D475" s="3">
        <v>7859.308</v>
      </c>
      <c r="E475" s="3">
        <v>22081.99</v>
      </c>
      <c r="F475" s="3">
        <v>0</v>
      </c>
      <c r="G475" s="3">
        <v>-146647.79999999999</v>
      </c>
      <c r="H475" s="3">
        <v>13479.26</v>
      </c>
      <c r="I475" s="3">
        <v>609438200</v>
      </c>
      <c r="J475" s="3">
        <v>0</v>
      </c>
      <c r="K475" s="3">
        <v>0</v>
      </c>
      <c r="L475" s="3">
        <v>98928360</v>
      </c>
      <c r="M475" s="3">
        <v>5278689</v>
      </c>
      <c r="N475" s="3">
        <v>35125400</v>
      </c>
      <c r="O475" s="3">
        <v>9119673000</v>
      </c>
      <c r="P475" s="3">
        <v>14701.82</v>
      </c>
      <c r="Q475" s="3">
        <v>155749400000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9876.5589999999993</v>
      </c>
      <c r="X475" s="3">
        <v>718888.1</v>
      </c>
      <c r="Y475" s="3">
        <v>0</v>
      </c>
      <c r="Z475" s="3">
        <v>0</v>
      </c>
      <c r="AA475" s="3">
        <v>248.6739</v>
      </c>
      <c r="AB475" s="3">
        <v>0</v>
      </c>
      <c r="AC475" s="3">
        <v>76269.52</v>
      </c>
      <c r="AD475" s="3">
        <v>21373.75</v>
      </c>
      <c r="AE475" s="3">
        <v>334.13299999999998</v>
      </c>
      <c r="AF475" s="3">
        <v>4034.6410000000001</v>
      </c>
      <c r="AG475" s="3">
        <v>72.899240000000006</v>
      </c>
      <c r="AH475" s="3">
        <v>0</v>
      </c>
      <c r="AI475" s="3">
        <v>-33101.230000000003</v>
      </c>
      <c r="AJ475" s="3">
        <v>119975.8</v>
      </c>
      <c r="AK475" s="3">
        <v>68725.649999999994</v>
      </c>
      <c r="AL475" s="3">
        <v>125988.6</v>
      </c>
      <c r="AM475" s="3">
        <v>20578.87</v>
      </c>
      <c r="AN475" s="1" t="s">
        <v>50</v>
      </c>
    </row>
    <row r="476" spans="1:40" x14ac:dyDescent="0.3">
      <c r="A476" s="2">
        <v>29969</v>
      </c>
      <c r="B476" s="3">
        <v>127385.9</v>
      </c>
      <c r="C476" s="3">
        <v>3135.4949999999999</v>
      </c>
      <c r="D476" s="3">
        <v>20708.7</v>
      </c>
      <c r="E476" s="3">
        <v>24919.33</v>
      </c>
      <c r="F476" s="3">
        <v>0</v>
      </c>
      <c r="G476" s="3">
        <v>-140856.29999999999</v>
      </c>
      <c r="H476" s="3">
        <v>534867.6</v>
      </c>
      <c r="I476" s="3">
        <v>621573200</v>
      </c>
      <c r="J476" s="3">
        <v>0</v>
      </c>
      <c r="K476" s="3">
        <v>0</v>
      </c>
      <c r="L476" s="3">
        <v>98931000</v>
      </c>
      <c r="M476" s="3">
        <v>5258779</v>
      </c>
      <c r="N476" s="3">
        <v>35040310</v>
      </c>
      <c r="O476" s="3">
        <v>9119565000</v>
      </c>
      <c r="P476" s="3">
        <v>14723.34</v>
      </c>
      <c r="Q476" s="3">
        <v>155753600000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528050.19999999995</v>
      </c>
      <c r="Y476" s="3">
        <v>0</v>
      </c>
      <c r="Z476" s="3">
        <v>0</v>
      </c>
      <c r="AA476" s="3">
        <v>0</v>
      </c>
      <c r="AB476" s="3">
        <v>0</v>
      </c>
      <c r="AC476" s="3">
        <v>61064.94</v>
      </c>
      <c r="AD476" s="3">
        <v>14499.19</v>
      </c>
      <c r="AE476" s="3">
        <v>340.8442</v>
      </c>
      <c r="AF476" s="3">
        <v>14539.89</v>
      </c>
      <c r="AG476" s="3">
        <v>454.04660000000001</v>
      </c>
      <c r="AH476" s="3">
        <v>0</v>
      </c>
      <c r="AI476" s="3">
        <v>-32935.85</v>
      </c>
      <c r="AJ476" s="3">
        <v>127114.7</v>
      </c>
      <c r="AK476" s="3">
        <v>70104.33</v>
      </c>
      <c r="AL476" s="3">
        <v>151163.79999999999</v>
      </c>
      <c r="AM476" s="3">
        <v>114821.5</v>
      </c>
      <c r="AN476" s="1" t="s">
        <v>81</v>
      </c>
    </row>
    <row r="477" spans="1:40" x14ac:dyDescent="0.3">
      <c r="A477" s="2">
        <v>29970</v>
      </c>
      <c r="B477" s="3">
        <v>127380.5</v>
      </c>
      <c r="C477" s="3">
        <v>5.1242770000000002</v>
      </c>
      <c r="D477" s="3">
        <v>4749.1639999999998</v>
      </c>
      <c r="E477" s="3">
        <v>21410.15</v>
      </c>
      <c r="F477" s="3">
        <v>0</v>
      </c>
      <c r="G477" s="3">
        <v>-144021.6</v>
      </c>
      <c r="H477" s="3">
        <v>534867.6</v>
      </c>
      <c r="I477" s="3">
        <v>623651300</v>
      </c>
      <c r="J477" s="3">
        <v>0</v>
      </c>
      <c r="K477" s="3">
        <v>0</v>
      </c>
      <c r="L477" s="3">
        <v>98931930</v>
      </c>
      <c r="M477" s="3">
        <v>5180605</v>
      </c>
      <c r="N477" s="3">
        <v>35017860</v>
      </c>
      <c r="O477" s="3">
        <v>9119431000</v>
      </c>
      <c r="P477" s="3">
        <v>14375.31</v>
      </c>
      <c r="Q477" s="3">
        <v>155754400000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138886.20000000001</v>
      </c>
      <c r="Y477" s="3">
        <v>0</v>
      </c>
      <c r="Z477" s="3">
        <v>0</v>
      </c>
      <c r="AA477" s="3">
        <v>0</v>
      </c>
      <c r="AB477" s="3">
        <v>0</v>
      </c>
      <c r="AC477" s="3">
        <v>14280</v>
      </c>
      <c r="AD477" s="3">
        <v>4551.6580000000004</v>
      </c>
      <c r="AE477" s="3">
        <v>53.42306</v>
      </c>
      <c r="AF477" s="3">
        <v>2032.752</v>
      </c>
      <c r="AG477" s="3">
        <v>1.3159449999999999</v>
      </c>
      <c r="AH477" s="3">
        <v>0</v>
      </c>
      <c r="AI477" s="3">
        <v>-33372.980000000003</v>
      </c>
      <c r="AJ477" s="3">
        <v>111484.6</v>
      </c>
      <c r="AK477" s="3">
        <v>71027.53</v>
      </c>
      <c r="AL477" s="3">
        <v>119673.60000000001</v>
      </c>
      <c r="AM477" s="3">
        <v>131.46899999999999</v>
      </c>
      <c r="AN477" s="1" t="s">
        <v>56</v>
      </c>
    </row>
    <row r="478" spans="1:40" x14ac:dyDescent="0.3">
      <c r="A478" s="2">
        <v>29971</v>
      </c>
      <c r="B478" s="3">
        <v>127375.5</v>
      </c>
      <c r="C478" s="3">
        <v>0</v>
      </c>
      <c r="D478" s="3">
        <v>4916.1379999999999</v>
      </c>
      <c r="E478" s="3">
        <v>20813.349999999999</v>
      </c>
      <c r="F478" s="3">
        <v>0</v>
      </c>
      <c r="G478" s="3">
        <v>-141669.4</v>
      </c>
      <c r="H478" s="3">
        <v>534867.6</v>
      </c>
      <c r="I478" s="3">
        <v>641272000</v>
      </c>
      <c r="J478" s="3">
        <v>0</v>
      </c>
      <c r="K478" s="3">
        <v>0</v>
      </c>
      <c r="L478" s="3">
        <v>98932840</v>
      </c>
      <c r="M478" s="3">
        <v>5110403</v>
      </c>
      <c r="N478" s="3">
        <v>34992690</v>
      </c>
      <c r="O478" s="3">
        <v>9119300000</v>
      </c>
      <c r="P478" s="3">
        <v>14228.98</v>
      </c>
      <c r="Q478" s="3">
        <v>155760500000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116339.6</v>
      </c>
      <c r="Y478" s="3">
        <v>0</v>
      </c>
      <c r="Z478" s="3">
        <v>0</v>
      </c>
      <c r="AA478" s="3">
        <v>0</v>
      </c>
      <c r="AB478" s="3">
        <v>0</v>
      </c>
      <c r="AC478" s="3">
        <v>11497.92</v>
      </c>
      <c r="AD478" s="3">
        <v>4046.7249999999999</v>
      </c>
      <c r="AE478" s="3">
        <v>33.355809999999998</v>
      </c>
      <c r="AF478" s="3">
        <v>1922.3510000000001</v>
      </c>
      <c r="AG478" s="3">
        <v>0</v>
      </c>
      <c r="AH478" s="3">
        <v>0</v>
      </c>
      <c r="AI478" s="3">
        <v>-33138.949999999997</v>
      </c>
      <c r="AJ478" s="3">
        <v>107361.60000000001</v>
      </c>
      <c r="AK478" s="3">
        <v>72647.929999999993</v>
      </c>
      <c r="AL478" s="3">
        <v>121050.4</v>
      </c>
      <c r="AM478" s="3">
        <v>0</v>
      </c>
      <c r="AN478" s="1" t="s">
        <v>50</v>
      </c>
    </row>
    <row r="479" spans="1:40" x14ac:dyDescent="0.3">
      <c r="A479" s="2">
        <v>29972</v>
      </c>
      <c r="B479" s="3">
        <v>127371.2</v>
      </c>
      <c r="C479" s="3">
        <v>0</v>
      </c>
      <c r="D479" s="3">
        <v>5012.3190000000004</v>
      </c>
      <c r="E479" s="3">
        <v>20039.62</v>
      </c>
      <c r="F479" s="3">
        <v>0</v>
      </c>
      <c r="G479" s="3">
        <v>-140398.9</v>
      </c>
      <c r="H479" s="3">
        <v>534867.6</v>
      </c>
      <c r="I479" s="3">
        <v>650020800</v>
      </c>
      <c r="J479" s="3">
        <v>0</v>
      </c>
      <c r="K479" s="3">
        <v>0</v>
      </c>
      <c r="L479" s="3">
        <v>98933740</v>
      </c>
      <c r="M479" s="3">
        <v>5046646</v>
      </c>
      <c r="N479" s="3">
        <v>34941450</v>
      </c>
      <c r="O479" s="3">
        <v>9119191000</v>
      </c>
      <c r="P479" s="3">
        <v>14094.82</v>
      </c>
      <c r="Q479" s="3">
        <v>155763600000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119656.3</v>
      </c>
      <c r="Y479" s="3">
        <v>0</v>
      </c>
      <c r="Z479" s="3">
        <v>0</v>
      </c>
      <c r="AA479" s="3">
        <v>0</v>
      </c>
      <c r="AB479" s="3">
        <v>0</v>
      </c>
      <c r="AC479" s="3">
        <v>12026.21</v>
      </c>
      <c r="AD479" s="3">
        <v>4171.0389999999998</v>
      </c>
      <c r="AE479" s="3">
        <v>37.094749999999998</v>
      </c>
      <c r="AF479" s="3">
        <v>1807.22</v>
      </c>
      <c r="AG479" s="3">
        <v>0</v>
      </c>
      <c r="AH479" s="3">
        <v>0</v>
      </c>
      <c r="AI479" s="3">
        <v>-33090.82</v>
      </c>
      <c r="AJ479" s="3">
        <v>104026.2</v>
      </c>
      <c r="AK479" s="3">
        <v>73951.990000000005</v>
      </c>
      <c r="AL479" s="3">
        <v>143265.4</v>
      </c>
      <c r="AM479" s="3">
        <v>0</v>
      </c>
      <c r="AN479" s="1" t="s">
        <v>73</v>
      </c>
    </row>
    <row r="480" spans="1:40" x14ac:dyDescent="0.3">
      <c r="A480" s="2">
        <v>29973</v>
      </c>
      <c r="B480" s="3">
        <v>120027.6</v>
      </c>
      <c r="C480" s="3">
        <v>0</v>
      </c>
      <c r="D480" s="3">
        <v>5119.3010000000004</v>
      </c>
      <c r="E480" s="3">
        <v>19404.38</v>
      </c>
      <c r="F480" s="3">
        <v>0</v>
      </c>
      <c r="G480" s="3">
        <v>-139655.70000000001</v>
      </c>
      <c r="H480" s="3">
        <v>527843.30000000005</v>
      </c>
      <c r="I480" s="3">
        <v>650009300</v>
      </c>
      <c r="J480" s="3">
        <v>0</v>
      </c>
      <c r="K480" s="3">
        <v>0</v>
      </c>
      <c r="L480" s="3">
        <v>98934660</v>
      </c>
      <c r="M480" s="3">
        <v>4988144</v>
      </c>
      <c r="N480" s="3">
        <v>34913750</v>
      </c>
      <c r="O480" s="3">
        <v>9119070000</v>
      </c>
      <c r="P480" s="3">
        <v>13967.23</v>
      </c>
      <c r="Q480" s="3">
        <v>155763700000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7024.3370000000004</v>
      </c>
      <c r="X480" s="3">
        <v>11535.35</v>
      </c>
      <c r="Y480" s="3">
        <v>0</v>
      </c>
      <c r="Z480" s="3">
        <v>0</v>
      </c>
      <c r="AA480" s="3">
        <v>5.3154399999999997E-2</v>
      </c>
      <c r="AB480" s="3">
        <v>0</v>
      </c>
      <c r="AC480" s="3">
        <v>1033.204</v>
      </c>
      <c r="AD480" s="3">
        <v>897.13890000000004</v>
      </c>
      <c r="AE480" s="3">
        <v>5.2303919999999995E-4</v>
      </c>
      <c r="AF480" s="3">
        <v>1734.115</v>
      </c>
      <c r="AG480" s="3">
        <v>0</v>
      </c>
      <c r="AH480" s="3">
        <v>0</v>
      </c>
      <c r="AI480" s="3">
        <v>-33344.44</v>
      </c>
      <c r="AJ480" s="3">
        <v>100625.9</v>
      </c>
      <c r="AK480" s="3">
        <v>74567.490000000005</v>
      </c>
      <c r="AL480" s="3">
        <v>127308.2</v>
      </c>
      <c r="AM480" s="3">
        <v>0</v>
      </c>
      <c r="AN480" s="1" t="s">
        <v>53</v>
      </c>
    </row>
    <row r="481" spans="1:40" x14ac:dyDescent="0.3">
      <c r="A481" s="2">
        <v>29974</v>
      </c>
      <c r="B481" s="3">
        <v>117577.4</v>
      </c>
      <c r="C481" s="3">
        <v>0</v>
      </c>
      <c r="D481" s="3">
        <v>5128.9960000000001</v>
      </c>
      <c r="E481" s="3">
        <v>18798.849999999999</v>
      </c>
      <c r="F481" s="3">
        <v>0</v>
      </c>
      <c r="G481" s="3">
        <v>-138887.5</v>
      </c>
      <c r="H481" s="3">
        <v>421196.4</v>
      </c>
      <c r="I481" s="3">
        <v>649881400</v>
      </c>
      <c r="J481" s="3">
        <v>0</v>
      </c>
      <c r="K481" s="3">
        <v>0</v>
      </c>
      <c r="L481" s="3">
        <v>98935530</v>
      </c>
      <c r="M481" s="3">
        <v>4930824</v>
      </c>
      <c r="N481" s="3">
        <v>34866610</v>
      </c>
      <c r="O481" s="3">
        <v>9118941000</v>
      </c>
      <c r="P481" s="3">
        <v>13847.64</v>
      </c>
      <c r="Q481" s="3">
        <v>155763700000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106646.9</v>
      </c>
      <c r="X481" s="3">
        <v>127919.6</v>
      </c>
      <c r="Y481" s="3">
        <v>0</v>
      </c>
      <c r="Z481" s="3">
        <v>0</v>
      </c>
      <c r="AA481" s="3">
        <v>16.651910000000001</v>
      </c>
      <c r="AB481" s="3">
        <v>0</v>
      </c>
      <c r="AC481" s="3">
        <v>22123.64</v>
      </c>
      <c r="AD481" s="3">
        <v>8372.0589999999993</v>
      </c>
      <c r="AE481" s="3">
        <v>35.333010000000002</v>
      </c>
      <c r="AF481" s="3">
        <v>1660.674</v>
      </c>
      <c r="AG481" s="3">
        <v>0</v>
      </c>
      <c r="AH481" s="3">
        <v>0</v>
      </c>
      <c r="AI481" s="3">
        <v>-33417.230000000003</v>
      </c>
      <c r="AJ481" s="3">
        <v>99314.76</v>
      </c>
      <c r="AK481" s="3">
        <v>73060.14</v>
      </c>
      <c r="AL481" s="3">
        <v>124352.8</v>
      </c>
      <c r="AM481" s="3">
        <v>0</v>
      </c>
      <c r="AN481" s="1" t="s">
        <v>48</v>
      </c>
    </row>
    <row r="482" spans="1:40" x14ac:dyDescent="0.3">
      <c r="A482" s="2">
        <v>29975</v>
      </c>
      <c r="B482" s="3">
        <v>117573.7</v>
      </c>
      <c r="C482" s="3">
        <v>393.0197</v>
      </c>
      <c r="D482" s="3">
        <v>6470.8149999999996</v>
      </c>
      <c r="E482" s="3">
        <v>18486.53</v>
      </c>
      <c r="F482" s="3">
        <v>0</v>
      </c>
      <c r="G482" s="3">
        <v>-137012.29999999999</v>
      </c>
      <c r="H482" s="3">
        <v>534856.5</v>
      </c>
      <c r="I482" s="3">
        <v>653769100</v>
      </c>
      <c r="J482" s="3">
        <v>0</v>
      </c>
      <c r="K482" s="3">
        <v>0</v>
      </c>
      <c r="L482" s="3">
        <v>98936720</v>
      </c>
      <c r="M482" s="3">
        <v>4877177</v>
      </c>
      <c r="N482" s="3">
        <v>34797380</v>
      </c>
      <c r="O482" s="3">
        <v>9118801000</v>
      </c>
      <c r="P482" s="3">
        <v>13801.47</v>
      </c>
      <c r="Q482" s="3">
        <v>155764900000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425814.2</v>
      </c>
      <c r="Y482" s="3">
        <v>0</v>
      </c>
      <c r="Z482" s="3">
        <v>0</v>
      </c>
      <c r="AA482" s="3">
        <v>0</v>
      </c>
      <c r="AB482" s="3">
        <v>0</v>
      </c>
      <c r="AC482" s="3">
        <v>50750.11</v>
      </c>
      <c r="AD482" s="3">
        <v>12880.01</v>
      </c>
      <c r="AE482" s="3">
        <v>302.3098</v>
      </c>
      <c r="AF482" s="3">
        <v>1746.537</v>
      </c>
      <c r="AG482" s="3">
        <v>11.245649999999999</v>
      </c>
      <c r="AH482" s="3">
        <v>0</v>
      </c>
      <c r="AI482" s="3">
        <v>-33191.4</v>
      </c>
      <c r="AJ482" s="3">
        <v>98468.37</v>
      </c>
      <c r="AK482" s="3">
        <v>71141.149999999994</v>
      </c>
      <c r="AL482" s="3">
        <v>116976.1</v>
      </c>
      <c r="AM482" s="3">
        <v>6706.6890000000003</v>
      </c>
      <c r="AN482" s="1" t="s">
        <v>55</v>
      </c>
    </row>
    <row r="483" spans="1:40" x14ac:dyDescent="0.3">
      <c r="A483" s="2">
        <v>29976</v>
      </c>
      <c r="B483" s="3">
        <v>120016.9</v>
      </c>
      <c r="C483" s="3">
        <v>1405.73</v>
      </c>
      <c r="D483" s="3">
        <v>10480.530000000001</v>
      </c>
      <c r="E483" s="3">
        <v>19172.68</v>
      </c>
      <c r="F483" s="3">
        <v>0</v>
      </c>
      <c r="G483" s="3">
        <v>-134463.1</v>
      </c>
      <c r="H483" s="3">
        <v>534849.30000000005</v>
      </c>
      <c r="I483" s="3">
        <v>657413400</v>
      </c>
      <c r="J483" s="3">
        <v>0</v>
      </c>
      <c r="K483" s="3">
        <v>0</v>
      </c>
      <c r="L483" s="3">
        <v>98938450</v>
      </c>
      <c r="M483" s="3">
        <v>4842605</v>
      </c>
      <c r="N483" s="3">
        <v>34687700</v>
      </c>
      <c r="O483" s="3">
        <v>9118679000</v>
      </c>
      <c r="P483" s="3">
        <v>13791.28</v>
      </c>
      <c r="Q483" s="3">
        <v>155766300000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743018.6</v>
      </c>
      <c r="Y483" s="3">
        <v>0</v>
      </c>
      <c r="Z483" s="3">
        <v>0</v>
      </c>
      <c r="AA483" s="3">
        <v>0</v>
      </c>
      <c r="AB483" s="3">
        <v>0</v>
      </c>
      <c r="AC483" s="3">
        <v>78083.539999999994</v>
      </c>
      <c r="AD483" s="3">
        <v>22353.55</v>
      </c>
      <c r="AE483" s="3">
        <v>155.5564</v>
      </c>
      <c r="AF483" s="3">
        <v>4107.7359999999999</v>
      </c>
      <c r="AG483" s="3">
        <v>158.2698</v>
      </c>
      <c r="AH483" s="3">
        <v>0</v>
      </c>
      <c r="AI483" s="3">
        <v>-33212.36</v>
      </c>
      <c r="AJ483" s="3">
        <v>103887.4</v>
      </c>
      <c r="AK483" s="3">
        <v>67485.259999999995</v>
      </c>
      <c r="AL483" s="3">
        <v>135512.4</v>
      </c>
      <c r="AM483" s="3">
        <v>45338.8</v>
      </c>
      <c r="AN483" s="1" t="s">
        <v>64</v>
      </c>
    </row>
    <row r="484" spans="1:40" x14ac:dyDescent="0.3">
      <c r="A484" s="2">
        <v>29977</v>
      </c>
      <c r="B484" s="3">
        <v>120013.6</v>
      </c>
      <c r="C484" s="3">
        <v>793.93640000000005</v>
      </c>
      <c r="D484" s="3">
        <v>7775.1369999999997</v>
      </c>
      <c r="E484" s="3">
        <v>19206.009999999998</v>
      </c>
      <c r="F484" s="3">
        <v>0</v>
      </c>
      <c r="G484" s="3">
        <v>-134222.9</v>
      </c>
      <c r="H484" s="3">
        <v>534867.6</v>
      </c>
      <c r="I484" s="3">
        <v>667998200</v>
      </c>
      <c r="J484" s="3">
        <v>0</v>
      </c>
      <c r="K484" s="3">
        <v>0</v>
      </c>
      <c r="L484" s="3">
        <v>98939590</v>
      </c>
      <c r="M484" s="3">
        <v>4803653</v>
      </c>
      <c r="N484" s="3">
        <v>34629740</v>
      </c>
      <c r="O484" s="3">
        <v>9118545000</v>
      </c>
      <c r="P484" s="3">
        <v>13710.95</v>
      </c>
      <c r="Q484" s="3">
        <v>155770000000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467313</v>
      </c>
      <c r="Y484" s="3">
        <v>0</v>
      </c>
      <c r="Z484" s="3">
        <v>0</v>
      </c>
      <c r="AA484" s="3">
        <v>0</v>
      </c>
      <c r="AB484" s="3">
        <v>0</v>
      </c>
      <c r="AC484" s="3">
        <v>41799.839999999997</v>
      </c>
      <c r="AD484" s="3">
        <v>15628.2</v>
      </c>
      <c r="AE484" s="3">
        <v>105.4477</v>
      </c>
      <c r="AF484" s="3">
        <v>3365.8879999999999</v>
      </c>
      <c r="AG484" s="3">
        <v>86.227639999999994</v>
      </c>
      <c r="AH484" s="3">
        <v>0</v>
      </c>
      <c r="AI484" s="3">
        <v>-33281.29</v>
      </c>
      <c r="AJ484" s="3">
        <v>101058.3</v>
      </c>
      <c r="AK484" s="3">
        <v>66915.25</v>
      </c>
      <c r="AL484" s="3">
        <v>117241.7</v>
      </c>
      <c r="AM484" s="3">
        <v>32672.400000000001</v>
      </c>
      <c r="AN484" s="1" t="s">
        <v>50</v>
      </c>
    </row>
    <row r="485" spans="1:40" x14ac:dyDescent="0.3">
      <c r="A485" s="2">
        <v>29978</v>
      </c>
      <c r="B485" s="3">
        <v>120010.6</v>
      </c>
      <c r="C485" s="3">
        <v>66.128010000000003</v>
      </c>
      <c r="D485" s="3">
        <v>27130.6</v>
      </c>
      <c r="E485" s="3">
        <v>18150.38</v>
      </c>
      <c r="F485" s="3">
        <v>0</v>
      </c>
      <c r="G485" s="3">
        <v>-129909.2</v>
      </c>
      <c r="H485" s="3">
        <v>534867.6</v>
      </c>
      <c r="I485" s="3">
        <v>674509700</v>
      </c>
      <c r="J485" s="3">
        <v>0</v>
      </c>
      <c r="K485" s="3">
        <v>0</v>
      </c>
      <c r="L485" s="3">
        <v>98940430</v>
      </c>
      <c r="M485" s="3">
        <v>4756905</v>
      </c>
      <c r="N485" s="3">
        <v>34418380</v>
      </c>
      <c r="O485" s="3">
        <v>9118571000</v>
      </c>
      <c r="P485" s="3">
        <v>13505.22</v>
      </c>
      <c r="Q485" s="3">
        <v>155772300000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136726.20000000001</v>
      </c>
      <c r="Y485" s="3">
        <v>0</v>
      </c>
      <c r="Z485" s="3">
        <v>0</v>
      </c>
      <c r="AA485" s="3">
        <v>0</v>
      </c>
      <c r="AB485" s="3">
        <v>0</v>
      </c>
      <c r="AC485" s="3">
        <v>15391.06</v>
      </c>
      <c r="AD485" s="3">
        <v>4388.9930000000004</v>
      </c>
      <c r="AE485" s="3">
        <v>63.384599999999999</v>
      </c>
      <c r="AF485" s="3">
        <v>1797.502</v>
      </c>
      <c r="AG485" s="3">
        <v>8.8701880000000006</v>
      </c>
      <c r="AH485" s="3">
        <v>0</v>
      </c>
      <c r="AI485" s="3">
        <v>-33366.519999999997</v>
      </c>
      <c r="AJ485" s="3">
        <v>91751.65</v>
      </c>
      <c r="AK485" s="3">
        <v>93570.31</v>
      </c>
      <c r="AL485" s="3">
        <v>287737.8</v>
      </c>
      <c r="AM485" s="3">
        <v>3077.4940000000001</v>
      </c>
      <c r="AN485" s="1" t="s">
        <v>84</v>
      </c>
    </row>
    <row r="486" spans="1:40" x14ac:dyDescent="0.3">
      <c r="A486" s="2">
        <v>29979</v>
      </c>
      <c r="B486" s="3">
        <v>117561.1</v>
      </c>
      <c r="C486" s="3">
        <v>240.2449</v>
      </c>
      <c r="D486" s="3">
        <v>5626.027</v>
      </c>
      <c r="E486" s="3">
        <v>17378.12</v>
      </c>
      <c r="F486" s="3">
        <v>0</v>
      </c>
      <c r="G486" s="3">
        <v>-133382.6</v>
      </c>
      <c r="H486" s="3">
        <v>534655.30000000005</v>
      </c>
      <c r="I486" s="3">
        <v>676462800</v>
      </c>
      <c r="J486" s="3">
        <v>0</v>
      </c>
      <c r="K486" s="3">
        <v>0</v>
      </c>
      <c r="L486" s="3">
        <v>98941250</v>
      </c>
      <c r="M486" s="3">
        <v>4710282</v>
      </c>
      <c r="N486" s="3">
        <v>34365530</v>
      </c>
      <c r="O486" s="3">
        <v>9118440000</v>
      </c>
      <c r="P486" s="3">
        <v>13437.12</v>
      </c>
      <c r="Q486" s="3">
        <v>155773000000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261049.1</v>
      </c>
      <c r="Y486" s="3">
        <v>0</v>
      </c>
      <c r="Z486" s="3">
        <v>0</v>
      </c>
      <c r="AA486" s="3">
        <v>0</v>
      </c>
      <c r="AB486" s="3">
        <v>0</v>
      </c>
      <c r="AC486" s="3">
        <v>28770.18</v>
      </c>
      <c r="AD486" s="3">
        <v>8345.5589999999993</v>
      </c>
      <c r="AE486" s="3">
        <v>118.38030000000001</v>
      </c>
      <c r="AF486" s="3">
        <v>1981.2470000000001</v>
      </c>
      <c r="AG486" s="3">
        <v>36.714170000000003</v>
      </c>
      <c r="AH486" s="3">
        <v>0</v>
      </c>
      <c r="AI486" s="3">
        <v>-33333.18</v>
      </c>
      <c r="AJ486" s="3">
        <v>88762.98</v>
      </c>
      <c r="AK486" s="3">
        <v>68693.7</v>
      </c>
      <c r="AL486" s="3">
        <v>112869.9</v>
      </c>
      <c r="AM486" s="3">
        <v>2857.402</v>
      </c>
      <c r="AN486" s="1" t="s">
        <v>55</v>
      </c>
    </row>
    <row r="487" spans="1:40" x14ac:dyDescent="0.3">
      <c r="A487" s="2">
        <v>29980</v>
      </c>
      <c r="B487" s="3">
        <v>117558.2</v>
      </c>
      <c r="C487" s="3">
        <v>0</v>
      </c>
      <c r="D487" s="3">
        <v>4957.3130000000001</v>
      </c>
      <c r="E487" s="3">
        <v>16734.57</v>
      </c>
      <c r="F487" s="3">
        <v>0</v>
      </c>
      <c r="G487" s="3">
        <v>-133621.6</v>
      </c>
      <c r="H487" s="3">
        <v>387659</v>
      </c>
      <c r="I487" s="3">
        <v>676292900</v>
      </c>
      <c r="J487" s="3">
        <v>0</v>
      </c>
      <c r="K487" s="3">
        <v>0</v>
      </c>
      <c r="L487" s="3">
        <v>98941850</v>
      </c>
      <c r="M487" s="3">
        <v>4666185</v>
      </c>
      <c r="N487" s="3">
        <v>34305310</v>
      </c>
      <c r="O487" s="3">
        <v>9118305000</v>
      </c>
      <c r="P487" s="3">
        <v>13295.37</v>
      </c>
      <c r="Q487" s="3">
        <v>155772900000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146996.29999999999</v>
      </c>
      <c r="X487" s="3">
        <v>169975.5</v>
      </c>
      <c r="Y487" s="3">
        <v>0</v>
      </c>
      <c r="Z487" s="3">
        <v>0</v>
      </c>
      <c r="AA487" s="3">
        <v>173.9057</v>
      </c>
      <c r="AB487" s="3">
        <v>0</v>
      </c>
      <c r="AC487" s="3">
        <v>35591.11</v>
      </c>
      <c r="AD487" s="3">
        <v>10211.51</v>
      </c>
      <c r="AE487" s="3">
        <v>135.89160000000001</v>
      </c>
      <c r="AF487" s="3">
        <v>1585.7950000000001</v>
      </c>
      <c r="AG487" s="3">
        <v>0</v>
      </c>
      <c r="AH487" s="3">
        <v>0</v>
      </c>
      <c r="AI487" s="3">
        <v>-33421.760000000002</v>
      </c>
      <c r="AJ487" s="3">
        <v>84811.01</v>
      </c>
      <c r="AK487" s="3">
        <v>67557.320000000007</v>
      </c>
      <c r="AL487" s="3">
        <v>109465.5</v>
      </c>
      <c r="AM487" s="3">
        <v>0</v>
      </c>
      <c r="AN487" s="1" t="s">
        <v>50</v>
      </c>
    </row>
    <row r="488" spans="1:40" x14ac:dyDescent="0.3">
      <c r="A488" s="2">
        <v>29981</v>
      </c>
      <c r="B488" s="3">
        <v>117555.6</v>
      </c>
      <c r="C488" s="3">
        <v>0</v>
      </c>
      <c r="D488" s="3">
        <v>4900.0609999999997</v>
      </c>
      <c r="E488" s="3">
        <v>16293.14</v>
      </c>
      <c r="F488" s="3">
        <v>0</v>
      </c>
      <c r="G488" s="3">
        <v>-133081</v>
      </c>
      <c r="H488" s="3">
        <v>230007.4</v>
      </c>
      <c r="I488" s="3">
        <v>676074800</v>
      </c>
      <c r="J488" s="3">
        <v>0</v>
      </c>
      <c r="K488" s="3">
        <v>0</v>
      </c>
      <c r="L488" s="3">
        <v>98942470</v>
      </c>
      <c r="M488" s="3">
        <v>4624402</v>
      </c>
      <c r="N488" s="3">
        <v>34228440</v>
      </c>
      <c r="O488" s="3">
        <v>9118177000</v>
      </c>
      <c r="P488" s="3">
        <v>13201.5</v>
      </c>
      <c r="Q488" s="3">
        <v>155772600000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157651.6</v>
      </c>
      <c r="X488" s="3">
        <v>218021.8</v>
      </c>
      <c r="Y488" s="3">
        <v>0</v>
      </c>
      <c r="Z488" s="3">
        <v>0</v>
      </c>
      <c r="AA488" s="3">
        <v>233.29</v>
      </c>
      <c r="AB488" s="3">
        <v>0</v>
      </c>
      <c r="AC488" s="3">
        <v>43258.86</v>
      </c>
      <c r="AD488" s="3">
        <v>11077.09</v>
      </c>
      <c r="AE488" s="3">
        <v>182.5813</v>
      </c>
      <c r="AF488" s="3">
        <v>1503.547</v>
      </c>
      <c r="AG488" s="3">
        <v>0</v>
      </c>
      <c r="AH488" s="3">
        <v>0</v>
      </c>
      <c r="AI488" s="3">
        <v>-33429.99</v>
      </c>
      <c r="AJ488" s="3">
        <v>82849.259999999995</v>
      </c>
      <c r="AK488" s="3">
        <v>66866.899999999994</v>
      </c>
      <c r="AL488" s="3">
        <v>116476</v>
      </c>
      <c r="AM488" s="3">
        <v>0</v>
      </c>
      <c r="AN488" s="1" t="s">
        <v>64</v>
      </c>
    </row>
    <row r="489" spans="1:40" x14ac:dyDescent="0.3">
      <c r="A489" s="2">
        <v>29982</v>
      </c>
      <c r="B489" s="3">
        <v>117552.9</v>
      </c>
      <c r="C489" s="3">
        <v>0</v>
      </c>
      <c r="D489" s="3">
        <v>4854.5559999999996</v>
      </c>
      <c r="E489" s="3">
        <v>15870.17</v>
      </c>
      <c r="F489" s="3">
        <v>0</v>
      </c>
      <c r="G489" s="3">
        <v>-132640.70000000001</v>
      </c>
      <c r="H489" s="3">
        <v>110308.5</v>
      </c>
      <c r="I489" s="3">
        <v>675709400</v>
      </c>
      <c r="J489" s="3">
        <v>0</v>
      </c>
      <c r="K489" s="3">
        <v>0</v>
      </c>
      <c r="L489" s="3">
        <v>98942970</v>
      </c>
      <c r="M489" s="3">
        <v>4583698</v>
      </c>
      <c r="N489" s="3">
        <v>34146680</v>
      </c>
      <c r="O489" s="3">
        <v>9118038000</v>
      </c>
      <c r="P489" s="3">
        <v>13110.9</v>
      </c>
      <c r="Q489" s="3">
        <v>155772400000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119698.9</v>
      </c>
      <c r="X489" s="3">
        <v>365416.2</v>
      </c>
      <c r="Y489" s="3">
        <v>0</v>
      </c>
      <c r="Z489" s="3">
        <v>0</v>
      </c>
      <c r="AA489" s="3">
        <v>311.13189999999997</v>
      </c>
      <c r="AB489" s="3">
        <v>0</v>
      </c>
      <c r="AC489" s="3">
        <v>55204.89</v>
      </c>
      <c r="AD489" s="3">
        <v>14512.71</v>
      </c>
      <c r="AE489" s="3">
        <v>232.7236</v>
      </c>
      <c r="AF489" s="3">
        <v>1429.414</v>
      </c>
      <c r="AG489" s="3">
        <v>0</v>
      </c>
      <c r="AH489" s="3">
        <v>0</v>
      </c>
      <c r="AI489" s="3">
        <v>-33411.120000000003</v>
      </c>
      <c r="AJ489" s="3">
        <v>81716.08</v>
      </c>
      <c r="AK489" s="3">
        <v>65786.38</v>
      </c>
      <c r="AL489" s="3">
        <v>108295.4</v>
      </c>
      <c r="AM489" s="3">
        <v>0</v>
      </c>
      <c r="AN489" s="1" t="s">
        <v>50</v>
      </c>
    </row>
    <row r="490" spans="1:40" x14ac:dyDescent="0.3">
      <c r="A490" s="2">
        <v>29983</v>
      </c>
      <c r="B490" s="3">
        <v>117550.39999999999</v>
      </c>
      <c r="C490" s="3">
        <v>2.021757</v>
      </c>
      <c r="D490" s="3">
        <v>4835.5439999999999</v>
      </c>
      <c r="E490" s="3">
        <v>15481.77</v>
      </c>
      <c r="F490" s="3">
        <v>0</v>
      </c>
      <c r="G490" s="3">
        <v>-132031.29999999999</v>
      </c>
      <c r="H490" s="3">
        <v>58346.69</v>
      </c>
      <c r="I490" s="3">
        <v>675249400</v>
      </c>
      <c r="J490" s="3">
        <v>0</v>
      </c>
      <c r="K490" s="3">
        <v>0</v>
      </c>
      <c r="L490" s="3">
        <v>98943420</v>
      </c>
      <c r="M490" s="3">
        <v>4544846</v>
      </c>
      <c r="N490" s="3">
        <v>34053930</v>
      </c>
      <c r="O490" s="3">
        <v>9117906000</v>
      </c>
      <c r="P490" s="3">
        <v>13023.54</v>
      </c>
      <c r="Q490" s="3">
        <v>155772000000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51961.82</v>
      </c>
      <c r="X490" s="3">
        <v>459975.1</v>
      </c>
      <c r="Y490" s="3">
        <v>0</v>
      </c>
      <c r="Z490" s="3">
        <v>0</v>
      </c>
      <c r="AA490" s="3">
        <v>379.73759999999999</v>
      </c>
      <c r="AB490" s="3">
        <v>0</v>
      </c>
      <c r="AC490" s="3">
        <v>59788.22</v>
      </c>
      <c r="AD490" s="3">
        <v>14447.14</v>
      </c>
      <c r="AE490" s="3">
        <v>272.05619999999999</v>
      </c>
      <c r="AF490" s="3">
        <v>1367.95</v>
      </c>
      <c r="AG490" s="3">
        <v>0</v>
      </c>
      <c r="AH490" s="3">
        <v>0</v>
      </c>
      <c r="AI490" s="3">
        <v>-33397.760000000002</v>
      </c>
      <c r="AJ490" s="3">
        <v>79887.19</v>
      </c>
      <c r="AK490" s="3">
        <v>65048.24</v>
      </c>
      <c r="AL490" s="3">
        <v>112881.3</v>
      </c>
      <c r="AM490" s="3">
        <v>18.195810000000002</v>
      </c>
      <c r="AN490" s="1" t="s">
        <v>76</v>
      </c>
    </row>
    <row r="491" spans="1:40" x14ac:dyDescent="0.3">
      <c r="A491" s="2">
        <v>29984</v>
      </c>
      <c r="B491" s="3">
        <v>117548</v>
      </c>
      <c r="C491" s="3">
        <v>2.6330930000000001</v>
      </c>
      <c r="D491" s="3">
        <v>4828.3239999999996</v>
      </c>
      <c r="E491" s="3">
        <v>15127.91</v>
      </c>
      <c r="F491" s="3">
        <v>0</v>
      </c>
      <c r="G491" s="3">
        <v>-131599.4</v>
      </c>
      <c r="H491" s="3">
        <v>26954.54</v>
      </c>
      <c r="I491" s="3">
        <v>674734000</v>
      </c>
      <c r="J491" s="3">
        <v>0</v>
      </c>
      <c r="K491" s="3">
        <v>0</v>
      </c>
      <c r="L491" s="3">
        <v>98943890</v>
      </c>
      <c r="M491" s="3">
        <v>4506592</v>
      </c>
      <c r="N491" s="3">
        <v>33967340</v>
      </c>
      <c r="O491" s="3">
        <v>9117767000</v>
      </c>
      <c r="P491" s="3">
        <v>12937.06</v>
      </c>
      <c r="Q491" s="3">
        <v>155771800000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31392.15</v>
      </c>
      <c r="X491" s="3">
        <v>515344</v>
      </c>
      <c r="Y491" s="3">
        <v>0</v>
      </c>
      <c r="Z491" s="3">
        <v>0</v>
      </c>
      <c r="AA491" s="3">
        <v>343.565</v>
      </c>
      <c r="AB491" s="3">
        <v>0</v>
      </c>
      <c r="AC491" s="3">
        <v>58677.06</v>
      </c>
      <c r="AD491" s="3">
        <v>16094.99</v>
      </c>
      <c r="AE491" s="3">
        <v>202.04259999999999</v>
      </c>
      <c r="AF491" s="3">
        <v>1318.7429999999999</v>
      </c>
      <c r="AG491" s="3">
        <v>0</v>
      </c>
      <c r="AH491" s="3">
        <v>0</v>
      </c>
      <c r="AI491" s="3">
        <v>-33554.14</v>
      </c>
      <c r="AJ491" s="3">
        <v>79292.56</v>
      </c>
      <c r="AK491" s="3">
        <v>64149.54</v>
      </c>
      <c r="AL491" s="3">
        <v>107225.7</v>
      </c>
      <c r="AM491" s="3">
        <v>51.199939999999998</v>
      </c>
      <c r="AN491" s="1" t="s">
        <v>55</v>
      </c>
    </row>
    <row r="492" spans="1:40" x14ac:dyDescent="0.3">
      <c r="A492" s="2">
        <v>29985</v>
      </c>
      <c r="B492" s="3">
        <v>115099</v>
      </c>
      <c r="C492" s="3">
        <v>48.615279999999998</v>
      </c>
      <c r="D492" s="3">
        <v>4948.2039999999997</v>
      </c>
      <c r="E492" s="3">
        <v>14786.1</v>
      </c>
      <c r="F492" s="3">
        <v>0</v>
      </c>
      <c r="G492" s="3">
        <v>-131104.4</v>
      </c>
      <c r="H492" s="3">
        <v>11857.74</v>
      </c>
      <c r="I492" s="3">
        <v>674014100</v>
      </c>
      <c r="J492" s="3">
        <v>0</v>
      </c>
      <c r="K492" s="3">
        <v>0</v>
      </c>
      <c r="L492" s="3">
        <v>98944200</v>
      </c>
      <c r="M492" s="3">
        <v>4468960</v>
      </c>
      <c r="N492" s="3">
        <v>33858120</v>
      </c>
      <c r="O492" s="3">
        <v>9117625000</v>
      </c>
      <c r="P492" s="3">
        <v>12855.63</v>
      </c>
      <c r="Q492" s="3">
        <v>155771400000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15096.8</v>
      </c>
      <c r="X492" s="3">
        <v>718873.9</v>
      </c>
      <c r="Y492" s="3">
        <v>0</v>
      </c>
      <c r="Z492" s="3">
        <v>0</v>
      </c>
      <c r="AA492" s="3">
        <v>536.06290000000001</v>
      </c>
      <c r="AB492" s="3">
        <v>0</v>
      </c>
      <c r="AC492" s="3">
        <v>80604.41</v>
      </c>
      <c r="AD492" s="3">
        <v>21492.03</v>
      </c>
      <c r="AE492" s="3">
        <v>312.17180000000002</v>
      </c>
      <c r="AF492" s="3">
        <v>1623.9880000000001</v>
      </c>
      <c r="AG492" s="3">
        <v>0</v>
      </c>
      <c r="AH492" s="3">
        <v>0</v>
      </c>
      <c r="AI492" s="3">
        <v>-33536.949999999997</v>
      </c>
      <c r="AJ492" s="3">
        <v>78008.179999999993</v>
      </c>
      <c r="AK492" s="3">
        <v>62294.22</v>
      </c>
      <c r="AL492" s="3">
        <v>106647.4</v>
      </c>
      <c r="AM492" s="3">
        <v>1038.819</v>
      </c>
      <c r="AN492" s="1" t="s">
        <v>50</v>
      </c>
    </row>
    <row r="493" spans="1:40" x14ac:dyDescent="0.3">
      <c r="A493" s="2">
        <v>29986</v>
      </c>
      <c r="B493" s="3">
        <v>115096.8</v>
      </c>
      <c r="C493" s="3">
        <v>44.854930000000003</v>
      </c>
      <c r="D493" s="3">
        <v>4954.9889999999996</v>
      </c>
      <c r="E493" s="3">
        <v>14515.89</v>
      </c>
      <c r="F493" s="3">
        <v>0</v>
      </c>
      <c r="G493" s="3">
        <v>-130591.3</v>
      </c>
      <c r="H493" s="3">
        <v>6581.0209999999997</v>
      </c>
      <c r="I493" s="3">
        <v>673338400</v>
      </c>
      <c r="J493" s="3">
        <v>0</v>
      </c>
      <c r="K493" s="3">
        <v>0</v>
      </c>
      <c r="L493" s="3">
        <v>98944470</v>
      </c>
      <c r="M493" s="3">
        <v>4433049</v>
      </c>
      <c r="N493" s="3">
        <v>33753020</v>
      </c>
      <c r="O493" s="3">
        <v>9117486000</v>
      </c>
      <c r="P493" s="3">
        <v>12776.61</v>
      </c>
      <c r="Q493" s="3">
        <v>155771000000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5276.7190000000001</v>
      </c>
      <c r="X493" s="3">
        <v>674193.9</v>
      </c>
      <c r="Y493" s="3">
        <v>0</v>
      </c>
      <c r="Z493" s="3">
        <v>0</v>
      </c>
      <c r="AA493" s="3">
        <v>602.81759999999997</v>
      </c>
      <c r="AB493" s="3">
        <v>0</v>
      </c>
      <c r="AC493" s="3">
        <v>75642.070000000007</v>
      </c>
      <c r="AD493" s="3">
        <v>19281.71</v>
      </c>
      <c r="AE493" s="3">
        <v>298.99759999999998</v>
      </c>
      <c r="AF493" s="3">
        <v>1710.173</v>
      </c>
      <c r="AG493" s="3">
        <v>5.5785270000000002</v>
      </c>
      <c r="AH493" s="3">
        <v>0</v>
      </c>
      <c r="AI493" s="3">
        <v>-33686.269999999997</v>
      </c>
      <c r="AJ493" s="3">
        <v>76529.440000000002</v>
      </c>
      <c r="AK493" s="3">
        <v>61626.29</v>
      </c>
      <c r="AL493" s="3">
        <v>106016.7</v>
      </c>
      <c r="AM493" s="3">
        <v>1478.0050000000001</v>
      </c>
      <c r="AN493" s="1" t="s">
        <v>50</v>
      </c>
    </row>
    <row r="494" spans="1:40" x14ac:dyDescent="0.3">
      <c r="A494" s="2">
        <v>29987</v>
      </c>
      <c r="B494" s="3">
        <v>117541.1</v>
      </c>
      <c r="C494" s="3">
        <v>0</v>
      </c>
      <c r="D494" s="3">
        <v>4892.1490000000003</v>
      </c>
      <c r="E494" s="3">
        <v>14325.99</v>
      </c>
      <c r="F494" s="3">
        <v>0</v>
      </c>
      <c r="G494" s="3">
        <v>-129934.1</v>
      </c>
      <c r="H494" s="3">
        <v>6483.8789999999999</v>
      </c>
      <c r="I494" s="3">
        <v>673286200</v>
      </c>
      <c r="J494" s="3">
        <v>0</v>
      </c>
      <c r="K494" s="3">
        <v>0</v>
      </c>
      <c r="L494" s="3">
        <v>98945250</v>
      </c>
      <c r="M494" s="3">
        <v>4403465</v>
      </c>
      <c r="N494" s="3">
        <v>33710800</v>
      </c>
      <c r="O494" s="3">
        <v>9117365000</v>
      </c>
      <c r="P494" s="3">
        <v>12706.29</v>
      </c>
      <c r="Q494" s="3">
        <v>155771000000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97.141379999999998</v>
      </c>
      <c r="X494" s="3">
        <v>52189.95</v>
      </c>
      <c r="Y494" s="3">
        <v>0</v>
      </c>
      <c r="Z494" s="3">
        <v>0</v>
      </c>
      <c r="AA494" s="3">
        <v>73.281980000000004</v>
      </c>
      <c r="AB494" s="3">
        <v>0</v>
      </c>
      <c r="AC494" s="3">
        <v>6213.4970000000003</v>
      </c>
      <c r="AD494" s="3">
        <v>1711.8489999999999</v>
      </c>
      <c r="AE494" s="3">
        <v>11.421379999999999</v>
      </c>
      <c r="AF494" s="3">
        <v>1253.3820000000001</v>
      </c>
      <c r="AG494" s="3">
        <v>0</v>
      </c>
      <c r="AH494" s="3">
        <v>0</v>
      </c>
      <c r="AI494" s="3">
        <v>-34063.74</v>
      </c>
      <c r="AJ494" s="3">
        <v>73408.490000000005</v>
      </c>
      <c r="AK494" s="3">
        <v>65472.15</v>
      </c>
      <c r="AL494" s="3">
        <v>109433.5</v>
      </c>
      <c r="AM494" s="3">
        <v>0</v>
      </c>
      <c r="AN494" s="1" t="s">
        <v>86</v>
      </c>
    </row>
    <row r="495" spans="1:40" x14ac:dyDescent="0.3">
      <c r="A495" s="2">
        <v>29988</v>
      </c>
      <c r="B495" s="3">
        <v>115092.5</v>
      </c>
      <c r="C495" s="3">
        <v>0</v>
      </c>
      <c r="D495" s="3">
        <v>5032.1940000000004</v>
      </c>
      <c r="E495" s="3">
        <v>14101.05</v>
      </c>
      <c r="F495" s="3">
        <v>0</v>
      </c>
      <c r="G495" s="3">
        <v>-129502.39999999999</v>
      </c>
      <c r="H495" s="3">
        <v>6445.2619999999997</v>
      </c>
      <c r="I495" s="3">
        <v>673220600</v>
      </c>
      <c r="J495" s="3">
        <v>0</v>
      </c>
      <c r="K495" s="3">
        <v>0</v>
      </c>
      <c r="L495" s="3">
        <v>98945850</v>
      </c>
      <c r="M495" s="3">
        <v>4377008</v>
      </c>
      <c r="N495" s="3">
        <v>33672350</v>
      </c>
      <c r="O495" s="3">
        <v>9117234000</v>
      </c>
      <c r="P495" s="3">
        <v>12640.23</v>
      </c>
      <c r="Q495" s="3">
        <v>155771000000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38.617730000000002</v>
      </c>
      <c r="X495" s="3">
        <v>65527.93</v>
      </c>
      <c r="Y495" s="3">
        <v>0</v>
      </c>
      <c r="Z495" s="3">
        <v>0</v>
      </c>
      <c r="AA495" s="3">
        <v>108.1828</v>
      </c>
      <c r="AB495" s="3">
        <v>0</v>
      </c>
      <c r="AC495" s="3">
        <v>8407.9050000000007</v>
      </c>
      <c r="AD495" s="3">
        <v>2085.5459999999998</v>
      </c>
      <c r="AE495" s="3">
        <v>20.93561</v>
      </c>
      <c r="AF495" s="3">
        <v>1253.2529999999999</v>
      </c>
      <c r="AG495" s="3">
        <v>0</v>
      </c>
      <c r="AH495" s="3">
        <v>0</v>
      </c>
      <c r="AI495" s="3">
        <v>-34049.22</v>
      </c>
      <c r="AJ495" s="3">
        <v>71976.36</v>
      </c>
      <c r="AK495" s="3">
        <v>66707.03</v>
      </c>
      <c r="AL495" s="3">
        <v>102038.8</v>
      </c>
      <c r="AM495" s="3">
        <v>0</v>
      </c>
      <c r="AN495" s="1" t="s">
        <v>50</v>
      </c>
    </row>
    <row r="496" spans="1:40" x14ac:dyDescent="0.3">
      <c r="A496" s="2">
        <v>29989</v>
      </c>
      <c r="B496" s="3">
        <v>115090.5</v>
      </c>
      <c r="C496" s="3">
        <v>0</v>
      </c>
      <c r="D496" s="3">
        <v>5035.8230000000003</v>
      </c>
      <c r="E496" s="3">
        <v>13903.33</v>
      </c>
      <c r="F496" s="3">
        <v>0</v>
      </c>
      <c r="G496" s="3">
        <v>-129024.9</v>
      </c>
      <c r="H496" s="3">
        <v>5668.2060000000001</v>
      </c>
      <c r="I496" s="3">
        <v>672955300</v>
      </c>
      <c r="J496" s="3">
        <v>0</v>
      </c>
      <c r="K496" s="3">
        <v>0</v>
      </c>
      <c r="L496" s="3">
        <v>98946210</v>
      </c>
      <c r="M496" s="3">
        <v>4351516</v>
      </c>
      <c r="N496" s="3">
        <v>33610410</v>
      </c>
      <c r="O496" s="3">
        <v>9117098000</v>
      </c>
      <c r="P496" s="3">
        <v>12575.42</v>
      </c>
      <c r="Q496" s="3">
        <v>155770900000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777.05510000000004</v>
      </c>
      <c r="X496" s="3">
        <v>265321.5</v>
      </c>
      <c r="Y496" s="3">
        <v>0</v>
      </c>
      <c r="Z496" s="3">
        <v>0</v>
      </c>
      <c r="AA496" s="3">
        <v>365.32510000000002</v>
      </c>
      <c r="AB496" s="3">
        <v>0</v>
      </c>
      <c r="AC496" s="3">
        <v>32069.25</v>
      </c>
      <c r="AD496" s="3">
        <v>8265.6749999999993</v>
      </c>
      <c r="AE496" s="3">
        <v>130.233</v>
      </c>
      <c r="AF496" s="3">
        <v>1235.9849999999999</v>
      </c>
      <c r="AG496" s="3">
        <v>0</v>
      </c>
      <c r="AH496" s="3">
        <v>0</v>
      </c>
      <c r="AI496" s="3">
        <v>-33613.08</v>
      </c>
      <c r="AJ496" s="3">
        <v>70574.429999999993</v>
      </c>
      <c r="AK496" s="3">
        <v>65869.33</v>
      </c>
      <c r="AL496" s="3">
        <v>100463.6</v>
      </c>
      <c r="AM496" s="3">
        <v>0</v>
      </c>
      <c r="AN496" s="1" t="s">
        <v>50</v>
      </c>
    </row>
    <row r="497" spans="1:40" x14ac:dyDescent="0.3">
      <c r="A497" s="2">
        <v>29990</v>
      </c>
      <c r="B497" s="3">
        <v>115088.5</v>
      </c>
      <c r="C497" s="3">
        <v>12.37645</v>
      </c>
      <c r="D497" s="3">
        <v>4937.8010000000004</v>
      </c>
      <c r="E497" s="3">
        <v>13812.8</v>
      </c>
      <c r="F497" s="3">
        <v>0</v>
      </c>
      <c r="G497" s="3">
        <v>-128497.7</v>
      </c>
      <c r="H497" s="3">
        <v>4412.9750000000004</v>
      </c>
      <c r="I497" s="3">
        <v>672472400</v>
      </c>
      <c r="J497" s="3">
        <v>0</v>
      </c>
      <c r="K497" s="3">
        <v>0</v>
      </c>
      <c r="L497" s="3">
        <v>98946300</v>
      </c>
      <c r="M497" s="3">
        <v>4324092</v>
      </c>
      <c r="N497" s="3">
        <v>33516410</v>
      </c>
      <c r="O497" s="3">
        <v>9116965000</v>
      </c>
      <c r="P497" s="3">
        <v>12511.58</v>
      </c>
      <c r="Q497" s="3">
        <v>155770600000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1255.232</v>
      </c>
      <c r="X497" s="3">
        <v>482819.4</v>
      </c>
      <c r="Y497" s="3">
        <v>0</v>
      </c>
      <c r="Z497" s="3">
        <v>0</v>
      </c>
      <c r="AA497" s="3">
        <v>690.34839999999997</v>
      </c>
      <c r="AB497" s="3">
        <v>0</v>
      </c>
      <c r="AC497" s="3">
        <v>57874.44</v>
      </c>
      <c r="AD497" s="3">
        <v>14162.84</v>
      </c>
      <c r="AE497" s="3">
        <v>259.30880000000002</v>
      </c>
      <c r="AF497" s="3">
        <v>1202.2429999999999</v>
      </c>
      <c r="AG497" s="3">
        <v>0</v>
      </c>
      <c r="AH497" s="3">
        <v>0</v>
      </c>
      <c r="AI497" s="3">
        <v>-33555.82</v>
      </c>
      <c r="AJ497" s="3">
        <v>71932.84</v>
      </c>
      <c r="AK497" s="3">
        <v>64795.68</v>
      </c>
      <c r="AL497" s="3">
        <v>108078.1</v>
      </c>
      <c r="AM497" s="3">
        <v>121.8047</v>
      </c>
      <c r="AN497" s="1" t="s">
        <v>98</v>
      </c>
    </row>
    <row r="498" spans="1:40" x14ac:dyDescent="0.3">
      <c r="A498" s="2">
        <v>29991</v>
      </c>
      <c r="B498" s="3">
        <v>112639.9</v>
      </c>
      <c r="C498" s="3">
        <v>27.02083</v>
      </c>
      <c r="D498" s="3">
        <v>4984.1909999999998</v>
      </c>
      <c r="E498" s="3">
        <v>13586.14</v>
      </c>
      <c r="F498" s="3">
        <v>0</v>
      </c>
      <c r="G498" s="3">
        <v>-128227.2</v>
      </c>
      <c r="H498" s="3">
        <v>2895.8270000000002</v>
      </c>
      <c r="I498" s="3">
        <v>671890300</v>
      </c>
      <c r="J498" s="3">
        <v>0</v>
      </c>
      <c r="K498" s="3">
        <v>0</v>
      </c>
      <c r="L498" s="3">
        <v>98946450</v>
      </c>
      <c r="M498" s="3">
        <v>4295486</v>
      </c>
      <c r="N498" s="3">
        <v>33422400</v>
      </c>
      <c r="O498" s="3">
        <v>9116824000</v>
      </c>
      <c r="P498" s="3">
        <v>12446.19</v>
      </c>
      <c r="Q498" s="3">
        <v>155770300000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1517.1479999999999</v>
      </c>
      <c r="X498" s="3">
        <v>581309.80000000005</v>
      </c>
      <c r="Y498" s="3">
        <v>0</v>
      </c>
      <c r="Z498" s="3">
        <v>0</v>
      </c>
      <c r="AA498" s="3">
        <v>708.81899999999996</v>
      </c>
      <c r="AB498" s="3">
        <v>0</v>
      </c>
      <c r="AC498" s="3">
        <v>63953.45</v>
      </c>
      <c r="AD498" s="3">
        <v>17633.16</v>
      </c>
      <c r="AE498" s="3">
        <v>220.94630000000001</v>
      </c>
      <c r="AF498" s="3">
        <v>1416.0139999999999</v>
      </c>
      <c r="AG498" s="3">
        <v>2.031066</v>
      </c>
      <c r="AH498" s="3">
        <v>0</v>
      </c>
      <c r="AI498" s="3">
        <v>-33800.99</v>
      </c>
      <c r="AJ498" s="3">
        <v>71830.399999999994</v>
      </c>
      <c r="AK498" s="3">
        <v>62914.79</v>
      </c>
      <c r="AL498" s="3">
        <v>101911</v>
      </c>
      <c r="AM498" s="3">
        <v>724.33630000000005</v>
      </c>
      <c r="AN498" s="1" t="s">
        <v>50</v>
      </c>
    </row>
    <row r="499" spans="1:40" x14ac:dyDescent="0.3">
      <c r="A499" s="2">
        <v>29992</v>
      </c>
      <c r="B499" s="3">
        <v>112638.1</v>
      </c>
      <c r="C499" s="3">
        <v>0</v>
      </c>
      <c r="D499" s="3">
        <v>4925.4489999999996</v>
      </c>
      <c r="E499" s="3">
        <v>13381.8</v>
      </c>
      <c r="F499" s="3">
        <v>0</v>
      </c>
      <c r="G499" s="3">
        <v>-127840.3</v>
      </c>
      <c r="H499" s="3">
        <v>2464.2089999999998</v>
      </c>
      <c r="I499" s="3">
        <v>671581000</v>
      </c>
      <c r="J499" s="3">
        <v>0</v>
      </c>
      <c r="K499" s="3">
        <v>0</v>
      </c>
      <c r="L499" s="3">
        <v>98946890</v>
      </c>
      <c r="M499" s="3">
        <v>4269540</v>
      </c>
      <c r="N499" s="3">
        <v>33357190</v>
      </c>
      <c r="O499" s="3">
        <v>9116689000</v>
      </c>
      <c r="P499" s="3">
        <v>12386.09</v>
      </c>
      <c r="Q499" s="3">
        <v>155770200000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431.61779999999999</v>
      </c>
      <c r="X499" s="3">
        <v>309296.09999999998</v>
      </c>
      <c r="Y499" s="3">
        <v>0</v>
      </c>
      <c r="Z499" s="3">
        <v>0</v>
      </c>
      <c r="AA499" s="3">
        <v>427.98989999999998</v>
      </c>
      <c r="AB499" s="3">
        <v>0</v>
      </c>
      <c r="AC499" s="3">
        <v>34528.06</v>
      </c>
      <c r="AD499" s="3">
        <v>9446.5619999999999</v>
      </c>
      <c r="AE499" s="3">
        <v>108.3625</v>
      </c>
      <c r="AF499" s="3">
        <v>1179.4110000000001</v>
      </c>
      <c r="AG499" s="3">
        <v>0</v>
      </c>
      <c r="AH499" s="3">
        <v>0</v>
      </c>
      <c r="AI499" s="3">
        <v>-34122.639999999999</v>
      </c>
      <c r="AJ499" s="3">
        <v>69696.78</v>
      </c>
      <c r="AK499" s="3">
        <v>63547.15</v>
      </c>
      <c r="AL499" s="3">
        <v>100402.6</v>
      </c>
      <c r="AM499" s="3">
        <v>0</v>
      </c>
      <c r="AN499" s="1" t="s">
        <v>50</v>
      </c>
    </row>
    <row r="500" spans="1:40" x14ac:dyDescent="0.3">
      <c r="A500" s="2">
        <v>29993</v>
      </c>
      <c r="B500" s="3">
        <v>112636.2</v>
      </c>
      <c r="C500" s="3">
        <v>0</v>
      </c>
      <c r="D500" s="3">
        <v>4948.4920000000002</v>
      </c>
      <c r="E500" s="3">
        <v>13217.13</v>
      </c>
      <c r="F500" s="3">
        <v>0</v>
      </c>
      <c r="G500" s="3">
        <v>-127423.3</v>
      </c>
      <c r="H500" s="3">
        <v>1906.46</v>
      </c>
      <c r="I500" s="3">
        <v>671171700</v>
      </c>
      <c r="J500" s="3">
        <v>0</v>
      </c>
      <c r="K500" s="3">
        <v>0</v>
      </c>
      <c r="L500" s="3">
        <v>98947130</v>
      </c>
      <c r="M500" s="3">
        <v>4243261</v>
      </c>
      <c r="N500" s="3">
        <v>33283170</v>
      </c>
      <c r="O500" s="3">
        <v>9116550000</v>
      </c>
      <c r="P500" s="3">
        <v>12328.19</v>
      </c>
      <c r="Q500" s="3">
        <v>155770000000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557.7491</v>
      </c>
      <c r="X500" s="3">
        <v>409310.9</v>
      </c>
      <c r="Y500" s="3">
        <v>0</v>
      </c>
      <c r="Z500" s="3">
        <v>0</v>
      </c>
      <c r="AA500" s="3">
        <v>552.30820000000006</v>
      </c>
      <c r="AB500" s="3">
        <v>0</v>
      </c>
      <c r="AC500" s="3">
        <v>44235.85</v>
      </c>
      <c r="AD500" s="3">
        <v>12061.62</v>
      </c>
      <c r="AE500" s="3">
        <v>131.30189999999999</v>
      </c>
      <c r="AF500" s="3">
        <v>1163.973</v>
      </c>
      <c r="AG500" s="3">
        <v>0</v>
      </c>
      <c r="AH500" s="3">
        <v>0</v>
      </c>
      <c r="AI500" s="3">
        <v>-34102.49</v>
      </c>
      <c r="AJ500" s="3">
        <v>69574.429999999993</v>
      </c>
      <c r="AK500" s="3">
        <v>62638.34</v>
      </c>
      <c r="AL500" s="3">
        <v>99377.54</v>
      </c>
      <c r="AM500" s="3">
        <v>0</v>
      </c>
      <c r="AN500" s="1" t="s">
        <v>55</v>
      </c>
    </row>
    <row r="501" spans="1:40" x14ac:dyDescent="0.3">
      <c r="A501" s="2">
        <v>29994</v>
      </c>
      <c r="B501" s="3">
        <v>110187.9</v>
      </c>
      <c r="C501" s="3">
        <v>98.376999999999995</v>
      </c>
      <c r="D501" s="3">
        <v>5127.1959999999999</v>
      </c>
      <c r="E501" s="3">
        <v>13034</v>
      </c>
      <c r="F501" s="3">
        <v>0</v>
      </c>
      <c r="G501" s="3">
        <v>-126980.3</v>
      </c>
      <c r="H501" s="3">
        <v>1416.537</v>
      </c>
      <c r="I501" s="3">
        <v>670510600</v>
      </c>
      <c r="J501" s="3">
        <v>0</v>
      </c>
      <c r="K501" s="3">
        <v>0</v>
      </c>
      <c r="L501" s="3">
        <v>98947170</v>
      </c>
      <c r="M501" s="3">
        <v>4216787</v>
      </c>
      <c r="N501" s="3">
        <v>33177930</v>
      </c>
      <c r="O501" s="3">
        <v>9116409000</v>
      </c>
      <c r="P501" s="3">
        <v>12286.91</v>
      </c>
      <c r="Q501" s="3">
        <v>155769700000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489.92340000000002</v>
      </c>
      <c r="X501" s="3">
        <v>659137.80000000005</v>
      </c>
      <c r="Y501" s="3">
        <v>0</v>
      </c>
      <c r="Z501" s="3">
        <v>0</v>
      </c>
      <c r="AA501" s="3">
        <v>1195.2260000000001</v>
      </c>
      <c r="AB501" s="3">
        <v>0</v>
      </c>
      <c r="AC501" s="3">
        <v>74401.53</v>
      </c>
      <c r="AD501" s="3">
        <v>18367.509999999998</v>
      </c>
      <c r="AE501" s="3">
        <v>285.79050000000001</v>
      </c>
      <c r="AF501" s="3">
        <v>1598.547</v>
      </c>
      <c r="AG501" s="3">
        <v>9.7852750000000004</v>
      </c>
      <c r="AH501" s="3">
        <v>0</v>
      </c>
      <c r="AI501" s="3">
        <v>-34000.639999999999</v>
      </c>
      <c r="AJ501" s="3">
        <v>68550.820000000007</v>
      </c>
      <c r="AK501" s="3">
        <v>60344.959999999999</v>
      </c>
      <c r="AL501" s="3">
        <v>99413.11</v>
      </c>
      <c r="AM501" s="3">
        <v>1879.5930000000001</v>
      </c>
      <c r="AN501" s="1" t="s">
        <v>57</v>
      </c>
    </row>
    <row r="502" spans="1:40" x14ac:dyDescent="0.3">
      <c r="A502" s="2">
        <v>29995</v>
      </c>
      <c r="B502" s="3">
        <v>115079.3</v>
      </c>
      <c r="C502" s="3">
        <v>1769.2339999999999</v>
      </c>
      <c r="D502" s="3">
        <v>9772.2720000000008</v>
      </c>
      <c r="E502" s="3">
        <v>14109.24</v>
      </c>
      <c r="F502" s="3">
        <v>0</v>
      </c>
      <c r="G502" s="3">
        <v>-122593.1</v>
      </c>
      <c r="H502" s="3">
        <v>534867.6</v>
      </c>
      <c r="I502" s="3">
        <v>703950100</v>
      </c>
      <c r="J502" s="3">
        <v>0</v>
      </c>
      <c r="K502" s="3">
        <v>0</v>
      </c>
      <c r="L502" s="3">
        <v>98952720</v>
      </c>
      <c r="M502" s="3">
        <v>4213162</v>
      </c>
      <c r="N502" s="3">
        <v>33067630</v>
      </c>
      <c r="O502" s="3">
        <v>9116276000</v>
      </c>
      <c r="P502" s="3">
        <v>12365.95</v>
      </c>
      <c r="Q502" s="3">
        <v>155780600000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668122.19999999995</v>
      </c>
      <c r="Y502" s="3">
        <v>0</v>
      </c>
      <c r="Z502" s="3">
        <v>0</v>
      </c>
      <c r="AA502" s="3">
        <v>0</v>
      </c>
      <c r="AB502" s="3">
        <v>0</v>
      </c>
      <c r="AC502" s="3">
        <v>83141.91</v>
      </c>
      <c r="AD502" s="3">
        <v>17733.759999999998</v>
      </c>
      <c r="AE502" s="3">
        <v>423.06</v>
      </c>
      <c r="AF502" s="3">
        <v>3626.9850000000001</v>
      </c>
      <c r="AG502" s="3">
        <v>148.18379999999999</v>
      </c>
      <c r="AH502" s="3">
        <v>0</v>
      </c>
      <c r="AI502" s="3">
        <v>-33207.589999999997</v>
      </c>
      <c r="AJ502" s="3">
        <v>72432.63</v>
      </c>
      <c r="AK502" s="3">
        <v>59863.78</v>
      </c>
      <c r="AL502" s="3">
        <v>99622.52</v>
      </c>
      <c r="AM502" s="3">
        <v>44991.38</v>
      </c>
      <c r="AN502" s="1" t="s">
        <v>53</v>
      </c>
    </row>
    <row r="503" spans="1:40" x14ac:dyDescent="0.3">
      <c r="A503" s="2">
        <v>29996</v>
      </c>
      <c r="B503" s="3">
        <v>137870.9</v>
      </c>
      <c r="C503" s="3">
        <v>29712.07</v>
      </c>
      <c r="D503" s="3">
        <v>413972.5</v>
      </c>
      <c r="E503" s="3">
        <v>84840.02</v>
      </c>
      <c r="F503" s="3">
        <v>0</v>
      </c>
      <c r="G503" s="3">
        <v>-54130.57</v>
      </c>
      <c r="H503" s="3">
        <v>518596.9</v>
      </c>
      <c r="I503" s="3">
        <v>726950900</v>
      </c>
      <c r="J503" s="3">
        <v>0</v>
      </c>
      <c r="K503" s="3">
        <v>0</v>
      </c>
      <c r="L503" s="3">
        <v>99006780</v>
      </c>
      <c r="M503" s="3">
        <v>5007512</v>
      </c>
      <c r="N503" s="3">
        <v>33142810</v>
      </c>
      <c r="O503" s="3">
        <v>9116212000</v>
      </c>
      <c r="P503" s="3">
        <v>14548.26</v>
      </c>
      <c r="Q503" s="3">
        <v>155789400000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558942.19999999995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64414.58</v>
      </c>
      <c r="AD503" s="3">
        <v>15273.76</v>
      </c>
      <c r="AE503" s="3">
        <v>279.54899999999998</v>
      </c>
      <c r="AF503" s="3">
        <v>268507.2</v>
      </c>
      <c r="AG503" s="3">
        <v>2860.8710000000001</v>
      </c>
      <c r="AH503" s="3">
        <v>0</v>
      </c>
      <c r="AI503" s="3">
        <v>-33206.9</v>
      </c>
      <c r="AJ503" s="3">
        <v>239940.1</v>
      </c>
      <c r="AK503" s="3">
        <v>60376.35</v>
      </c>
      <c r="AL503" s="3">
        <v>100362.9</v>
      </c>
      <c r="AM503" s="3">
        <v>1861804</v>
      </c>
      <c r="AN503" s="1" t="s">
        <v>55</v>
      </c>
    </row>
    <row r="504" spans="1:40" x14ac:dyDescent="0.3">
      <c r="A504" s="2">
        <v>29997</v>
      </c>
      <c r="B504" s="3">
        <v>151463.9</v>
      </c>
      <c r="C504" s="3">
        <v>75252.17</v>
      </c>
      <c r="D504" s="3">
        <v>818055.9</v>
      </c>
      <c r="E504" s="3">
        <v>122464.5</v>
      </c>
      <c r="F504" s="3">
        <v>0</v>
      </c>
      <c r="G504" s="3">
        <v>33725.25</v>
      </c>
      <c r="H504" s="3">
        <v>534792.69999999995</v>
      </c>
      <c r="I504" s="3">
        <v>798004200</v>
      </c>
      <c r="J504" s="3">
        <v>0</v>
      </c>
      <c r="K504" s="3">
        <v>0</v>
      </c>
      <c r="L504" s="3">
        <v>99082680</v>
      </c>
      <c r="M504" s="3">
        <v>5722937</v>
      </c>
      <c r="N504" s="3">
        <v>33263080</v>
      </c>
      <c r="O504" s="3">
        <v>9116238000</v>
      </c>
      <c r="P504" s="3">
        <v>17981.939999999999</v>
      </c>
      <c r="Q504" s="3">
        <v>155814800000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543298.80000000005</v>
      </c>
      <c r="Y504" s="3">
        <v>0</v>
      </c>
      <c r="Z504" s="3">
        <v>0</v>
      </c>
      <c r="AA504" s="3">
        <v>30.204789999999999</v>
      </c>
      <c r="AB504" s="3">
        <v>0</v>
      </c>
      <c r="AC504" s="3">
        <v>61904.38</v>
      </c>
      <c r="AD504" s="3">
        <v>15037.35</v>
      </c>
      <c r="AE504" s="3">
        <v>257.1071</v>
      </c>
      <c r="AF504" s="3">
        <v>286050.8</v>
      </c>
      <c r="AG504" s="3">
        <v>2950.1680000000001</v>
      </c>
      <c r="AH504" s="3">
        <v>0</v>
      </c>
      <c r="AI504" s="3">
        <v>-32193.41</v>
      </c>
      <c r="AJ504" s="3">
        <v>283139.7</v>
      </c>
      <c r="AK504" s="3">
        <v>60432.57</v>
      </c>
      <c r="AL504" s="3">
        <v>100981.1</v>
      </c>
      <c r="AM504" s="3">
        <v>2310058</v>
      </c>
      <c r="AN504" s="1" t="s">
        <v>55</v>
      </c>
    </row>
    <row r="505" spans="1:40" x14ac:dyDescent="0.3">
      <c r="A505" s="2">
        <v>29998</v>
      </c>
      <c r="B505" s="3">
        <v>147161.20000000001</v>
      </c>
      <c r="C505" s="3">
        <v>13665.31</v>
      </c>
      <c r="D505" s="3">
        <v>595828</v>
      </c>
      <c r="E505" s="3">
        <v>127694.8</v>
      </c>
      <c r="F505" s="3">
        <v>0</v>
      </c>
      <c r="G505" s="3">
        <v>-16311.54</v>
      </c>
      <c r="H505" s="3">
        <v>534792.69999999995</v>
      </c>
      <c r="I505" s="3">
        <v>800446600</v>
      </c>
      <c r="J505" s="3">
        <v>0</v>
      </c>
      <c r="K505" s="3">
        <v>0</v>
      </c>
      <c r="L505" s="3">
        <v>99143540</v>
      </c>
      <c r="M505" s="3">
        <v>6011984</v>
      </c>
      <c r="N505" s="3">
        <v>33370590</v>
      </c>
      <c r="O505" s="3">
        <v>9116215000</v>
      </c>
      <c r="P505" s="3">
        <v>19667.52</v>
      </c>
      <c r="Q505" s="3">
        <v>155816700000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587029.5</v>
      </c>
      <c r="Y505" s="3">
        <v>0</v>
      </c>
      <c r="Z505" s="3">
        <v>0</v>
      </c>
      <c r="AA505" s="3">
        <v>515.71140000000003</v>
      </c>
      <c r="AB505" s="3">
        <v>0</v>
      </c>
      <c r="AC505" s="3">
        <v>66783.039999999994</v>
      </c>
      <c r="AD505" s="3">
        <v>16350.01</v>
      </c>
      <c r="AE505" s="3">
        <v>272.8818</v>
      </c>
      <c r="AF505" s="3">
        <v>221716.9</v>
      </c>
      <c r="AG505" s="3">
        <v>1620.3420000000001</v>
      </c>
      <c r="AH505" s="3">
        <v>0</v>
      </c>
      <c r="AI505" s="3">
        <v>-32584.39</v>
      </c>
      <c r="AJ505" s="3">
        <v>277092.09999999998</v>
      </c>
      <c r="AK505" s="3">
        <v>60441.57</v>
      </c>
      <c r="AL505" s="3">
        <v>102808.6</v>
      </c>
      <c r="AM505" s="3">
        <v>1580360</v>
      </c>
      <c r="AN505" s="1" t="s">
        <v>59</v>
      </c>
    </row>
    <row r="506" spans="1:40" x14ac:dyDescent="0.3">
      <c r="A506" s="2">
        <v>29999</v>
      </c>
      <c r="B506" s="3">
        <v>142594.29999999999</v>
      </c>
      <c r="C506" s="3">
        <v>403.5394</v>
      </c>
      <c r="D506" s="3">
        <v>13087.56</v>
      </c>
      <c r="E506" s="3">
        <v>73175.75</v>
      </c>
      <c r="F506" s="3">
        <v>0</v>
      </c>
      <c r="G506" s="3">
        <v>-152292.20000000001</v>
      </c>
      <c r="H506" s="3">
        <v>111351.4</v>
      </c>
      <c r="I506" s="3">
        <v>799747800</v>
      </c>
      <c r="J506" s="3">
        <v>0</v>
      </c>
      <c r="K506" s="3">
        <v>0</v>
      </c>
      <c r="L506" s="3">
        <v>99143030</v>
      </c>
      <c r="M506" s="3">
        <v>5813226</v>
      </c>
      <c r="N506" s="3">
        <v>33322660</v>
      </c>
      <c r="O506" s="3">
        <v>9116047000</v>
      </c>
      <c r="P506" s="3">
        <v>17072.14</v>
      </c>
      <c r="Q506" s="3">
        <v>155816100000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423441.3</v>
      </c>
      <c r="X506" s="3">
        <v>642952.19999999995</v>
      </c>
      <c r="Y506" s="3">
        <v>0</v>
      </c>
      <c r="Z506" s="3">
        <v>0</v>
      </c>
      <c r="AA506" s="3">
        <v>2984.7710000000002</v>
      </c>
      <c r="AB506" s="3">
        <v>0</v>
      </c>
      <c r="AC506" s="3">
        <v>123485.8</v>
      </c>
      <c r="AD506" s="3">
        <v>28168.26</v>
      </c>
      <c r="AE506" s="3">
        <v>529.25959999999998</v>
      </c>
      <c r="AF506" s="3">
        <v>9106.1509999999998</v>
      </c>
      <c r="AG506" s="3">
        <v>99.108369999999994</v>
      </c>
      <c r="AH506" s="3">
        <v>0</v>
      </c>
      <c r="AI506" s="3">
        <v>-32917.65</v>
      </c>
      <c r="AJ506" s="3">
        <v>177509.3</v>
      </c>
      <c r="AK506" s="3">
        <v>57854.96</v>
      </c>
      <c r="AL506" s="3">
        <v>101990.3</v>
      </c>
      <c r="AM506" s="3">
        <v>55323.3</v>
      </c>
      <c r="AN506" s="1" t="s">
        <v>48</v>
      </c>
    </row>
    <row r="507" spans="1:40" x14ac:dyDescent="0.3">
      <c r="A507" s="2">
        <v>30000</v>
      </c>
      <c r="B507" s="3">
        <v>140007.5</v>
      </c>
      <c r="C507" s="3">
        <v>343.67750000000001</v>
      </c>
      <c r="D507" s="3">
        <v>8030.585</v>
      </c>
      <c r="E507" s="3">
        <v>58423.65</v>
      </c>
      <c r="F507" s="3">
        <v>0</v>
      </c>
      <c r="G507" s="3">
        <v>-151214.29999999999</v>
      </c>
      <c r="H507" s="3">
        <v>21472.19</v>
      </c>
      <c r="I507" s="3">
        <v>798912800</v>
      </c>
      <c r="J507" s="3">
        <v>0</v>
      </c>
      <c r="K507" s="3">
        <v>0</v>
      </c>
      <c r="L507" s="3">
        <v>99142590</v>
      </c>
      <c r="M507" s="3">
        <v>5641560</v>
      </c>
      <c r="N507" s="3">
        <v>33260270</v>
      </c>
      <c r="O507" s="3">
        <v>9115887000</v>
      </c>
      <c r="P507" s="3">
        <v>16232.44</v>
      </c>
      <c r="Q507" s="3">
        <v>155815500000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89879.2</v>
      </c>
      <c r="X507" s="3">
        <v>811742.1</v>
      </c>
      <c r="Y507" s="3">
        <v>0</v>
      </c>
      <c r="Z507" s="3">
        <v>0</v>
      </c>
      <c r="AA507" s="3">
        <v>2903.7359999999999</v>
      </c>
      <c r="AB507" s="3">
        <v>0</v>
      </c>
      <c r="AC507" s="3">
        <v>104427.6</v>
      </c>
      <c r="AD507" s="3">
        <v>23238.9</v>
      </c>
      <c r="AE507" s="3">
        <v>439.8972</v>
      </c>
      <c r="AF507" s="3">
        <v>7215.0619999999999</v>
      </c>
      <c r="AG507" s="3">
        <v>79.957430000000002</v>
      </c>
      <c r="AH507" s="3">
        <v>0</v>
      </c>
      <c r="AI507" s="3">
        <v>-33252.51</v>
      </c>
      <c r="AJ507" s="3">
        <v>147842.1</v>
      </c>
      <c r="AK507" s="3">
        <v>57745.46</v>
      </c>
      <c r="AL507" s="3">
        <v>105847.5</v>
      </c>
      <c r="AM507" s="3">
        <v>22819.35</v>
      </c>
      <c r="AN507" s="1" t="s">
        <v>53</v>
      </c>
    </row>
    <row r="508" spans="1:40" x14ac:dyDescent="0.3">
      <c r="A508" s="2">
        <v>30001</v>
      </c>
      <c r="B508" s="3">
        <v>137496.20000000001</v>
      </c>
      <c r="C508" s="3">
        <v>1348.731</v>
      </c>
      <c r="D508" s="3">
        <v>22895.75</v>
      </c>
      <c r="E508" s="3">
        <v>57162.27</v>
      </c>
      <c r="F508" s="3">
        <v>0</v>
      </c>
      <c r="G508" s="3">
        <v>-140947.29999999999</v>
      </c>
      <c r="H508" s="3">
        <v>2947.799</v>
      </c>
      <c r="I508" s="3">
        <v>797603200</v>
      </c>
      <c r="J508" s="3">
        <v>0</v>
      </c>
      <c r="K508" s="3">
        <v>0</v>
      </c>
      <c r="L508" s="3">
        <v>99143220</v>
      </c>
      <c r="M508" s="3">
        <v>5541209</v>
      </c>
      <c r="N508" s="3">
        <v>33172820</v>
      </c>
      <c r="O508" s="3">
        <v>9115727000</v>
      </c>
      <c r="P508" s="3">
        <v>15899.51</v>
      </c>
      <c r="Q508" s="3">
        <v>155814900000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18524.39</v>
      </c>
      <c r="X508" s="3">
        <v>1196059</v>
      </c>
      <c r="Y508" s="3">
        <v>0</v>
      </c>
      <c r="Z508" s="3">
        <v>0</v>
      </c>
      <c r="AA508" s="3">
        <v>3440.4690000000001</v>
      </c>
      <c r="AB508" s="3">
        <v>0</v>
      </c>
      <c r="AC508" s="3">
        <v>133119.29999999999</v>
      </c>
      <c r="AD508" s="3">
        <v>30624.11</v>
      </c>
      <c r="AE508" s="3">
        <v>478.73500000000001</v>
      </c>
      <c r="AF508" s="3">
        <v>11718.84</v>
      </c>
      <c r="AG508" s="3">
        <v>173.38380000000001</v>
      </c>
      <c r="AH508" s="3">
        <v>0</v>
      </c>
      <c r="AI508" s="3">
        <v>-33279.79</v>
      </c>
      <c r="AJ508" s="3">
        <v>145620.4</v>
      </c>
      <c r="AK508" s="3">
        <v>55345.02</v>
      </c>
      <c r="AL508" s="3">
        <v>99987.7</v>
      </c>
      <c r="AM508" s="3">
        <v>112059.7</v>
      </c>
      <c r="AN508" s="1" t="s">
        <v>57</v>
      </c>
    </row>
    <row r="509" spans="1:40" x14ac:dyDescent="0.3">
      <c r="A509" s="2">
        <v>30002</v>
      </c>
      <c r="B509" s="3">
        <v>137924</v>
      </c>
      <c r="C509" s="3">
        <v>6583.92</v>
      </c>
      <c r="D509" s="3">
        <v>152857.1</v>
      </c>
      <c r="E509" s="3">
        <v>88098.48</v>
      </c>
      <c r="F509" s="3">
        <v>0</v>
      </c>
      <c r="G509" s="3">
        <v>-103805.6</v>
      </c>
      <c r="H509" s="3">
        <v>760.08339999999998</v>
      </c>
      <c r="I509" s="3">
        <v>795471000</v>
      </c>
      <c r="J509" s="3">
        <v>0</v>
      </c>
      <c r="K509" s="3">
        <v>0</v>
      </c>
      <c r="L509" s="3">
        <v>99166180</v>
      </c>
      <c r="M509" s="3">
        <v>5713967</v>
      </c>
      <c r="N509" s="3">
        <v>33094890</v>
      </c>
      <c r="O509" s="3">
        <v>9115601000</v>
      </c>
      <c r="P509" s="3">
        <v>16440.23</v>
      </c>
      <c r="Q509" s="3">
        <v>155814100000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2187.7150000000001</v>
      </c>
      <c r="X509" s="3">
        <v>1444281</v>
      </c>
      <c r="Y509" s="3">
        <v>0</v>
      </c>
      <c r="Z509" s="3">
        <v>0</v>
      </c>
      <c r="AA509" s="3">
        <v>5390.64</v>
      </c>
      <c r="AB509" s="3">
        <v>0</v>
      </c>
      <c r="AC509" s="3">
        <v>164820.5</v>
      </c>
      <c r="AD509" s="3">
        <v>34366.46</v>
      </c>
      <c r="AE509" s="3">
        <v>684.53610000000003</v>
      </c>
      <c r="AF509" s="3">
        <v>66916.11</v>
      </c>
      <c r="AG509" s="3">
        <v>732.28309999999999</v>
      </c>
      <c r="AH509" s="3">
        <v>0</v>
      </c>
      <c r="AI509" s="3">
        <v>-33058.25</v>
      </c>
      <c r="AJ509" s="3">
        <v>187241.5</v>
      </c>
      <c r="AK509" s="3">
        <v>53276.86</v>
      </c>
      <c r="AL509" s="3">
        <v>100375.6</v>
      </c>
      <c r="AM509" s="3">
        <v>680599.7</v>
      </c>
      <c r="AN509" s="1" t="s">
        <v>55</v>
      </c>
    </row>
    <row r="510" spans="1:40" x14ac:dyDescent="0.3">
      <c r="A510" s="2">
        <v>30003</v>
      </c>
      <c r="B510" s="3">
        <v>138605</v>
      </c>
      <c r="C510" s="3">
        <v>9146.0550000000003</v>
      </c>
      <c r="D510" s="3">
        <v>384491.1</v>
      </c>
      <c r="E510" s="3">
        <v>119595.7</v>
      </c>
      <c r="F510" s="3">
        <v>0</v>
      </c>
      <c r="G510" s="3">
        <v>-47465.46</v>
      </c>
      <c r="H510" s="3">
        <v>341.46699999999998</v>
      </c>
      <c r="I510" s="3">
        <v>792682700</v>
      </c>
      <c r="J510" s="3">
        <v>0</v>
      </c>
      <c r="K510" s="3">
        <v>0</v>
      </c>
      <c r="L510" s="3">
        <v>99210290</v>
      </c>
      <c r="M510" s="3">
        <v>5982858</v>
      </c>
      <c r="N510" s="3">
        <v>32859830</v>
      </c>
      <c r="O510" s="3">
        <v>9115732000</v>
      </c>
      <c r="P510" s="3">
        <v>18555.689999999999</v>
      </c>
      <c r="Q510" s="3">
        <v>155813500000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418.61630000000002</v>
      </c>
      <c r="X510" s="3">
        <v>1569473</v>
      </c>
      <c r="Y510" s="3">
        <v>0</v>
      </c>
      <c r="Z510" s="3">
        <v>0</v>
      </c>
      <c r="AA510" s="3">
        <v>9370.4989999999998</v>
      </c>
      <c r="AB510" s="3">
        <v>0</v>
      </c>
      <c r="AC510" s="3">
        <v>179995.2</v>
      </c>
      <c r="AD510" s="3">
        <v>35847.42</v>
      </c>
      <c r="AE510" s="3">
        <v>766.66200000000003</v>
      </c>
      <c r="AF510" s="3">
        <v>151539.1</v>
      </c>
      <c r="AG510" s="3">
        <v>1173.2380000000001</v>
      </c>
      <c r="AH510" s="3">
        <v>0</v>
      </c>
      <c r="AI510" s="3">
        <v>-34656.980000000003</v>
      </c>
      <c r="AJ510" s="3">
        <v>246289.1</v>
      </c>
      <c r="AK510" s="3">
        <v>67841.539999999994</v>
      </c>
      <c r="AL510" s="3">
        <v>301386.59999999998</v>
      </c>
      <c r="AM510" s="3">
        <v>1208524</v>
      </c>
      <c r="AN510" s="1" t="s">
        <v>72</v>
      </c>
    </row>
    <row r="511" spans="1:40" x14ac:dyDescent="0.3">
      <c r="A511" s="2">
        <v>30004</v>
      </c>
      <c r="B511" s="3">
        <v>144442.6</v>
      </c>
      <c r="C511" s="3">
        <v>10381.82</v>
      </c>
      <c r="D511" s="3">
        <v>529329.69999999995</v>
      </c>
      <c r="E511" s="3">
        <v>140872.70000000001</v>
      </c>
      <c r="F511" s="3">
        <v>0</v>
      </c>
      <c r="G511" s="3">
        <v>-25413.200000000001</v>
      </c>
      <c r="H511" s="3">
        <v>161.69550000000001</v>
      </c>
      <c r="I511" s="3">
        <v>789547400</v>
      </c>
      <c r="J511" s="3">
        <v>0</v>
      </c>
      <c r="K511" s="3">
        <v>0</v>
      </c>
      <c r="L511" s="3">
        <v>99265440</v>
      </c>
      <c r="M511" s="3">
        <v>6209978</v>
      </c>
      <c r="N511" s="3">
        <v>32819460</v>
      </c>
      <c r="O511" s="3">
        <v>9115710000</v>
      </c>
      <c r="P511" s="3">
        <v>20677.21</v>
      </c>
      <c r="Q511" s="3">
        <v>155812900000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179.7715</v>
      </c>
      <c r="X511" s="3">
        <v>1662895</v>
      </c>
      <c r="Y511" s="3">
        <v>0</v>
      </c>
      <c r="Z511" s="3">
        <v>0</v>
      </c>
      <c r="AA511" s="3">
        <v>16328.19</v>
      </c>
      <c r="AB511" s="3">
        <v>0</v>
      </c>
      <c r="AC511" s="3">
        <v>195722.6</v>
      </c>
      <c r="AD511" s="3">
        <v>38224.04</v>
      </c>
      <c r="AE511" s="3">
        <v>900.76170000000002</v>
      </c>
      <c r="AF511" s="3">
        <v>202636.7</v>
      </c>
      <c r="AG511" s="3">
        <v>1409.374</v>
      </c>
      <c r="AH511" s="3">
        <v>0</v>
      </c>
      <c r="AI511" s="3">
        <v>-32951.68</v>
      </c>
      <c r="AJ511" s="3">
        <v>281083.8</v>
      </c>
      <c r="AK511" s="3">
        <v>51140.4</v>
      </c>
      <c r="AL511" s="3">
        <v>125787.3</v>
      </c>
      <c r="AM511" s="3">
        <v>1460535</v>
      </c>
      <c r="AN511" s="1" t="s">
        <v>67</v>
      </c>
    </row>
    <row r="512" spans="1:40" x14ac:dyDescent="0.3">
      <c r="A512" s="2">
        <v>30005</v>
      </c>
      <c r="B512" s="3">
        <v>137831.4</v>
      </c>
      <c r="C512" s="3">
        <v>2206.9430000000002</v>
      </c>
      <c r="D512" s="3">
        <v>35069.14</v>
      </c>
      <c r="E512" s="3">
        <v>88352.59</v>
      </c>
      <c r="F512" s="3">
        <v>0</v>
      </c>
      <c r="G512" s="3">
        <v>-140478.1</v>
      </c>
      <c r="H512" s="3">
        <v>99.574510000000004</v>
      </c>
      <c r="I512" s="3">
        <v>788409900</v>
      </c>
      <c r="J512" s="3">
        <v>0</v>
      </c>
      <c r="K512" s="3">
        <v>0</v>
      </c>
      <c r="L512" s="3">
        <v>99270640</v>
      </c>
      <c r="M512" s="3">
        <v>6031344</v>
      </c>
      <c r="N512" s="3">
        <v>32803740</v>
      </c>
      <c r="O512" s="3">
        <v>9115560000</v>
      </c>
      <c r="P512" s="3">
        <v>18307.59</v>
      </c>
      <c r="Q512" s="3">
        <v>155812500000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62.120980000000003</v>
      </c>
      <c r="X512" s="3">
        <v>976632.7</v>
      </c>
      <c r="Y512" s="3">
        <v>0</v>
      </c>
      <c r="Z512" s="3">
        <v>0</v>
      </c>
      <c r="AA512" s="3">
        <v>11658.41</v>
      </c>
      <c r="AB512" s="3">
        <v>0</v>
      </c>
      <c r="AC512" s="3">
        <v>108227.6</v>
      </c>
      <c r="AD512" s="3">
        <v>23905.67</v>
      </c>
      <c r="AE512" s="3">
        <v>392.9563</v>
      </c>
      <c r="AF512" s="3">
        <v>18945.91</v>
      </c>
      <c r="AG512" s="3">
        <v>238.17599999999999</v>
      </c>
      <c r="AH512" s="3">
        <v>0</v>
      </c>
      <c r="AI512" s="3">
        <v>-33653.51</v>
      </c>
      <c r="AJ512" s="3">
        <v>192100.2</v>
      </c>
      <c r="AK512" s="3">
        <v>52491.23</v>
      </c>
      <c r="AL512" s="3">
        <v>99635.37</v>
      </c>
      <c r="AM512" s="3">
        <v>158509.4</v>
      </c>
      <c r="AN512" s="1" t="s">
        <v>57</v>
      </c>
    </row>
    <row r="513" spans="1:40" x14ac:dyDescent="0.3">
      <c r="A513" s="2">
        <v>30006</v>
      </c>
      <c r="B513" s="3">
        <v>133008.70000000001</v>
      </c>
      <c r="C513" s="3">
        <v>4107.3040000000001</v>
      </c>
      <c r="D513" s="3">
        <v>75939.14</v>
      </c>
      <c r="E513" s="3">
        <v>83553.16</v>
      </c>
      <c r="F513" s="3">
        <v>0</v>
      </c>
      <c r="G513" s="3">
        <v>-132818</v>
      </c>
      <c r="H513" s="3">
        <v>79.106549999999999</v>
      </c>
      <c r="I513" s="3">
        <v>787187600</v>
      </c>
      <c r="J513" s="3">
        <v>0</v>
      </c>
      <c r="K513" s="3">
        <v>0</v>
      </c>
      <c r="L513" s="3">
        <v>99270770</v>
      </c>
      <c r="M513" s="3">
        <v>5932134</v>
      </c>
      <c r="N513" s="3">
        <v>32770190</v>
      </c>
      <c r="O513" s="3">
        <v>9115414000</v>
      </c>
      <c r="P513" s="3">
        <v>17472.580000000002</v>
      </c>
      <c r="Q513" s="3">
        <v>155812000000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20.467970000000001</v>
      </c>
      <c r="X513" s="3">
        <v>945539</v>
      </c>
      <c r="Y513" s="3">
        <v>0</v>
      </c>
      <c r="Z513" s="3">
        <v>0</v>
      </c>
      <c r="AA513" s="3">
        <v>14003.31</v>
      </c>
      <c r="AB513" s="3">
        <v>0</v>
      </c>
      <c r="AC513" s="3">
        <v>110268.7</v>
      </c>
      <c r="AD513" s="3">
        <v>23880.73</v>
      </c>
      <c r="AE513" s="3">
        <v>468.70299999999997</v>
      </c>
      <c r="AF513" s="3">
        <v>38466.839999999997</v>
      </c>
      <c r="AG513" s="3">
        <v>463.98419999999999</v>
      </c>
      <c r="AH513" s="3">
        <v>0</v>
      </c>
      <c r="AI513" s="3">
        <v>-33558.18</v>
      </c>
      <c r="AJ513" s="3">
        <v>174262.9</v>
      </c>
      <c r="AK513" s="3">
        <v>52628.1</v>
      </c>
      <c r="AL513" s="3">
        <v>97571.49</v>
      </c>
      <c r="AM513" s="3">
        <v>272168.3</v>
      </c>
      <c r="AN513" s="1" t="s">
        <v>50</v>
      </c>
    </row>
    <row r="514" spans="1:40" x14ac:dyDescent="0.3">
      <c r="A514" s="2">
        <v>30007</v>
      </c>
      <c r="B514" s="3">
        <v>130811.5</v>
      </c>
      <c r="C514" s="3">
        <v>5565.5309999999999</v>
      </c>
      <c r="D514" s="3">
        <v>150565.9</v>
      </c>
      <c r="E514" s="3">
        <v>92751.35</v>
      </c>
      <c r="F514" s="3">
        <v>0</v>
      </c>
      <c r="G514" s="3">
        <v>-107340</v>
      </c>
      <c r="H514" s="3">
        <v>61.59402</v>
      </c>
      <c r="I514" s="3">
        <v>785533600</v>
      </c>
      <c r="J514" s="3">
        <v>0</v>
      </c>
      <c r="K514" s="3">
        <v>0</v>
      </c>
      <c r="L514" s="3">
        <v>99279290</v>
      </c>
      <c r="M514" s="3">
        <v>5933639</v>
      </c>
      <c r="N514" s="3">
        <v>32686670</v>
      </c>
      <c r="O514" s="3">
        <v>9115336000</v>
      </c>
      <c r="P514" s="3">
        <v>17506.11</v>
      </c>
      <c r="Q514" s="3">
        <v>155811600000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17.512519999999999</v>
      </c>
      <c r="X514" s="3">
        <v>1140571</v>
      </c>
      <c r="Y514" s="3">
        <v>0</v>
      </c>
      <c r="Z514" s="3">
        <v>0</v>
      </c>
      <c r="AA514" s="3">
        <v>16767.330000000002</v>
      </c>
      <c r="AB514" s="3">
        <v>0</v>
      </c>
      <c r="AC514" s="3">
        <v>128883.7</v>
      </c>
      <c r="AD514" s="3">
        <v>27572.99</v>
      </c>
      <c r="AE514" s="3">
        <v>504.12020000000001</v>
      </c>
      <c r="AF514" s="3">
        <v>62437.75</v>
      </c>
      <c r="AG514" s="3">
        <v>641.59280000000001</v>
      </c>
      <c r="AH514" s="3">
        <v>0</v>
      </c>
      <c r="AI514" s="3">
        <v>-33545.65</v>
      </c>
      <c r="AJ514" s="3">
        <v>187172.1</v>
      </c>
      <c r="AK514" s="3">
        <v>52224.77</v>
      </c>
      <c r="AL514" s="3">
        <v>141833.70000000001</v>
      </c>
      <c r="AM514" s="3">
        <v>507207.9</v>
      </c>
      <c r="AN514" s="1" t="s">
        <v>68</v>
      </c>
    </row>
    <row r="515" spans="1:40" x14ac:dyDescent="0.3">
      <c r="A515" s="2">
        <v>30008</v>
      </c>
      <c r="B515" s="3">
        <v>131343</v>
      </c>
      <c r="C515" s="3">
        <v>7115.3239999999996</v>
      </c>
      <c r="D515" s="3">
        <v>255920.5</v>
      </c>
      <c r="E515" s="3">
        <v>109639.7</v>
      </c>
      <c r="F515" s="3">
        <v>0</v>
      </c>
      <c r="G515" s="3">
        <v>-78694.66</v>
      </c>
      <c r="H515" s="3">
        <v>44.740679999999998</v>
      </c>
      <c r="I515" s="3">
        <v>783522900</v>
      </c>
      <c r="J515" s="3">
        <v>0</v>
      </c>
      <c r="K515" s="3">
        <v>0</v>
      </c>
      <c r="L515" s="3">
        <v>99301370</v>
      </c>
      <c r="M515" s="3">
        <v>6021277</v>
      </c>
      <c r="N515" s="3">
        <v>32658920</v>
      </c>
      <c r="O515" s="3">
        <v>9115244000</v>
      </c>
      <c r="P515" s="3">
        <v>18007.84</v>
      </c>
      <c r="Q515" s="3">
        <v>155811200000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16.853339999999999</v>
      </c>
      <c r="X515" s="3">
        <v>1206940</v>
      </c>
      <c r="Y515" s="3">
        <v>0</v>
      </c>
      <c r="Z515" s="3">
        <v>0</v>
      </c>
      <c r="AA515" s="3">
        <v>20267.78</v>
      </c>
      <c r="AB515" s="3">
        <v>0</v>
      </c>
      <c r="AC515" s="3">
        <v>137067.9</v>
      </c>
      <c r="AD515" s="3">
        <v>29108.6</v>
      </c>
      <c r="AE515" s="3">
        <v>546.41499999999996</v>
      </c>
      <c r="AF515" s="3">
        <v>96956.64</v>
      </c>
      <c r="AG515" s="3">
        <v>872.54420000000005</v>
      </c>
      <c r="AH515" s="3">
        <v>0</v>
      </c>
      <c r="AI515" s="3">
        <v>-33481.800000000003</v>
      </c>
      <c r="AJ515" s="3">
        <v>211753.9</v>
      </c>
      <c r="AK515" s="3">
        <v>52149.55</v>
      </c>
      <c r="AL515" s="3">
        <v>102451.8</v>
      </c>
      <c r="AM515" s="3">
        <v>795717.2</v>
      </c>
      <c r="AN515" s="1" t="s">
        <v>59</v>
      </c>
    </row>
    <row r="516" spans="1:40" x14ac:dyDescent="0.3">
      <c r="A516" s="2">
        <v>30009</v>
      </c>
      <c r="B516" s="3">
        <v>129320.3</v>
      </c>
      <c r="C516" s="3">
        <v>7720.3980000000001</v>
      </c>
      <c r="D516" s="3">
        <v>344827.5</v>
      </c>
      <c r="E516" s="3">
        <v>125606.1</v>
      </c>
      <c r="F516" s="3">
        <v>0</v>
      </c>
      <c r="G516" s="3">
        <v>-56304.05</v>
      </c>
      <c r="H516" s="3">
        <v>38.043900000000001</v>
      </c>
      <c r="I516" s="3">
        <v>781207900</v>
      </c>
      <c r="J516" s="3">
        <v>0</v>
      </c>
      <c r="K516" s="3">
        <v>0</v>
      </c>
      <c r="L516" s="3">
        <v>99336210</v>
      </c>
      <c r="M516" s="3">
        <v>6155537</v>
      </c>
      <c r="N516" s="3">
        <v>32647900</v>
      </c>
      <c r="O516" s="3">
        <v>9115172000</v>
      </c>
      <c r="P516" s="3">
        <v>19093.47</v>
      </c>
      <c r="Q516" s="3">
        <v>155810800000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6.6967819999999998</v>
      </c>
      <c r="X516" s="3">
        <v>1281840</v>
      </c>
      <c r="Y516" s="3">
        <v>0</v>
      </c>
      <c r="Z516" s="3">
        <v>0</v>
      </c>
      <c r="AA516" s="3">
        <v>24785.37</v>
      </c>
      <c r="AB516" s="3">
        <v>0</v>
      </c>
      <c r="AC516" s="3">
        <v>146176.5</v>
      </c>
      <c r="AD516" s="3">
        <v>31710.52</v>
      </c>
      <c r="AE516" s="3">
        <v>598.21450000000004</v>
      </c>
      <c r="AF516" s="3">
        <v>128215.5</v>
      </c>
      <c r="AG516" s="3">
        <v>1016.073</v>
      </c>
      <c r="AH516" s="3">
        <v>0</v>
      </c>
      <c r="AI516" s="3">
        <v>-33426.959999999999</v>
      </c>
      <c r="AJ516" s="3">
        <v>235847.6</v>
      </c>
      <c r="AK516" s="3">
        <v>51074.720000000001</v>
      </c>
      <c r="AL516" s="3">
        <v>100713.2</v>
      </c>
      <c r="AM516" s="3">
        <v>1024442</v>
      </c>
      <c r="AN516" s="1" t="s">
        <v>57</v>
      </c>
    </row>
    <row r="517" spans="1:40" x14ac:dyDescent="0.3">
      <c r="A517" s="2">
        <v>30010</v>
      </c>
      <c r="B517" s="3">
        <v>122607.3</v>
      </c>
      <c r="C517" s="3">
        <v>8849.3160000000007</v>
      </c>
      <c r="D517" s="3">
        <v>439561.4</v>
      </c>
      <c r="E517" s="3">
        <v>141424.79999999999</v>
      </c>
      <c r="F517" s="3">
        <v>0</v>
      </c>
      <c r="G517" s="3">
        <v>-37230.239999999998</v>
      </c>
      <c r="H517" s="3">
        <v>30.851590000000002</v>
      </c>
      <c r="I517" s="3">
        <v>778719500</v>
      </c>
      <c r="J517" s="3">
        <v>0</v>
      </c>
      <c r="K517" s="3">
        <v>0</v>
      </c>
      <c r="L517" s="3">
        <v>99379080</v>
      </c>
      <c r="M517" s="3">
        <v>6313617</v>
      </c>
      <c r="N517" s="3">
        <v>32654630</v>
      </c>
      <c r="O517" s="3">
        <v>9115125000</v>
      </c>
      <c r="P517" s="3">
        <v>20331.29</v>
      </c>
      <c r="Q517" s="3">
        <v>155810500000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7.1923069999999996</v>
      </c>
      <c r="X517" s="3">
        <v>1256952</v>
      </c>
      <c r="Y517" s="3">
        <v>0</v>
      </c>
      <c r="Z517" s="3">
        <v>0</v>
      </c>
      <c r="AA517" s="3">
        <v>27886.92</v>
      </c>
      <c r="AB517" s="3">
        <v>0</v>
      </c>
      <c r="AC517" s="3">
        <v>143519.70000000001</v>
      </c>
      <c r="AD517" s="3">
        <v>30371.46</v>
      </c>
      <c r="AE517" s="3">
        <v>588.24</v>
      </c>
      <c r="AF517" s="3">
        <v>157070.29999999999</v>
      </c>
      <c r="AG517" s="3">
        <v>1145.653</v>
      </c>
      <c r="AH517" s="3">
        <v>0</v>
      </c>
      <c r="AI517" s="3">
        <v>-33450.65</v>
      </c>
      <c r="AJ517" s="3">
        <v>254603.4</v>
      </c>
      <c r="AK517" s="3">
        <v>51242.15</v>
      </c>
      <c r="AL517" s="3">
        <v>104367.9</v>
      </c>
      <c r="AM517" s="3">
        <v>1221449</v>
      </c>
      <c r="AN517" s="1" t="s">
        <v>67</v>
      </c>
    </row>
    <row r="518" spans="1:40" x14ac:dyDescent="0.3">
      <c r="A518" s="2">
        <v>30011</v>
      </c>
      <c r="B518" s="3">
        <v>136182.79999999999</v>
      </c>
      <c r="C518" s="3">
        <v>30599.96</v>
      </c>
      <c r="D518" s="3">
        <v>1340631</v>
      </c>
      <c r="E518" s="3">
        <v>194036.5</v>
      </c>
      <c r="F518" s="3">
        <v>0</v>
      </c>
      <c r="G518" s="3">
        <v>67514.77</v>
      </c>
      <c r="H518" s="3">
        <v>534374.69999999995</v>
      </c>
      <c r="I518" s="3">
        <v>803887800</v>
      </c>
      <c r="J518" s="3">
        <v>0</v>
      </c>
      <c r="K518" s="3">
        <v>0</v>
      </c>
      <c r="L518" s="3">
        <v>99515920</v>
      </c>
      <c r="M518" s="3">
        <v>6684693</v>
      </c>
      <c r="N518" s="3">
        <v>32803300</v>
      </c>
      <c r="O518" s="3">
        <v>9115188000</v>
      </c>
      <c r="P518" s="3">
        <v>23828.85</v>
      </c>
      <c r="Q518" s="3">
        <v>155820900000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797000.5</v>
      </c>
      <c r="Y518" s="3">
        <v>0</v>
      </c>
      <c r="Z518" s="3">
        <v>0</v>
      </c>
      <c r="AA518" s="3">
        <v>5966.473</v>
      </c>
      <c r="AB518" s="3">
        <v>0</v>
      </c>
      <c r="AC518" s="3">
        <v>92222.42</v>
      </c>
      <c r="AD518" s="3">
        <v>20961.02</v>
      </c>
      <c r="AE518" s="3">
        <v>402.15120000000002</v>
      </c>
      <c r="AF518" s="3">
        <v>404044.4</v>
      </c>
      <c r="AG518" s="3">
        <v>2883.5120000000002</v>
      </c>
      <c r="AH518" s="3">
        <v>0</v>
      </c>
      <c r="AI518" s="3">
        <v>-33144.519999999997</v>
      </c>
      <c r="AJ518" s="3">
        <v>342785.5</v>
      </c>
      <c r="AK518" s="3">
        <v>52664.01</v>
      </c>
      <c r="AL518" s="3">
        <v>101912.7</v>
      </c>
      <c r="AM518" s="3">
        <v>2817468</v>
      </c>
      <c r="AN518" s="1" t="s">
        <v>54</v>
      </c>
    </row>
    <row r="519" spans="1:40" x14ac:dyDescent="0.3">
      <c r="A519" s="2">
        <v>30012</v>
      </c>
      <c r="B519" s="3">
        <v>116832.1</v>
      </c>
      <c r="C519" s="3">
        <v>5410.2250000000004</v>
      </c>
      <c r="D519" s="3">
        <v>129114.4</v>
      </c>
      <c r="E519" s="3">
        <v>129196.5</v>
      </c>
      <c r="F519" s="3">
        <v>0</v>
      </c>
      <c r="G519" s="3">
        <v>-138030</v>
      </c>
      <c r="H519" s="3">
        <v>534867.6</v>
      </c>
      <c r="I519" s="3">
        <v>822410100</v>
      </c>
      <c r="J519" s="3">
        <v>0</v>
      </c>
      <c r="K519" s="3">
        <v>0</v>
      </c>
      <c r="L519" s="3">
        <v>99539310</v>
      </c>
      <c r="M519" s="3">
        <v>6595251</v>
      </c>
      <c r="N519" s="3">
        <v>32895520</v>
      </c>
      <c r="O519" s="3">
        <v>9115047000</v>
      </c>
      <c r="P519" s="3">
        <v>21055.08</v>
      </c>
      <c r="Q519" s="3">
        <v>155827000000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509023.1</v>
      </c>
      <c r="Y519" s="3">
        <v>0</v>
      </c>
      <c r="Z519" s="3">
        <v>0</v>
      </c>
      <c r="AA519" s="3">
        <v>818.25800000000004</v>
      </c>
      <c r="AB519" s="3">
        <v>0</v>
      </c>
      <c r="AC519" s="3">
        <v>60520.24</v>
      </c>
      <c r="AD519" s="3">
        <v>14420.48</v>
      </c>
      <c r="AE519" s="3">
        <v>272.51369999999997</v>
      </c>
      <c r="AF519" s="3">
        <v>84563.38</v>
      </c>
      <c r="AG519" s="3">
        <v>650.03179999999998</v>
      </c>
      <c r="AH519" s="3">
        <v>0</v>
      </c>
      <c r="AI519" s="3">
        <v>-33129.230000000003</v>
      </c>
      <c r="AJ519" s="3">
        <v>248416.1</v>
      </c>
      <c r="AK519" s="3">
        <v>54496.6</v>
      </c>
      <c r="AL519" s="3">
        <v>95680.07</v>
      </c>
      <c r="AM519" s="3">
        <v>529153.9</v>
      </c>
      <c r="AN519" s="1" t="s">
        <v>50</v>
      </c>
    </row>
    <row r="520" spans="1:40" x14ac:dyDescent="0.3">
      <c r="A520" s="2">
        <v>30013</v>
      </c>
      <c r="B520" s="3">
        <v>115919.4</v>
      </c>
      <c r="C520" s="3">
        <v>8.7667369999999991</v>
      </c>
      <c r="D520" s="3">
        <v>4887.17</v>
      </c>
      <c r="E520" s="3">
        <v>84633.39</v>
      </c>
      <c r="F520" s="3">
        <v>0</v>
      </c>
      <c r="G520" s="3">
        <v>-175140.4</v>
      </c>
      <c r="H520" s="3">
        <v>171221.1</v>
      </c>
      <c r="I520" s="3">
        <v>821941000</v>
      </c>
      <c r="J520" s="3">
        <v>0</v>
      </c>
      <c r="K520" s="3">
        <v>0</v>
      </c>
      <c r="L520" s="3">
        <v>99530220</v>
      </c>
      <c r="M520" s="3">
        <v>6323753</v>
      </c>
      <c r="N520" s="3">
        <v>32887680</v>
      </c>
      <c r="O520" s="3">
        <v>9114859000</v>
      </c>
      <c r="P520" s="3">
        <v>19400.150000000001</v>
      </c>
      <c r="Q520" s="3">
        <v>155826600000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363646.5</v>
      </c>
      <c r="X520" s="3">
        <v>468391.5</v>
      </c>
      <c r="Y520" s="3">
        <v>0</v>
      </c>
      <c r="Z520" s="3">
        <v>0</v>
      </c>
      <c r="AA520" s="3">
        <v>10748.64</v>
      </c>
      <c r="AB520" s="3">
        <v>0</v>
      </c>
      <c r="AC520" s="3">
        <v>96975.91</v>
      </c>
      <c r="AD520" s="3">
        <v>22705.68</v>
      </c>
      <c r="AE520" s="3">
        <v>402.7029</v>
      </c>
      <c r="AF520" s="3">
        <v>7534.7219999999998</v>
      </c>
      <c r="AG520" s="3">
        <v>1.7594689999999999</v>
      </c>
      <c r="AH520" s="3">
        <v>0</v>
      </c>
      <c r="AI520" s="3">
        <v>-33243.870000000003</v>
      </c>
      <c r="AJ520" s="3">
        <v>186851.1</v>
      </c>
      <c r="AK520" s="3">
        <v>53697.9</v>
      </c>
      <c r="AL520" s="3">
        <v>97749.78</v>
      </c>
      <c r="AM520" s="3">
        <v>744.83619999999996</v>
      </c>
      <c r="AN520" s="1" t="s">
        <v>50</v>
      </c>
    </row>
    <row r="521" spans="1:40" x14ac:dyDescent="0.3">
      <c r="A521" s="2">
        <v>30014</v>
      </c>
      <c r="B521" s="3">
        <v>113272.6</v>
      </c>
      <c r="C521" s="3">
        <v>21.128640000000001</v>
      </c>
      <c r="D521" s="3">
        <v>4667.4160000000002</v>
      </c>
      <c r="E521" s="3">
        <v>67822.570000000007</v>
      </c>
      <c r="F521" s="3">
        <v>0</v>
      </c>
      <c r="G521" s="3">
        <v>-168517</v>
      </c>
      <c r="H521" s="3">
        <v>39171.93</v>
      </c>
      <c r="I521" s="3">
        <v>821340900</v>
      </c>
      <c r="J521" s="3">
        <v>0</v>
      </c>
      <c r="K521" s="3">
        <v>0</v>
      </c>
      <c r="L521" s="3">
        <v>99527140</v>
      </c>
      <c r="M521" s="3">
        <v>6092740</v>
      </c>
      <c r="N521" s="3">
        <v>32864070</v>
      </c>
      <c r="O521" s="3">
        <v>9114687000</v>
      </c>
      <c r="P521" s="3">
        <v>18424.04</v>
      </c>
      <c r="Q521" s="3">
        <v>155826200000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132049.20000000001</v>
      </c>
      <c r="X521" s="3">
        <v>598695.4</v>
      </c>
      <c r="Y521" s="3">
        <v>0</v>
      </c>
      <c r="Z521" s="3">
        <v>0</v>
      </c>
      <c r="AA521" s="3">
        <v>10898.52</v>
      </c>
      <c r="AB521" s="3">
        <v>0</v>
      </c>
      <c r="AC521" s="3">
        <v>86047.12</v>
      </c>
      <c r="AD521" s="3">
        <v>19625.3</v>
      </c>
      <c r="AE521" s="3">
        <v>359.60329999999999</v>
      </c>
      <c r="AF521" s="3">
        <v>6075.6750000000002</v>
      </c>
      <c r="AG521" s="3">
        <v>7.3238050000000001</v>
      </c>
      <c r="AH521" s="3">
        <v>0</v>
      </c>
      <c r="AI521" s="3">
        <v>-33508.199999999997</v>
      </c>
      <c r="AJ521" s="3">
        <v>165393.60000000001</v>
      </c>
      <c r="AK521" s="3">
        <v>53950.1</v>
      </c>
      <c r="AL521" s="3">
        <v>102991.3</v>
      </c>
      <c r="AM521" s="3">
        <v>1352.45</v>
      </c>
      <c r="AN521" s="1" t="s">
        <v>53</v>
      </c>
    </row>
    <row r="522" spans="1:40" x14ac:dyDescent="0.3">
      <c r="A522" s="2">
        <v>30015</v>
      </c>
      <c r="B522" s="3">
        <v>110693.4</v>
      </c>
      <c r="C522" s="3">
        <v>75.289910000000006</v>
      </c>
      <c r="D522" s="3">
        <v>4664.1329999999998</v>
      </c>
      <c r="E522" s="3">
        <v>56191.39</v>
      </c>
      <c r="F522" s="3">
        <v>0</v>
      </c>
      <c r="G522" s="3">
        <v>-160745</v>
      </c>
      <c r="H522" s="3">
        <v>10257.219999999999</v>
      </c>
      <c r="I522" s="3">
        <v>820638500</v>
      </c>
      <c r="J522" s="3">
        <v>0</v>
      </c>
      <c r="K522" s="3">
        <v>0</v>
      </c>
      <c r="L522" s="3">
        <v>99522370</v>
      </c>
      <c r="M522" s="3">
        <v>5891327</v>
      </c>
      <c r="N522" s="3">
        <v>32828100</v>
      </c>
      <c r="O522" s="3">
        <v>9114523000</v>
      </c>
      <c r="P522" s="3">
        <v>17698.060000000001</v>
      </c>
      <c r="Q522" s="3">
        <v>155825700000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28914.720000000001</v>
      </c>
      <c r="X522" s="3">
        <v>698631.6</v>
      </c>
      <c r="Y522" s="3">
        <v>0</v>
      </c>
      <c r="Z522" s="3">
        <v>0</v>
      </c>
      <c r="AA522" s="3">
        <v>12164.88</v>
      </c>
      <c r="AB522" s="3">
        <v>0</v>
      </c>
      <c r="AC522" s="3">
        <v>86130.34</v>
      </c>
      <c r="AD522" s="3">
        <v>19754.79</v>
      </c>
      <c r="AE522" s="3">
        <v>365.82740000000001</v>
      </c>
      <c r="AF522" s="3">
        <v>5225.6099999999997</v>
      </c>
      <c r="AG522" s="3">
        <v>6.4443359999999998</v>
      </c>
      <c r="AH522" s="3">
        <v>0</v>
      </c>
      <c r="AI522" s="3">
        <v>-33562.68</v>
      </c>
      <c r="AJ522" s="3">
        <v>154281.9</v>
      </c>
      <c r="AK522" s="3">
        <v>54038.74</v>
      </c>
      <c r="AL522" s="3">
        <v>104142.8</v>
      </c>
      <c r="AM522" s="3">
        <v>3750.4340000000002</v>
      </c>
      <c r="AN522" s="1" t="s">
        <v>63</v>
      </c>
    </row>
    <row r="523" spans="1:40" x14ac:dyDescent="0.3">
      <c r="A523" s="2">
        <v>30016</v>
      </c>
      <c r="B523" s="3">
        <v>113049.7</v>
      </c>
      <c r="C523" s="3">
        <v>267.7011</v>
      </c>
      <c r="D523" s="3">
        <v>5748.625</v>
      </c>
      <c r="E523" s="3">
        <v>48327.3</v>
      </c>
      <c r="F523" s="3">
        <v>0</v>
      </c>
      <c r="G523" s="3">
        <v>-154200.29999999999</v>
      </c>
      <c r="H523" s="3">
        <v>1828.0319999999999</v>
      </c>
      <c r="I523" s="3">
        <v>819812400</v>
      </c>
      <c r="J523" s="3">
        <v>0</v>
      </c>
      <c r="K523" s="3">
        <v>0</v>
      </c>
      <c r="L523" s="3">
        <v>99518410</v>
      </c>
      <c r="M523" s="3">
        <v>5714477</v>
      </c>
      <c r="N523" s="3">
        <v>32774170</v>
      </c>
      <c r="O523" s="3">
        <v>9114369000</v>
      </c>
      <c r="P523" s="3">
        <v>17100.78</v>
      </c>
      <c r="Q523" s="3">
        <v>155825400000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8429.1869999999999</v>
      </c>
      <c r="X523" s="3">
        <v>814923.1</v>
      </c>
      <c r="Y523" s="3">
        <v>0</v>
      </c>
      <c r="Z523" s="3">
        <v>0</v>
      </c>
      <c r="AA523" s="3">
        <v>12189.26</v>
      </c>
      <c r="AB523" s="3">
        <v>0</v>
      </c>
      <c r="AC523" s="3">
        <v>91281.82</v>
      </c>
      <c r="AD523" s="3">
        <v>21452.62</v>
      </c>
      <c r="AE523" s="3">
        <v>314.3349</v>
      </c>
      <c r="AF523" s="3">
        <v>4765.3090000000002</v>
      </c>
      <c r="AG523" s="3">
        <v>24.432739999999999</v>
      </c>
      <c r="AH523" s="3">
        <v>0</v>
      </c>
      <c r="AI523" s="3">
        <v>-33739.410000000003</v>
      </c>
      <c r="AJ523" s="3">
        <v>145554.70000000001</v>
      </c>
      <c r="AK523" s="3">
        <v>53402.99</v>
      </c>
      <c r="AL523" s="3">
        <v>108218.5</v>
      </c>
      <c r="AM523" s="3">
        <v>10893.7</v>
      </c>
      <c r="AN523" s="1" t="s">
        <v>63</v>
      </c>
    </row>
    <row r="524" spans="1:40" x14ac:dyDescent="0.3">
      <c r="A524" s="2">
        <v>30017</v>
      </c>
      <c r="B524" s="3">
        <v>115430.1</v>
      </c>
      <c r="C524" s="3">
        <v>1160.682</v>
      </c>
      <c r="D524" s="3">
        <v>14139.02</v>
      </c>
      <c r="E524" s="3">
        <v>43724.4</v>
      </c>
      <c r="F524" s="3">
        <v>0</v>
      </c>
      <c r="G524" s="3">
        <v>-147002.6</v>
      </c>
      <c r="H524" s="3">
        <v>409.76580000000001</v>
      </c>
      <c r="I524" s="3">
        <v>818740900</v>
      </c>
      <c r="J524" s="3">
        <v>0</v>
      </c>
      <c r="K524" s="3">
        <v>0</v>
      </c>
      <c r="L524" s="3">
        <v>99509550</v>
      </c>
      <c r="M524" s="3">
        <v>5573559</v>
      </c>
      <c r="N524" s="3">
        <v>32695280</v>
      </c>
      <c r="O524" s="3">
        <v>9114213000</v>
      </c>
      <c r="P524" s="3">
        <v>16643.48</v>
      </c>
      <c r="Q524" s="3">
        <v>155824800000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1418.2660000000001</v>
      </c>
      <c r="X524" s="3">
        <v>1020887</v>
      </c>
      <c r="Y524" s="3">
        <v>0</v>
      </c>
      <c r="Z524" s="3">
        <v>0</v>
      </c>
      <c r="AA524" s="3">
        <v>18115.919999999998</v>
      </c>
      <c r="AB524" s="3">
        <v>0</v>
      </c>
      <c r="AC524" s="3">
        <v>116873.3</v>
      </c>
      <c r="AD524" s="3">
        <v>26667.83</v>
      </c>
      <c r="AE524" s="3">
        <v>465.51130000000001</v>
      </c>
      <c r="AF524" s="3">
        <v>7021.9139999999998</v>
      </c>
      <c r="AG524" s="3">
        <v>174.5718</v>
      </c>
      <c r="AH524" s="3">
        <v>0</v>
      </c>
      <c r="AI524" s="3">
        <v>-33577.980000000003</v>
      </c>
      <c r="AJ524" s="3">
        <v>140026.5</v>
      </c>
      <c r="AK524" s="3">
        <v>51387.96</v>
      </c>
      <c r="AL524" s="3">
        <v>102052.5</v>
      </c>
      <c r="AM524" s="3">
        <v>49254.63</v>
      </c>
      <c r="AN524" s="1" t="s">
        <v>69</v>
      </c>
    </row>
    <row r="525" spans="1:40" x14ac:dyDescent="0.3">
      <c r="A525" s="2">
        <v>30018</v>
      </c>
      <c r="B525" s="3">
        <v>115501.2</v>
      </c>
      <c r="C525" s="3">
        <v>5655.4539999999997</v>
      </c>
      <c r="D525" s="3">
        <v>79528.429999999993</v>
      </c>
      <c r="E525" s="3">
        <v>52215.3</v>
      </c>
      <c r="F525" s="3">
        <v>0</v>
      </c>
      <c r="G525" s="3">
        <v>-124623.2</v>
      </c>
      <c r="H525" s="3">
        <v>76.877229999999997</v>
      </c>
      <c r="I525" s="3">
        <v>816861900</v>
      </c>
      <c r="J525" s="3">
        <v>0</v>
      </c>
      <c r="K525" s="3">
        <v>0</v>
      </c>
      <c r="L525" s="3">
        <v>99492330</v>
      </c>
      <c r="M525" s="3">
        <v>5553890</v>
      </c>
      <c r="N525" s="3">
        <v>32549080</v>
      </c>
      <c r="O525" s="3">
        <v>9114083000</v>
      </c>
      <c r="P525" s="3">
        <v>16442.38</v>
      </c>
      <c r="Q525" s="3">
        <v>155823800000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332.88850000000002</v>
      </c>
      <c r="X525" s="3">
        <v>1575800</v>
      </c>
      <c r="Y525" s="3">
        <v>0</v>
      </c>
      <c r="Z525" s="3">
        <v>0</v>
      </c>
      <c r="AA525" s="3">
        <v>33761.67</v>
      </c>
      <c r="AB525" s="3">
        <v>0</v>
      </c>
      <c r="AC525" s="3">
        <v>183291.2</v>
      </c>
      <c r="AD525" s="3">
        <v>36680.74</v>
      </c>
      <c r="AE525" s="3">
        <v>809.3587</v>
      </c>
      <c r="AF525" s="3">
        <v>34086.839999999997</v>
      </c>
      <c r="AG525" s="3">
        <v>629.76419999999996</v>
      </c>
      <c r="AH525" s="3">
        <v>0</v>
      </c>
      <c r="AI525" s="3">
        <v>-32633.61</v>
      </c>
      <c r="AJ525" s="3">
        <v>151436.79999999999</v>
      </c>
      <c r="AK525" s="3">
        <v>49389.85</v>
      </c>
      <c r="AL525" s="3">
        <v>114368.4</v>
      </c>
      <c r="AM525" s="3">
        <v>296909.8</v>
      </c>
      <c r="AN525" s="1" t="s">
        <v>75</v>
      </c>
    </row>
    <row r="526" spans="1:40" x14ac:dyDescent="0.3">
      <c r="A526" s="2">
        <v>30019</v>
      </c>
      <c r="B526" s="3">
        <v>113382.9</v>
      </c>
      <c r="C526" s="3">
        <v>10036.08</v>
      </c>
      <c r="D526" s="3">
        <v>168381.9</v>
      </c>
      <c r="E526" s="3">
        <v>73933.39</v>
      </c>
      <c r="F526" s="3">
        <v>0</v>
      </c>
      <c r="G526" s="3">
        <v>-105277.4</v>
      </c>
      <c r="H526" s="3">
        <v>517143.5</v>
      </c>
      <c r="I526" s="3">
        <v>817381800</v>
      </c>
      <c r="J526" s="3">
        <v>0</v>
      </c>
      <c r="K526" s="3">
        <v>0</v>
      </c>
      <c r="L526" s="3">
        <v>99523750</v>
      </c>
      <c r="M526" s="3">
        <v>5670295</v>
      </c>
      <c r="N526" s="3">
        <v>32548990</v>
      </c>
      <c r="O526" s="3">
        <v>9113973000</v>
      </c>
      <c r="P526" s="3">
        <v>16745.900000000001</v>
      </c>
      <c r="Q526" s="3">
        <v>155824300000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725300.9</v>
      </c>
      <c r="Y526" s="3">
        <v>0</v>
      </c>
      <c r="Z526" s="3">
        <v>0</v>
      </c>
      <c r="AA526" s="3">
        <v>5898.902</v>
      </c>
      <c r="AB526" s="3">
        <v>0</v>
      </c>
      <c r="AC526" s="3">
        <v>83320.259999999995</v>
      </c>
      <c r="AD526" s="3">
        <v>18671.73</v>
      </c>
      <c r="AE526" s="3">
        <v>352.02010000000001</v>
      </c>
      <c r="AF526" s="3">
        <v>95815.65</v>
      </c>
      <c r="AG526" s="3">
        <v>1104.7090000000001</v>
      </c>
      <c r="AH526" s="3">
        <v>0</v>
      </c>
      <c r="AI526" s="3">
        <v>-33566.18</v>
      </c>
      <c r="AJ526" s="3">
        <v>181733.8</v>
      </c>
      <c r="AK526" s="3">
        <v>49831.59</v>
      </c>
      <c r="AL526" s="3">
        <v>98523.1</v>
      </c>
      <c r="AM526" s="3">
        <v>672425.3</v>
      </c>
      <c r="AN526" s="1" t="s">
        <v>55</v>
      </c>
    </row>
    <row r="527" spans="1:40" x14ac:dyDescent="0.3">
      <c r="A527" s="2">
        <v>30020</v>
      </c>
      <c r="B527" s="3">
        <v>120261</v>
      </c>
      <c r="C527" s="3">
        <v>14947.9</v>
      </c>
      <c r="D527" s="3">
        <v>462273</v>
      </c>
      <c r="E527" s="3">
        <v>127492.3</v>
      </c>
      <c r="F527" s="3">
        <v>0</v>
      </c>
      <c r="G527" s="3">
        <v>-43159.73</v>
      </c>
      <c r="H527" s="3">
        <v>534867.6</v>
      </c>
      <c r="I527" s="3">
        <v>836983700</v>
      </c>
      <c r="J527" s="3">
        <v>0</v>
      </c>
      <c r="K527" s="3">
        <v>0</v>
      </c>
      <c r="L527" s="3">
        <v>99562970</v>
      </c>
      <c r="M527" s="3">
        <v>6049717</v>
      </c>
      <c r="N527" s="3">
        <v>32606360</v>
      </c>
      <c r="O527" s="3">
        <v>9113925000</v>
      </c>
      <c r="P527" s="3">
        <v>19179.02</v>
      </c>
      <c r="Q527" s="3">
        <v>155831300000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865599.1</v>
      </c>
      <c r="Y527" s="3">
        <v>0</v>
      </c>
      <c r="Z527" s="3">
        <v>0</v>
      </c>
      <c r="AA527" s="3">
        <v>7761.7380000000003</v>
      </c>
      <c r="AB527" s="3">
        <v>0</v>
      </c>
      <c r="AC527" s="3">
        <v>100058.7</v>
      </c>
      <c r="AD527" s="3">
        <v>22850.04</v>
      </c>
      <c r="AE527" s="3">
        <v>438.27850000000001</v>
      </c>
      <c r="AF527" s="3">
        <v>222765.2</v>
      </c>
      <c r="AG527" s="3">
        <v>1755.9760000000001</v>
      </c>
      <c r="AH527" s="3">
        <v>0</v>
      </c>
      <c r="AI527" s="3">
        <v>-33354.839999999997</v>
      </c>
      <c r="AJ527" s="3">
        <v>257930.6</v>
      </c>
      <c r="AK527" s="3">
        <v>50034.26</v>
      </c>
      <c r="AL527" s="3">
        <v>100517.2</v>
      </c>
      <c r="AM527" s="3">
        <v>1511061</v>
      </c>
      <c r="AN527" s="1" t="s">
        <v>50</v>
      </c>
    </row>
    <row r="528" spans="1:40" x14ac:dyDescent="0.3">
      <c r="A528" s="2">
        <v>30021</v>
      </c>
      <c r="B528" s="3">
        <v>130654.7</v>
      </c>
      <c r="C528" s="3">
        <v>11427.85</v>
      </c>
      <c r="D528" s="3">
        <v>528714.5</v>
      </c>
      <c r="E528" s="3">
        <v>154103.5</v>
      </c>
      <c r="F528" s="3">
        <v>0</v>
      </c>
      <c r="G528" s="3">
        <v>-28106.2</v>
      </c>
      <c r="H528" s="3">
        <v>534867.6</v>
      </c>
      <c r="I528" s="3">
        <v>844412400</v>
      </c>
      <c r="J528" s="3">
        <v>0</v>
      </c>
      <c r="K528" s="3">
        <v>0</v>
      </c>
      <c r="L528" s="3">
        <v>99616510</v>
      </c>
      <c r="M528" s="3">
        <v>6391188</v>
      </c>
      <c r="N528" s="3">
        <v>32705200</v>
      </c>
      <c r="O528" s="3">
        <v>9113897000</v>
      </c>
      <c r="P528" s="3">
        <v>21167.439999999999</v>
      </c>
      <c r="Q528" s="3">
        <v>155834600000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719566.6</v>
      </c>
      <c r="Y528" s="3">
        <v>0</v>
      </c>
      <c r="Z528" s="3">
        <v>0</v>
      </c>
      <c r="AA528" s="3">
        <v>7830.9520000000002</v>
      </c>
      <c r="AB528" s="3">
        <v>0</v>
      </c>
      <c r="AC528" s="3">
        <v>84539.7</v>
      </c>
      <c r="AD528" s="3">
        <v>19153.25</v>
      </c>
      <c r="AE528" s="3">
        <v>386.39679999999998</v>
      </c>
      <c r="AF528" s="3">
        <v>233821.9</v>
      </c>
      <c r="AG528" s="3">
        <v>1482.867</v>
      </c>
      <c r="AH528" s="3">
        <v>0</v>
      </c>
      <c r="AI528" s="3">
        <v>-33348.86</v>
      </c>
      <c r="AJ528" s="3">
        <v>286827.2</v>
      </c>
      <c r="AK528" s="3">
        <v>51118.33</v>
      </c>
      <c r="AL528" s="3">
        <v>103463.1</v>
      </c>
      <c r="AM528" s="3">
        <v>1622297</v>
      </c>
      <c r="AN528" s="1" t="s">
        <v>48</v>
      </c>
    </row>
    <row r="529" spans="1:40" x14ac:dyDescent="0.3">
      <c r="A529" s="2">
        <v>30022</v>
      </c>
      <c r="B529" s="3">
        <v>120728.3</v>
      </c>
      <c r="C529" s="3">
        <v>112.3847</v>
      </c>
      <c r="D529" s="3">
        <v>9258.5169999999998</v>
      </c>
      <c r="E529" s="3">
        <v>80001.179999999993</v>
      </c>
      <c r="F529" s="3">
        <v>0</v>
      </c>
      <c r="G529" s="3">
        <v>-157091.4</v>
      </c>
      <c r="H529" s="3">
        <v>73021.5</v>
      </c>
      <c r="I529" s="3">
        <v>843705600</v>
      </c>
      <c r="J529" s="3">
        <v>0</v>
      </c>
      <c r="K529" s="3">
        <v>0</v>
      </c>
      <c r="L529" s="3">
        <v>99583420</v>
      </c>
      <c r="M529" s="3">
        <v>6132993</v>
      </c>
      <c r="N529" s="3">
        <v>32648290</v>
      </c>
      <c r="O529" s="3">
        <v>9113744000</v>
      </c>
      <c r="P529" s="3">
        <v>18713.48</v>
      </c>
      <c r="Q529" s="3">
        <v>155833900000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461846.1</v>
      </c>
      <c r="X529" s="3">
        <v>685921.4</v>
      </c>
      <c r="Y529" s="3">
        <v>0</v>
      </c>
      <c r="Z529" s="3">
        <v>0</v>
      </c>
      <c r="AA529" s="3">
        <v>37149.64</v>
      </c>
      <c r="AB529" s="3">
        <v>0</v>
      </c>
      <c r="AC529" s="3">
        <v>129646.9</v>
      </c>
      <c r="AD529" s="3">
        <v>27918.1</v>
      </c>
      <c r="AE529" s="3">
        <v>518.96849999999995</v>
      </c>
      <c r="AF529" s="3">
        <v>7641.107</v>
      </c>
      <c r="AG529" s="3">
        <v>24.54223</v>
      </c>
      <c r="AH529" s="3">
        <v>0</v>
      </c>
      <c r="AI529" s="3">
        <v>-33447.019999999997</v>
      </c>
      <c r="AJ529" s="3">
        <v>187188.2</v>
      </c>
      <c r="AK529" s="3">
        <v>49552.59</v>
      </c>
      <c r="AL529" s="3">
        <v>114503.8</v>
      </c>
      <c r="AM529" s="3">
        <v>20728.46</v>
      </c>
      <c r="AN529" s="1" t="s">
        <v>76</v>
      </c>
    </row>
    <row r="530" spans="1:40" x14ac:dyDescent="0.3">
      <c r="A530" s="2">
        <v>30023</v>
      </c>
      <c r="B530" s="3">
        <v>111512</v>
      </c>
      <c r="C530" s="3">
        <v>6640.018</v>
      </c>
      <c r="D530" s="3">
        <v>152009.9</v>
      </c>
      <c r="E530" s="3">
        <v>116726.8</v>
      </c>
      <c r="F530" s="3">
        <v>0</v>
      </c>
      <c r="G530" s="3">
        <v>-107543.8</v>
      </c>
      <c r="H530" s="3">
        <v>534853.1</v>
      </c>
      <c r="I530" s="3">
        <v>849121700</v>
      </c>
      <c r="J530" s="3">
        <v>0</v>
      </c>
      <c r="K530" s="3">
        <v>0</v>
      </c>
      <c r="L530" s="3">
        <v>99631540</v>
      </c>
      <c r="M530" s="3">
        <v>6260467</v>
      </c>
      <c r="N530" s="3">
        <v>32674660</v>
      </c>
      <c r="O530" s="3">
        <v>9113637000</v>
      </c>
      <c r="P530" s="3">
        <v>19386.64</v>
      </c>
      <c r="Q530" s="3">
        <v>155836100000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715930.7</v>
      </c>
      <c r="Y530" s="3">
        <v>0</v>
      </c>
      <c r="Z530" s="3">
        <v>0</v>
      </c>
      <c r="AA530" s="3">
        <v>7532.56</v>
      </c>
      <c r="AB530" s="3">
        <v>0</v>
      </c>
      <c r="AC530" s="3">
        <v>80297.2</v>
      </c>
      <c r="AD530" s="3">
        <v>18420.36</v>
      </c>
      <c r="AE530" s="3">
        <v>320.69139999999999</v>
      </c>
      <c r="AF530" s="3">
        <v>76148.399999999994</v>
      </c>
      <c r="AG530" s="3">
        <v>755.72029999999995</v>
      </c>
      <c r="AH530" s="3">
        <v>0</v>
      </c>
      <c r="AI530" s="3">
        <v>-33781.15</v>
      </c>
      <c r="AJ530" s="3">
        <v>209795.20000000001</v>
      </c>
      <c r="AK530" s="3">
        <v>50209.23</v>
      </c>
      <c r="AL530" s="3">
        <v>103150.7</v>
      </c>
      <c r="AM530" s="3">
        <v>736392.2</v>
      </c>
      <c r="AN530" s="1" t="s">
        <v>60</v>
      </c>
    </row>
    <row r="531" spans="1:40" x14ac:dyDescent="0.3">
      <c r="A531" s="2">
        <v>30024</v>
      </c>
      <c r="B531" s="3">
        <v>113454</v>
      </c>
      <c r="C531" s="3">
        <v>19597.240000000002</v>
      </c>
      <c r="D531" s="3">
        <v>1309058</v>
      </c>
      <c r="E531" s="3">
        <v>226892.9</v>
      </c>
      <c r="F531" s="3">
        <v>0</v>
      </c>
      <c r="G531" s="3">
        <v>100249.7</v>
      </c>
      <c r="H531" s="3">
        <v>534867.6</v>
      </c>
      <c r="I531" s="3">
        <v>852075800</v>
      </c>
      <c r="J531" s="3">
        <v>0</v>
      </c>
      <c r="K531" s="3">
        <v>0</v>
      </c>
      <c r="L531" s="3">
        <v>99747600</v>
      </c>
      <c r="M531" s="3">
        <v>6899430</v>
      </c>
      <c r="N531" s="3">
        <v>32822110</v>
      </c>
      <c r="O531" s="3">
        <v>9113738000</v>
      </c>
      <c r="P531" s="3">
        <v>26497.599999999999</v>
      </c>
      <c r="Q531" s="3">
        <v>155839500000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1110455</v>
      </c>
      <c r="Y531" s="3">
        <v>0</v>
      </c>
      <c r="Z531" s="3">
        <v>0</v>
      </c>
      <c r="AA531" s="3">
        <v>24621.51</v>
      </c>
      <c r="AB531" s="3">
        <v>0</v>
      </c>
      <c r="AC531" s="3">
        <v>135831.5</v>
      </c>
      <c r="AD531" s="3">
        <v>27895.38</v>
      </c>
      <c r="AE531" s="3">
        <v>507.56569999999999</v>
      </c>
      <c r="AF531" s="3">
        <v>507227.2</v>
      </c>
      <c r="AG531" s="3">
        <v>2482.779</v>
      </c>
      <c r="AH531" s="3">
        <v>0</v>
      </c>
      <c r="AI531" s="3">
        <v>-32896.74</v>
      </c>
      <c r="AJ531" s="3">
        <v>394333</v>
      </c>
      <c r="AK531" s="3">
        <v>49891.33</v>
      </c>
      <c r="AL531" s="3">
        <v>111071.6</v>
      </c>
      <c r="AM531" s="3">
        <v>3251020</v>
      </c>
      <c r="AN531" s="1" t="s">
        <v>54</v>
      </c>
    </row>
    <row r="532" spans="1:40" x14ac:dyDescent="0.3">
      <c r="A532" s="2">
        <v>30025</v>
      </c>
      <c r="B532" s="3">
        <v>101327.8</v>
      </c>
      <c r="C532" s="3">
        <v>241.7373</v>
      </c>
      <c r="D532" s="3">
        <v>8442.6440000000002</v>
      </c>
      <c r="E532" s="3">
        <v>100246.2</v>
      </c>
      <c r="F532" s="3">
        <v>0</v>
      </c>
      <c r="G532" s="3">
        <v>-175955</v>
      </c>
      <c r="H532" s="3">
        <v>104417.7</v>
      </c>
      <c r="I532" s="3">
        <v>851436400</v>
      </c>
      <c r="J532" s="3">
        <v>0</v>
      </c>
      <c r="K532" s="3">
        <v>0</v>
      </c>
      <c r="L532" s="3">
        <v>99715580</v>
      </c>
      <c r="M532" s="3">
        <v>6568701</v>
      </c>
      <c r="N532" s="3">
        <v>32804750</v>
      </c>
      <c r="O532" s="3">
        <v>9113567000</v>
      </c>
      <c r="P532" s="3">
        <v>20768.560000000001</v>
      </c>
      <c r="Q532" s="3">
        <v>155838800000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430449.9</v>
      </c>
      <c r="X532" s="3">
        <v>622282.69999999995</v>
      </c>
      <c r="Y532" s="3">
        <v>0</v>
      </c>
      <c r="Z532" s="3">
        <v>0</v>
      </c>
      <c r="AA532" s="3">
        <v>45399.82</v>
      </c>
      <c r="AB532" s="3">
        <v>0</v>
      </c>
      <c r="AC532" s="3">
        <v>123874.2</v>
      </c>
      <c r="AD532" s="3">
        <v>26038.29</v>
      </c>
      <c r="AE532" s="3">
        <v>561.2817</v>
      </c>
      <c r="AF532" s="3">
        <v>9019.5949999999993</v>
      </c>
      <c r="AG532" s="3">
        <v>46.308979999999998</v>
      </c>
      <c r="AH532" s="3">
        <v>0</v>
      </c>
      <c r="AI532" s="3">
        <v>-33460.29</v>
      </c>
      <c r="AJ532" s="3">
        <v>221226.7</v>
      </c>
      <c r="AK532" s="3">
        <v>50588.32</v>
      </c>
      <c r="AL532" s="3">
        <v>114806</v>
      </c>
      <c r="AM532" s="3">
        <v>16844.55</v>
      </c>
      <c r="AN532" s="1" t="s">
        <v>101</v>
      </c>
    </row>
    <row r="533" spans="1:40" x14ac:dyDescent="0.3">
      <c r="A533" s="2">
        <v>30026</v>
      </c>
      <c r="B533" s="3">
        <v>113345.8</v>
      </c>
      <c r="C533" s="3">
        <v>955.23910000000001</v>
      </c>
      <c r="D533" s="3">
        <v>6237.36</v>
      </c>
      <c r="E533" s="3">
        <v>79275.539999999994</v>
      </c>
      <c r="F533" s="3">
        <v>0</v>
      </c>
      <c r="G533" s="3">
        <v>-169623.6</v>
      </c>
      <c r="H533" s="3">
        <v>528279.9</v>
      </c>
      <c r="I533" s="3">
        <v>853022400</v>
      </c>
      <c r="J533" s="3">
        <v>0</v>
      </c>
      <c r="K533" s="3">
        <v>0</v>
      </c>
      <c r="L533" s="3">
        <v>99745430</v>
      </c>
      <c r="M533" s="3">
        <v>6303243</v>
      </c>
      <c r="N533" s="3">
        <v>32839020</v>
      </c>
      <c r="O533" s="3">
        <v>9113396000</v>
      </c>
      <c r="P533" s="3">
        <v>19383.23</v>
      </c>
      <c r="Q533" s="3">
        <v>155839500000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409488.2</v>
      </c>
      <c r="Y533" s="3">
        <v>0</v>
      </c>
      <c r="Z533" s="3">
        <v>0</v>
      </c>
      <c r="AA533" s="3">
        <v>5203.6480000000001</v>
      </c>
      <c r="AB533" s="3">
        <v>0</v>
      </c>
      <c r="AC533" s="3">
        <v>47881.279999999999</v>
      </c>
      <c r="AD533" s="3">
        <v>11729.48</v>
      </c>
      <c r="AE533" s="3">
        <v>204.74279999999999</v>
      </c>
      <c r="AF533" s="3">
        <v>7775.2079999999996</v>
      </c>
      <c r="AG533" s="3">
        <v>98.365430000000003</v>
      </c>
      <c r="AH533" s="3">
        <v>0</v>
      </c>
      <c r="AI533" s="3">
        <v>-34184.82</v>
      </c>
      <c r="AJ533" s="3">
        <v>177363.3</v>
      </c>
      <c r="AK533" s="3">
        <v>51480.47</v>
      </c>
      <c r="AL533" s="3">
        <v>95253.440000000002</v>
      </c>
      <c r="AM533" s="3">
        <v>25506.01</v>
      </c>
      <c r="AN533" s="1" t="s">
        <v>50</v>
      </c>
    </row>
    <row r="534" spans="1:40" x14ac:dyDescent="0.3">
      <c r="A534" s="2">
        <v>30027</v>
      </c>
      <c r="B534" s="3">
        <v>125422.7</v>
      </c>
      <c r="C534" s="3">
        <v>0</v>
      </c>
      <c r="D534" s="3">
        <v>4919.143</v>
      </c>
      <c r="E534" s="3">
        <v>64492.81</v>
      </c>
      <c r="F534" s="3">
        <v>0</v>
      </c>
      <c r="G534" s="3">
        <v>-162817.4</v>
      </c>
      <c r="H534" s="3">
        <v>534867.6</v>
      </c>
      <c r="I534" s="3">
        <v>860085200</v>
      </c>
      <c r="J534" s="3">
        <v>0</v>
      </c>
      <c r="K534" s="3">
        <v>0</v>
      </c>
      <c r="L534" s="3">
        <v>99748460</v>
      </c>
      <c r="M534" s="3">
        <v>6084609</v>
      </c>
      <c r="N534" s="3">
        <v>32859180</v>
      </c>
      <c r="O534" s="3">
        <v>9113249000</v>
      </c>
      <c r="P534" s="3">
        <v>18606.3</v>
      </c>
      <c r="Q534" s="3">
        <v>155841800000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268273.90000000002</v>
      </c>
      <c r="Y534" s="3">
        <v>0</v>
      </c>
      <c r="Z534" s="3">
        <v>0</v>
      </c>
      <c r="AA534" s="3">
        <v>0</v>
      </c>
      <c r="AB534" s="3">
        <v>0</v>
      </c>
      <c r="AC534" s="3">
        <v>29097.9</v>
      </c>
      <c r="AD534" s="3">
        <v>7703.2809999999999</v>
      </c>
      <c r="AE534" s="3">
        <v>83.574169999999995</v>
      </c>
      <c r="AF534" s="3">
        <v>5559.3379999999997</v>
      </c>
      <c r="AG534" s="3">
        <v>0</v>
      </c>
      <c r="AH534" s="3">
        <v>0</v>
      </c>
      <c r="AI534" s="3">
        <v>-34336.26</v>
      </c>
      <c r="AJ534" s="3">
        <v>162445.5</v>
      </c>
      <c r="AK534" s="3">
        <v>55320.65</v>
      </c>
      <c r="AL534" s="3">
        <v>113214.1</v>
      </c>
      <c r="AM534" s="3">
        <v>0</v>
      </c>
      <c r="AN534" s="1" t="s">
        <v>85</v>
      </c>
    </row>
    <row r="535" spans="1:40" x14ac:dyDescent="0.3">
      <c r="A535" s="2">
        <v>30028</v>
      </c>
      <c r="B535" s="3">
        <v>125320.9</v>
      </c>
      <c r="C535" s="3">
        <v>0</v>
      </c>
      <c r="D535" s="3">
        <v>4750.9889999999996</v>
      </c>
      <c r="E535" s="3">
        <v>54107.24</v>
      </c>
      <c r="F535" s="3">
        <v>0</v>
      </c>
      <c r="G535" s="3">
        <v>-156978.70000000001</v>
      </c>
      <c r="H535" s="3">
        <v>248843.1</v>
      </c>
      <c r="I535" s="3">
        <v>859738300</v>
      </c>
      <c r="J535" s="3">
        <v>0</v>
      </c>
      <c r="K535" s="3">
        <v>0</v>
      </c>
      <c r="L535" s="3">
        <v>99746370</v>
      </c>
      <c r="M535" s="3">
        <v>5889317</v>
      </c>
      <c r="N535" s="3">
        <v>32829930</v>
      </c>
      <c r="O535" s="3">
        <v>9113095000</v>
      </c>
      <c r="P535" s="3">
        <v>18005.509999999998</v>
      </c>
      <c r="Q535" s="3">
        <v>155841400000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286024.5</v>
      </c>
      <c r="X535" s="3">
        <v>346866.3</v>
      </c>
      <c r="Y535" s="3">
        <v>0</v>
      </c>
      <c r="Z535" s="3">
        <v>0</v>
      </c>
      <c r="AA535" s="3">
        <v>3234.7289999999998</v>
      </c>
      <c r="AB535" s="3">
        <v>0</v>
      </c>
      <c r="AC535" s="3">
        <v>74556.710000000006</v>
      </c>
      <c r="AD535" s="3">
        <v>17754.79</v>
      </c>
      <c r="AE535" s="3">
        <v>305.3999</v>
      </c>
      <c r="AF535" s="3">
        <v>4731.3360000000002</v>
      </c>
      <c r="AG535" s="3">
        <v>0</v>
      </c>
      <c r="AH535" s="3">
        <v>0</v>
      </c>
      <c r="AI535" s="3">
        <v>-33986.29</v>
      </c>
      <c r="AJ535" s="3">
        <v>152226.4</v>
      </c>
      <c r="AK535" s="3">
        <v>52429.64</v>
      </c>
      <c r="AL535" s="3">
        <v>106928.6</v>
      </c>
      <c r="AM535" s="3">
        <v>0</v>
      </c>
      <c r="AN535" s="1" t="s">
        <v>63</v>
      </c>
    </row>
    <row r="536" spans="1:40" x14ac:dyDescent="0.3">
      <c r="A536" s="2">
        <v>30029</v>
      </c>
      <c r="B536" s="3">
        <v>125247.3</v>
      </c>
      <c r="C536" s="3">
        <v>0</v>
      </c>
      <c r="D536" s="3">
        <v>4690.143</v>
      </c>
      <c r="E536" s="3">
        <v>46231.040000000001</v>
      </c>
      <c r="F536" s="3">
        <v>0</v>
      </c>
      <c r="G536" s="3">
        <v>-152377.20000000001</v>
      </c>
      <c r="H536" s="3">
        <v>59540.92</v>
      </c>
      <c r="I536" s="3">
        <v>859233000</v>
      </c>
      <c r="J536" s="3">
        <v>0</v>
      </c>
      <c r="K536" s="3">
        <v>0</v>
      </c>
      <c r="L536" s="3">
        <v>99741070</v>
      </c>
      <c r="M536" s="3">
        <v>5711564</v>
      </c>
      <c r="N536" s="3">
        <v>32781690</v>
      </c>
      <c r="O536" s="3">
        <v>9112950000</v>
      </c>
      <c r="P536" s="3">
        <v>17328.05</v>
      </c>
      <c r="Q536" s="3">
        <v>155841100000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189302.2</v>
      </c>
      <c r="X536" s="3">
        <v>505142.2</v>
      </c>
      <c r="Y536" s="3">
        <v>0</v>
      </c>
      <c r="Z536" s="3">
        <v>0</v>
      </c>
      <c r="AA536" s="3">
        <v>8805.48</v>
      </c>
      <c r="AB536" s="3">
        <v>0</v>
      </c>
      <c r="AC536" s="3">
        <v>79354.83</v>
      </c>
      <c r="AD536" s="3">
        <v>18475.650000000001</v>
      </c>
      <c r="AE536" s="3">
        <v>302.24160000000001</v>
      </c>
      <c r="AF536" s="3">
        <v>4100.1059999999998</v>
      </c>
      <c r="AG536" s="3">
        <v>12.85778</v>
      </c>
      <c r="AH536" s="3">
        <v>0</v>
      </c>
      <c r="AI536" s="3">
        <v>-34072.06</v>
      </c>
      <c r="AJ536" s="3">
        <v>142848.5</v>
      </c>
      <c r="AK536" s="3">
        <v>52007.61</v>
      </c>
      <c r="AL536" s="3">
        <v>111749.5</v>
      </c>
      <c r="AM536" s="3">
        <v>115.72</v>
      </c>
      <c r="AN536" s="1" t="s">
        <v>68</v>
      </c>
    </row>
    <row r="537" spans="1:40" x14ac:dyDescent="0.3">
      <c r="A537" s="2">
        <v>30030</v>
      </c>
      <c r="B537" s="3">
        <v>125191.9</v>
      </c>
      <c r="C537" s="3">
        <v>87.775210000000001</v>
      </c>
      <c r="D537" s="3">
        <v>4655.8429999999998</v>
      </c>
      <c r="E537" s="3">
        <v>40264.620000000003</v>
      </c>
      <c r="F537" s="3">
        <v>0</v>
      </c>
      <c r="G537" s="3">
        <v>-149030.70000000001</v>
      </c>
      <c r="H537" s="3">
        <v>13502.51</v>
      </c>
      <c r="I537" s="3">
        <v>858635000</v>
      </c>
      <c r="J537" s="3">
        <v>0</v>
      </c>
      <c r="K537" s="3">
        <v>0</v>
      </c>
      <c r="L537" s="3">
        <v>99730110</v>
      </c>
      <c r="M537" s="3">
        <v>5550601</v>
      </c>
      <c r="N537" s="3">
        <v>32722480</v>
      </c>
      <c r="O537" s="3">
        <v>9112815000</v>
      </c>
      <c r="P537" s="3">
        <v>16826.3</v>
      </c>
      <c r="Q537" s="3">
        <v>155840700000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46038.41</v>
      </c>
      <c r="X537" s="3">
        <v>596025.5</v>
      </c>
      <c r="Y537" s="3">
        <v>0</v>
      </c>
      <c r="Z537" s="3">
        <v>0</v>
      </c>
      <c r="AA537" s="3">
        <v>17913.46</v>
      </c>
      <c r="AB537" s="3">
        <v>0</v>
      </c>
      <c r="AC537" s="3">
        <v>74931.64</v>
      </c>
      <c r="AD537" s="3">
        <v>17492.68</v>
      </c>
      <c r="AE537" s="3">
        <v>305.96910000000003</v>
      </c>
      <c r="AF537" s="3">
        <v>3612.9969999999998</v>
      </c>
      <c r="AG537" s="3">
        <v>8.1306639999999994</v>
      </c>
      <c r="AH537" s="3">
        <v>0</v>
      </c>
      <c r="AI537" s="3">
        <v>-34188.06</v>
      </c>
      <c r="AJ537" s="3">
        <v>133430.9</v>
      </c>
      <c r="AK537" s="3">
        <v>51680.61</v>
      </c>
      <c r="AL537" s="3">
        <v>117729.1</v>
      </c>
      <c r="AM537" s="3">
        <v>1862.2249999999999</v>
      </c>
      <c r="AN537" s="1" t="s">
        <v>102</v>
      </c>
    </row>
    <row r="538" spans="1:40" x14ac:dyDescent="0.3">
      <c r="A538" s="2">
        <v>30031</v>
      </c>
      <c r="B538" s="3">
        <v>120255.6</v>
      </c>
      <c r="C538" s="3">
        <v>261.7448</v>
      </c>
      <c r="D538" s="3">
        <v>4603.5020000000004</v>
      </c>
      <c r="E538" s="3">
        <v>35609.89</v>
      </c>
      <c r="F538" s="3">
        <v>0</v>
      </c>
      <c r="G538" s="3">
        <v>-146475.6</v>
      </c>
      <c r="H538" s="3">
        <v>789.92529999999999</v>
      </c>
      <c r="I538" s="3">
        <v>857538400</v>
      </c>
      <c r="J538" s="3">
        <v>0</v>
      </c>
      <c r="K538" s="3">
        <v>0</v>
      </c>
      <c r="L538" s="3">
        <v>99703120</v>
      </c>
      <c r="M538" s="3">
        <v>5398341</v>
      </c>
      <c r="N538" s="3">
        <v>32624040</v>
      </c>
      <c r="O538" s="3">
        <v>9112659000</v>
      </c>
      <c r="P538" s="3">
        <v>16393.16</v>
      </c>
      <c r="Q538" s="3">
        <v>155840000000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12712.59</v>
      </c>
      <c r="X538" s="3">
        <v>1089751</v>
      </c>
      <c r="Y538" s="3">
        <v>0</v>
      </c>
      <c r="Z538" s="3">
        <v>0</v>
      </c>
      <c r="AA538" s="3">
        <v>38867.919999999998</v>
      </c>
      <c r="AB538" s="3">
        <v>0</v>
      </c>
      <c r="AC538" s="3">
        <v>126646.2</v>
      </c>
      <c r="AD538" s="3">
        <v>27852.5</v>
      </c>
      <c r="AE538" s="3">
        <v>540.68669999999997</v>
      </c>
      <c r="AF538" s="3">
        <v>3241.8580000000002</v>
      </c>
      <c r="AG538" s="3">
        <v>17.365950000000002</v>
      </c>
      <c r="AH538" s="3">
        <v>0</v>
      </c>
      <c r="AI538" s="3">
        <v>-33824.33</v>
      </c>
      <c r="AJ538" s="3">
        <v>127681.60000000001</v>
      </c>
      <c r="AK538" s="3">
        <v>48057.96</v>
      </c>
      <c r="AL538" s="3">
        <v>99495.89</v>
      </c>
      <c r="AM538" s="3">
        <v>6650.1260000000002</v>
      </c>
      <c r="AN538" s="1" t="s">
        <v>59</v>
      </c>
    </row>
    <row r="539" spans="1:40" x14ac:dyDescent="0.3">
      <c r="A539" s="2">
        <v>30032</v>
      </c>
      <c r="B539" s="3">
        <v>117774.7</v>
      </c>
      <c r="C539" s="3">
        <v>653.49369999999999</v>
      </c>
      <c r="D539" s="3">
        <v>5689.2529999999997</v>
      </c>
      <c r="E539" s="3">
        <v>31888.03</v>
      </c>
      <c r="F539" s="3">
        <v>0</v>
      </c>
      <c r="G539" s="3">
        <v>-144588.1</v>
      </c>
      <c r="H539" s="3">
        <v>24.454470000000001</v>
      </c>
      <c r="I539" s="3">
        <v>856258300</v>
      </c>
      <c r="J539" s="3">
        <v>0</v>
      </c>
      <c r="K539" s="3">
        <v>0</v>
      </c>
      <c r="L539" s="3">
        <v>99680020</v>
      </c>
      <c r="M539" s="3">
        <v>5253077</v>
      </c>
      <c r="N539" s="3">
        <v>32510420</v>
      </c>
      <c r="O539" s="3">
        <v>9112505000</v>
      </c>
      <c r="P539" s="3">
        <v>16005.87</v>
      </c>
      <c r="Q539" s="3">
        <v>155839300000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765.47080000000005</v>
      </c>
      <c r="X539" s="3">
        <v>1264110</v>
      </c>
      <c r="Y539" s="3">
        <v>0</v>
      </c>
      <c r="Z539" s="3">
        <v>0</v>
      </c>
      <c r="AA539" s="3">
        <v>43812.29</v>
      </c>
      <c r="AB539" s="3">
        <v>0</v>
      </c>
      <c r="AC539" s="3">
        <v>136433.5</v>
      </c>
      <c r="AD539" s="3">
        <v>28443.72</v>
      </c>
      <c r="AE539" s="3">
        <v>486.74270000000001</v>
      </c>
      <c r="AF539" s="3">
        <v>3261.1309999999999</v>
      </c>
      <c r="AG539" s="3">
        <v>62.136290000000002</v>
      </c>
      <c r="AH539" s="3">
        <v>0</v>
      </c>
      <c r="AI539" s="3">
        <v>-33988.050000000003</v>
      </c>
      <c r="AJ539" s="3">
        <v>122656.4</v>
      </c>
      <c r="AK539" s="3">
        <v>46053.63</v>
      </c>
      <c r="AL539" s="3">
        <v>99856.21</v>
      </c>
      <c r="AM539" s="3">
        <v>15190.12</v>
      </c>
      <c r="AN539" s="1" t="s">
        <v>56</v>
      </c>
    </row>
    <row r="540" spans="1:40" x14ac:dyDescent="0.3">
      <c r="A540" s="2">
        <v>30033</v>
      </c>
      <c r="B540" s="3">
        <v>115343.9</v>
      </c>
      <c r="C540" s="3">
        <v>2159.1889999999999</v>
      </c>
      <c r="D540" s="3">
        <v>15772.88</v>
      </c>
      <c r="E540" s="3">
        <v>31052.93</v>
      </c>
      <c r="F540" s="3">
        <v>0</v>
      </c>
      <c r="G540" s="3">
        <v>-140323.29999999999</v>
      </c>
      <c r="H540" s="3">
        <v>0</v>
      </c>
      <c r="I540" s="3">
        <v>854688400</v>
      </c>
      <c r="J540" s="3">
        <v>0</v>
      </c>
      <c r="K540" s="3">
        <v>0</v>
      </c>
      <c r="L540" s="3">
        <v>99652230</v>
      </c>
      <c r="M540" s="3">
        <v>5148214</v>
      </c>
      <c r="N540" s="3">
        <v>32372000</v>
      </c>
      <c r="O540" s="3">
        <v>9112351000</v>
      </c>
      <c r="P540" s="3">
        <v>15666.67</v>
      </c>
      <c r="Q540" s="3">
        <v>155838500000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24.454470000000001</v>
      </c>
      <c r="X540" s="3">
        <v>1492782</v>
      </c>
      <c r="Y540" s="3">
        <v>0</v>
      </c>
      <c r="Z540" s="3">
        <v>0</v>
      </c>
      <c r="AA540" s="3">
        <v>53855.65</v>
      </c>
      <c r="AB540" s="3">
        <v>0</v>
      </c>
      <c r="AC540" s="3">
        <v>161735.9</v>
      </c>
      <c r="AD540" s="3">
        <v>29979.31</v>
      </c>
      <c r="AE540" s="3">
        <v>610.30949999999996</v>
      </c>
      <c r="AF540" s="3">
        <v>8201.7749999999996</v>
      </c>
      <c r="AG540" s="3">
        <v>305.47590000000002</v>
      </c>
      <c r="AH540" s="3">
        <v>0</v>
      </c>
      <c r="AI540" s="3">
        <v>-33818.300000000003</v>
      </c>
      <c r="AJ540" s="3">
        <v>120219.9</v>
      </c>
      <c r="AK540" s="3">
        <v>44258.46</v>
      </c>
      <c r="AL540" s="3">
        <v>96932.44</v>
      </c>
      <c r="AM540" s="3">
        <v>74671.69</v>
      </c>
      <c r="AN540" s="1" t="s">
        <v>56</v>
      </c>
    </row>
    <row r="541" spans="1:40" x14ac:dyDescent="0.3">
      <c r="A541" s="2">
        <v>30034</v>
      </c>
      <c r="B541" s="3">
        <v>105629.4</v>
      </c>
      <c r="C541" s="3">
        <v>8054.5590000000002</v>
      </c>
      <c r="D541" s="3">
        <v>55878.51</v>
      </c>
      <c r="E541" s="3">
        <v>41610.06</v>
      </c>
      <c r="F541" s="3">
        <v>0</v>
      </c>
      <c r="G541" s="3">
        <v>-127955</v>
      </c>
      <c r="H541" s="3">
        <v>534768.80000000005</v>
      </c>
      <c r="I541" s="3">
        <v>860116700</v>
      </c>
      <c r="J541" s="3">
        <v>0</v>
      </c>
      <c r="K541" s="3">
        <v>0</v>
      </c>
      <c r="L541" s="3">
        <v>99698260</v>
      </c>
      <c r="M541" s="3">
        <v>5189908</v>
      </c>
      <c r="N541" s="3">
        <v>32284690</v>
      </c>
      <c r="O541" s="3">
        <v>9112232000</v>
      </c>
      <c r="P541" s="3">
        <v>15755.3</v>
      </c>
      <c r="Q541" s="3">
        <v>155840300000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1011473</v>
      </c>
      <c r="Y541" s="3">
        <v>0</v>
      </c>
      <c r="Z541" s="3">
        <v>0</v>
      </c>
      <c r="AA541" s="3">
        <v>17126.259999999998</v>
      </c>
      <c r="AB541" s="3">
        <v>0</v>
      </c>
      <c r="AC541" s="3">
        <v>111362.7</v>
      </c>
      <c r="AD541" s="3">
        <v>22011.02</v>
      </c>
      <c r="AE541" s="3">
        <v>397.21769999999998</v>
      </c>
      <c r="AF541" s="3">
        <v>32106.23</v>
      </c>
      <c r="AG541" s="3">
        <v>824.7509</v>
      </c>
      <c r="AH541" s="3">
        <v>0</v>
      </c>
      <c r="AI541" s="3">
        <v>-34136.370000000003</v>
      </c>
      <c r="AJ541" s="3">
        <v>135110.70000000001</v>
      </c>
      <c r="AK541" s="3">
        <v>45589.73</v>
      </c>
      <c r="AL541" s="3">
        <v>111071.5</v>
      </c>
      <c r="AM541" s="3">
        <v>354209</v>
      </c>
      <c r="AN541" s="1" t="s">
        <v>77</v>
      </c>
    </row>
    <row r="542" spans="1:40" x14ac:dyDescent="0.3">
      <c r="A542" s="2">
        <v>30035</v>
      </c>
      <c r="B542" s="3">
        <v>99062.31</v>
      </c>
      <c r="C542" s="3">
        <v>12156.75</v>
      </c>
      <c r="D542" s="3">
        <v>278265</v>
      </c>
      <c r="E542" s="3">
        <v>83266.14</v>
      </c>
      <c r="F542" s="3">
        <v>0</v>
      </c>
      <c r="G542" s="3">
        <v>-66926.38</v>
      </c>
      <c r="H542" s="3">
        <v>534186.80000000005</v>
      </c>
      <c r="I542" s="3">
        <v>859622000</v>
      </c>
      <c r="J542" s="3">
        <v>0</v>
      </c>
      <c r="K542" s="3">
        <v>0</v>
      </c>
      <c r="L542" s="3">
        <v>99688360</v>
      </c>
      <c r="M542" s="3">
        <v>5496753</v>
      </c>
      <c r="N542" s="3">
        <v>32193670</v>
      </c>
      <c r="O542" s="3">
        <v>9112158000</v>
      </c>
      <c r="P542" s="3">
        <v>16830.490000000002</v>
      </c>
      <c r="Q542" s="3">
        <v>155840900000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1910028</v>
      </c>
      <c r="Y542" s="3">
        <v>0</v>
      </c>
      <c r="Z542" s="3">
        <v>0</v>
      </c>
      <c r="AA542" s="3">
        <v>33456.21</v>
      </c>
      <c r="AB542" s="3">
        <v>0</v>
      </c>
      <c r="AC542" s="3">
        <v>191488.1</v>
      </c>
      <c r="AD542" s="3">
        <v>37074.519999999997</v>
      </c>
      <c r="AE542" s="3">
        <v>467.1508</v>
      </c>
      <c r="AF542" s="3">
        <v>116177.7</v>
      </c>
      <c r="AG542" s="3">
        <v>1153.201</v>
      </c>
      <c r="AH542" s="3">
        <v>0</v>
      </c>
      <c r="AI542" s="3">
        <v>-34049.050000000003</v>
      </c>
      <c r="AJ542" s="3">
        <v>205827.3</v>
      </c>
      <c r="AK542" s="3">
        <v>42281.2</v>
      </c>
      <c r="AL542" s="3">
        <v>105383.6</v>
      </c>
      <c r="AM542" s="3">
        <v>1017815</v>
      </c>
      <c r="AN542" s="1" t="s">
        <v>57</v>
      </c>
    </row>
    <row r="543" spans="1:40" x14ac:dyDescent="0.3">
      <c r="A543" s="2">
        <v>30036</v>
      </c>
      <c r="B543" s="3">
        <v>96151.13</v>
      </c>
      <c r="C543" s="3">
        <v>3330.0169999999998</v>
      </c>
      <c r="D543" s="3">
        <v>94294.42</v>
      </c>
      <c r="E543" s="3">
        <v>68943.63</v>
      </c>
      <c r="F543" s="3">
        <v>0</v>
      </c>
      <c r="G543" s="3">
        <v>-111605.3</v>
      </c>
      <c r="H543" s="3">
        <v>13253.16</v>
      </c>
      <c r="I543" s="3">
        <v>858085800</v>
      </c>
      <c r="J543" s="3">
        <v>0</v>
      </c>
      <c r="K543" s="3">
        <v>0</v>
      </c>
      <c r="L543" s="3">
        <v>99618060</v>
      </c>
      <c r="M543" s="3">
        <v>5484607</v>
      </c>
      <c r="N543" s="3">
        <v>32047850</v>
      </c>
      <c r="O543" s="3">
        <v>9112054000</v>
      </c>
      <c r="P543" s="3">
        <v>16279.83</v>
      </c>
      <c r="Q543" s="3">
        <v>155839700000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520933.6</v>
      </c>
      <c r="X543" s="3">
        <v>1170254</v>
      </c>
      <c r="Y543" s="3">
        <v>0</v>
      </c>
      <c r="Z543" s="3">
        <v>0</v>
      </c>
      <c r="AA543" s="3">
        <v>84790.49</v>
      </c>
      <c r="AB543" s="3">
        <v>0</v>
      </c>
      <c r="AC543" s="3">
        <v>193056.5</v>
      </c>
      <c r="AD543" s="3">
        <v>36022.550000000003</v>
      </c>
      <c r="AE543" s="3">
        <v>915.8202</v>
      </c>
      <c r="AF543" s="3">
        <v>37437.86</v>
      </c>
      <c r="AG543" s="3">
        <v>376.45190000000002</v>
      </c>
      <c r="AH543" s="3">
        <v>0</v>
      </c>
      <c r="AI543" s="3">
        <v>-33361.089999999997</v>
      </c>
      <c r="AJ543" s="3">
        <v>167403.20000000001</v>
      </c>
      <c r="AK543" s="3">
        <v>42394.53</v>
      </c>
      <c r="AL543" s="3">
        <v>120179.7</v>
      </c>
      <c r="AM543" s="3">
        <v>362330.3</v>
      </c>
      <c r="AN543" s="1" t="s">
        <v>92</v>
      </c>
    </row>
    <row r="544" spans="1:40" x14ac:dyDescent="0.3">
      <c r="A544" s="2">
        <v>30037</v>
      </c>
      <c r="B544" s="3">
        <v>99176.71</v>
      </c>
      <c r="C544" s="3">
        <v>9625.4339999999993</v>
      </c>
      <c r="D544" s="3">
        <v>227396.5</v>
      </c>
      <c r="E544" s="3">
        <v>102549.8</v>
      </c>
      <c r="F544" s="3">
        <v>0</v>
      </c>
      <c r="G544" s="3">
        <v>-79111.56</v>
      </c>
      <c r="H544" s="3">
        <v>534867.6</v>
      </c>
      <c r="I544" s="3">
        <v>872894400</v>
      </c>
      <c r="J544" s="3">
        <v>0</v>
      </c>
      <c r="K544" s="3">
        <v>0</v>
      </c>
      <c r="L544" s="3">
        <v>99718300</v>
      </c>
      <c r="M544" s="3">
        <v>5674351</v>
      </c>
      <c r="N544" s="3">
        <v>32055400</v>
      </c>
      <c r="O544" s="3">
        <v>9111976000</v>
      </c>
      <c r="P544" s="3">
        <v>17892.72</v>
      </c>
      <c r="Q544" s="3">
        <v>155844900000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850191.5</v>
      </c>
      <c r="Y544" s="3">
        <v>0</v>
      </c>
      <c r="Z544" s="3">
        <v>0</v>
      </c>
      <c r="AA544" s="3">
        <v>11566.67</v>
      </c>
      <c r="AB544" s="3">
        <v>0</v>
      </c>
      <c r="AC544" s="3">
        <v>92982.91</v>
      </c>
      <c r="AD544" s="3">
        <v>19629.759999999998</v>
      </c>
      <c r="AE544" s="3">
        <v>402.27870000000001</v>
      </c>
      <c r="AF544" s="3">
        <v>99664.85</v>
      </c>
      <c r="AG544" s="3">
        <v>1038.24</v>
      </c>
      <c r="AH544" s="3">
        <v>0</v>
      </c>
      <c r="AI544" s="3">
        <v>-34137.53</v>
      </c>
      <c r="AJ544" s="3">
        <v>199539.20000000001</v>
      </c>
      <c r="AK544" s="3">
        <v>43978.82</v>
      </c>
      <c r="AL544" s="3">
        <v>99029.8</v>
      </c>
      <c r="AM544" s="3">
        <v>930067.7</v>
      </c>
      <c r="AN544" s="1" t="s">
        <v>55</v>
      </c>
    </row>
    <row r="545" spans="1:40" x14ac:dyDescent="0.3">
      <c r="A545" s="2">
        <v>30038</v>
      </c>
      <c r="B545" s="3">
        <v>96632.82</v>
      </c>
      <c r="C545" s="3">
        <v>7503.4889999999996</v>
      </c>
      <c r="D545" s="3">
        <v>140009.79999999999</v>
      </c>
      <c r="E545" s="3">
        <v>89950.98</v>
      </c>
      <c r="F545" s="3">
        <v>0</v>
      </c>
      <c r="G545" s="3">
        <v>-105327.9</v>
      </c>
      <c r="H545" s="3">
        <v>534867.6</v>
      </c>
      <c r="I545" s="3">
        <v>898495900</v>
      </c>
      <c r="J545" s="3">
        <v>0</v>
      </c>
      <c r="K545" s="3">
        <v>0</v>
      </c>
      <c r="L545" s="3">
        <v>99754830</v>
      </c>
      <c r="M545" s="3">
        <v>5716200</v>
      </c>
      <c r="N545" s="3">
        <v>32068250</v>
      </c>
      <c r="O545" s="3">
        <v>9111870000</v>
      </c>
      <c r="P545" s="3">
        <v>16759.57</v>
      </c>
      <c r="Q545" s="3">
        <v>155853000000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703693.4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80091.66</v>
      </c>
      <c r="AD545" s="3">
        <v>17738.59</v>
      </c>
      <c r="AE545" s="3">
        <v>373.75049999999999</v>
      </c>
      <c r="AF545" s="3">
        <v>89525.19</v>
      </c>
      <c r="AG545" s="3">
        <v>827.09699999999998</v>
      </c>
      <c r="AH545" s="3">
        <v>0</v>
      </c>
      <c r="AI545" s="3">
        <v>-33905.57</v>
      </c>
      <c r="AJ545" s="3">
        <v>189590.9</v>
      </c>
      <c r="AK545" s="3">
        <v>45192.27</v>
      </c>
      <c r="AL545" s="3">
        <v>96657.69</v>
      </c>
      <c r="AM545" s="3">
        <v>591173.69999999995</v>
      </c>
      <c r="AN545" s="1" t="s">
        <v>50</v>
      </c>
    </row>
    <row r="546" spans="1:40" x14ac:dyDescent="0.3">
      <c r="A546" s="2">
        <v>30039</v>
      </c>
      <c r="B546" s="3">
        <v>95977.37</v>
      </c>
      <c r="C546" s="3">
        <v>0</v>
      </c>
      <c r="D546" s="3">
        <v>4676.3990000000003</v>
      </c>
      <c r="E546" s="3">
        <v>55822.04</v>
      </c>
      <c r="F546" s="3">
        <v>0</v>
      </c>
      <c r="G546" s="3">
        <v>-141146.20000000001</v>
      </c>
      <c r="H546" s="3">
        <v>534867.6</v>
      </c>
      <c r="I546" s="3">
        <v>939864300</v>
      </c>
      <c r="J546" s="3">
        <v>0</v>
      </c>
      <c r="K546" s="3">
        <v>0</v>
      </c>
      <c r="L546" s="3">
        <v>99755990</v>
      </c>
      <c r="M546" s="3">
        <v>5525601</v>
      </c>
      <c r="N546" s="3">
        <v>32092190</v>
      </c>
      <c r="O546" s="3">
        <v>9111735000</v>
      </c>
      <c r="P546" s="3">
        <v>15786.62</v>
      </c>
      <c r="Q546" s="3">
        <v>155866000000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211627.2</v>
      </c>
      <c r="Y546" s="3">
        <v>0</v>
      </c>
      <c r="Z546" s="3">
        <v>0</v>
      </c>
      <c r="AA546" s="3">
        <v>0</v>
      </c>
      <c r="AB546" s="3">
        <v>0</v>
      </c>
      <c r="AC546" s="3">
        <v>23837.3</v>
      </c>
      <c r="AD546" s="3">
        <v>6048.3869999999997</v>
      </c>
      <c r="AE546" s="3">
        <v>86.607690000000005</v>
      </c>
      <c r="AF546" s="3">
        <v>5459.2640000000001</v>
      </c>
      <c r="AG546" s="3">
        <v>0</v>
      </c>
      <c r="AH546" s="3">
        <v>0</v>
      </c>
      <c r="AI546" s="3">
        <v>-33983.39</v>
      </c>
      <c r="AJ546" s="3">
        <v>141747.20000000001</v>
      </c>
      <c r="AK546" s="3">
        <v>47756.89</v>
      </c>
      <c r="AL546" s="3">
        <v>93985.63</v>
      </c>
      <c r="AM546" s="3">
        <v>0</v>
      </c>
      <c r="AN546" s="1" t="s">
        <v>50</v>
      </c>
    </row>
    <row r="547" spans="1:40" x14ac:dyDescent="0.3">
      <c r="A547" s="2">
        <v>30040</v>
      </c>
      <c r="B547" s="3">
        <v>95881.44</v>
      </c>
      <c r="C547" s="3">
        <v>0</v>
      </c>
      <c r="D547" s="3">
        <v>4827.4660000000003</v>
      </c>
      <c r="E547" s="3">
        <v>46113.98</v>
      </c>
      <c r="F547" s="3">
        <v>0</v>
      </c>
      <c r="G547" s="3">
        <v>-140546.6</v>
      </c>
      <c r="H547" s="3">
        <v>534867.6</v>
      </c>
      <c r="I547" s="3">
        <v>991012100</v>
      </c>
      <c r="J547" s="3">
        <v>0</v>
      </c>
      <c r="K547" s="3">
        <v>0</v>
      </c>
      <c r="L547" s="3">
        <v>99756910</v>
      </c>
      <c r="M547" s="3">
        <v>5367484</v>
      </c>
      <c r="N547" s="3">
        <v>32103250</v>
      </c>
      <c r="O547" s="3">
        <v>9111596000</v>
      </c>
      <c r="P547" s="3">
        <v>15275.24</v>
      </c>
      <c r="Q547" s="3">
        <v>155882000000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215691</v>
      </c>
      <c r="Y547" s="3">
        <v>0</v>
      </c>
      <c r="Z547" s="3">
        <v>0</v>
      </c>
      <c r="AA547" s="3">
        <v>0</v>
      </c>
      <c r="AB547" s="3">
        <v>0</v>
      </c>
      <c r="AC547" s="3">
        <v>22929.200000000001</v>
      </c>
      <c r="AD547" s="3">
        <v>6274.1260000000002</v>
      </c>
      <c r="AE547" s="3">
        <v>78.249440000000007</v>
      </c>
      <c r="AF547" s="3">
        <v>4593.0209999999997</v>
      </c>
      <c r="AG547" s="3">
        <v>0</v>
      </c>
      <c r="AH547" s="3">
        <v>0</v>
      </c>
      <c r="AI547" s="3">
        <v>-33525.199999999997</v>
      </c>
      <c r="AJ547" s="3">
        <v>125692.9</v>
      </c>
      <c r="AK547" s="3">
        <v>49033.4</v>
      </c>
      <c r="AL547" s="3">
        <v>91731.55</v>
      </c>
      <c r="AM547" s="3">
        <v>0</v>
      </c>
      <c r="AN547" s="1" t="s">
        <v>55</v>
      </c>
    </row>
    <row r="548" spans="1:40" x14ac:dyDescent="0.3">
      <c r="A548" s="2">
        <v>30041</v>
      </c>
      <c r="B548" s="3">
        <v>95817.43</v>
      </c>
      <c r="C548" s="3">
        <v>0</v>
      </c>
      <c r="D548" s="3">
        <v>4926.7950000000001</v>
      </c>
      <c r="E548" s="3">
        <v>39310.83</v>
      </c>
      <c r="F548" s="3">
        <v>0</v>
      </c>
      <c r="G548" s="3">
        <v>-139092.20000000001</v>
      </c>
      <c r="H548" s="3">
        <v>534867.6</v>
      </c>
      <c r="I548" s="3">
        <v>1022517000</v>
      </c>
      <c r="J548" s="3">
        <v>0</v>
      </c>
      <c r="K548" s="3">
        <v>0</v>
      </c>
      <c r="L548" s="3">
        <v>99757720</v>
      </c>
      <c r="M548" s="3">
        <v>5227216</v>
      </c>
      <c r="N548" s="3">
        <v>32092360</v>
      </c>
      <c r="O548" s="3">
        <v>9111463000</v>
      </c>
      <c r="P548" s="3">
        <v>14926.09</v>
      </c>
      <c r="Q548" s="3">
        <v>155891900000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292019.40000000002</v>
      </c>
      <c r="Y548" s="3">
        <v>0</v>
      </c>
      <c r="Z548" s="3">
        <v>0</v>
      </c>
      <c r="AA548" s="3">
        <v>0</v>
      </c>
      <c r="AB548" s="3">
        <v>0</v>
      </c>
      <c r="AC548" s="3">
        <v>31154.05</v>
      </c>
      <c r="AD548" s="3">
        <v>8345.2260000000006</v>
      </c>
      <c r="AE548" s="3">
        <v>105.7959</v>
      </c>
      <c r="AF548" s="3">
        <v>3969.1790000000001</v>
      </c>
      <c r="AG548" s="3">
        <v>0</v>
      </c>
      <c r="AH548" s="3">
        <v>0</v>
      </c>
      <c r="AI548" s="3">
        <v>-33387.660000000003</v>
      </c>
      <c r="AJ548" s="3">
        <v>117988.3</v>
      </c>
      <c r="AK548" s="3">
        <v>49343.89</v>
      </c>
      <c r="AL548" s="3">
        <v>97732.98</v>
      </c>
      <c r="AM548" s="3">
        <v>0</v>
      </c>
      <c r="AN548" s="1" t="s">
        <v>53</v>
      </c>
    </row>
    <row r="549" spans="1:40" x14ac:dyDescent="0.3">
      <c r="A549" s="2">
        <v>30042</v>
      </c>
      <c r="B549" s="3">
        <v>122683.6</v>
      </c>
      <c r="C549" s="3">
        <v>0</v>
      </c>
      <c r="D549" s="3">
        <v>5033.49</v>
      </c>
      <c r="E549" s="3">
        <v>34285.03</v>
      </c>
      <c r="F549" s="3">
        <v>0</v>
      </c>
      <c r="G549" s="3">
        <v>-138758</v>
      </c>
      <c r="H549" s="3">
        <v>534867.6</v>
      </c>
      <c r="I549" s="3">
        <v>1030353000</v>
      </c>
      <c r="J549" s="3">
        <v>0</v>
      </c>
      <c r="K549" s="3">
        <v>0</v>
      </c>
      <c r="L549" s="3">
        <v>99758480</v>
      </c>
      <c r="M549" s="3">
        <v>5102378</v>
      </c>
      <c r="N549" s="3">
        <v>32075790</v>
      </c>
      <c r="O549" s="3">
        <v>9111337000</v>
      </c>
      <c r="P549" s="3">
        <v>14623.02</v>
      </c>
      <c r="Q549" s="3">
        <v>155894200000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219346.4</v>
      </c>
      <c r="Y549" s="3">
        <v>0</v>
      </c>
      <c r="Z549" s="3">
        <v>0</v>
      </c>
      <c r="AA549" s="3">
        <v>0</v>
      </c>
      <c r="AB549" s="3">
        <v>0</v>
      </c>
      <c r="AC549" s="3">
        <v>23002.7</v>
      </c>
      <c r="AD549" s="3">
        <v>6399.9049999999997</v>
      </c>
      <c r="AE549" s="3">
        <v>62.655389999999997</v>
      </c>
      <c r="AF549" s="3">
        <v>3495.9490000000001</v>
      </c>
      <c r="AG549" s="3">
        <v>0</v>
      </c>
      <c r="AH549" s="3">
        <v>0</v>
      </c>
      <c r="AI549" s="3">
        <v>-33909.769999999997</v>
      </c>
      <c r="AJ549" s="3">
        <v>111025.1</v>
      </c>
      <c r="AK549" s="3">
        <v>50662.55</v>
      </c>
      <c r="AL549" s="3">
        <v>104603.4</v>
      </c>
      <c r="AM549" s="3">
        <v>0</v>
      </c>
      <c r="AN549" s="1" t="s">
        <v>61</v>
      </c>
    </row>
    <row r="550" spans="1:40" x14ac:dyDescent="0.3">
      <c r="A550" s="2">
        <v>30043</v>
      </c>
      <c r="B550" s="3">
        <v>139774.6</v>
      </c>
      <c r="C550" s="3">
        <v>0</v>
      </c>
      <c r="D550" s="3">
        <v>5015.6260000000002</v>
      </c>
      <c r="E550" s="3">
        <v>30399.77</v>
      </c>
      <c r="F550" s="3">
        <v>0</v>
      </c>
      <c r="G550" s="3">
        <v>-137550.70000000001</v>
      </c>
      <c r="H550" s="3">
        <v>534867.6</v>
      </c>
      <c r="I550" s="3">
        <v>1054174000</v>
      </c>
      <c r="J550" s="3">
        <v>0</v>
      </c>
      <c r="K550" s="3">
        <v>0</v>
      </c>
      <c r="L550" s="3">
        <v>99759170</v>
      </c>
      <c r="M550" s="3">
        <v>4988368</v>
      </c>
      <c r="N550" s="3">
        <v>32048820</v>
      </c>
      <c r="O550" s="3">
        <v>9111198000</v>
      </c>
      <c r="P550" s="3">
        <v>14350.5</v>
      </c>
      <c r="Q550" s="3">
        <v>155901100000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347970.6</v>
      </c>
      <c r="Y550" s="3">
        <v>0</v>
      </c>
      <c r="Z550" s="3">
        <v>0</v>
      </c>
      <c r="AA550" s="3">
        <v>0</v>
      </c>
      <c r="AB550" s="3">
        <v>0</v>
      </c>
      <c r="AC550" s="3">
        <v>39389.879999999997</v>
      </c>
      <c r="AD550" s="3">
        <v>10322.86</v>
      </c>
      <c r="AE550" s="3">
        <v>165.22239999999999</v>
      </c>
      <c r="AF550" s="3">
        <v>3110.0050000000001</v>
      </c>
      <c r="AG550" s="3">
        <v>0</v>
      </c>
      <c r="AH550" s="3">
        <v>0</v>
      </c>
      <c r="AI550" s="3">
        <v>-33683.22</v>
      </c>
      <c r="AJ550" s="3">
        <v>105590.8</v>
      </c>
      <c r="AK550" s="3">
        <v>49713.74</v>
      </c>
      <c r="AL550" s="3">
        <v>93182.83</v>
      </c>
      <c r="AM550" s="3">
        <v>0</v>
      </c>
      <c r="AN550" s="1" t="s">
        <v>55</v>
      </c>
    </row>
    <row r="551" spans="1:40" x14ac:dyDescent="0.3">
      <c r="A551" s="2">
        <v>30044</v>
      </c>
      <c r="B551" s="3">
        <v>137300.6</v>
      </c>
      <c r="C551" s="3">
        <v>304.03039999999999</v>
      </c>
      <c r="D551" s="3">
        <v>5285.0519999999997</v>
      </c>
      <c r="E551" s="3">
        <v>27603.72</v>
      </c>
      <c r="F551" s="3">
        <v>0</v>
      </c>
      <c r="G551" s="3">
        <v>-136787.70000000001</v>
      </c>
      <c r="H551" s="3">
        <v>534867.6</v>
      </c>
      <c r="I551" s="3">
        <v>1064400000</v>
      </c>
      <c r="J551" s="3">
        <v>0</v>
      </c>
      <c r="K551" s="3">
        <v>0</v>
      </c>
      <c r="L551" s="3">
        <v>99762330</v>
      </c>
      <c r="M551" s="3">
        <v>4885246</v>
      </c>
      <c r="N551" s="3">
        <v>31998330</v>
      </c>
      <c r="O551" s="3">
        <v>9111060000</v>
      </c>
      <c r="P551" s="3">
        <v>14113.12</v>
      </c>
      <c r="Q551" s="3">
        <v>155903900000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508571</v>
      </c>
      <c r="Y551" s="3">
        <v>0</v>
      </c>
      <c r="Z551" s="3">
        <v>0</v>
      </c>
      <c r="AA551" s="3">
        <v>0</v>
      </c>
      <c r="AB551" s="3">
        <v>0</v>
      </c>
      <c r="AC551" s="3">
        <v>55800.46</v>
      </c>
      <c r="AD551" s="3">
        <v>13917.87</v>
      </c>
      <c r="AE551" s="3">
        <v>229.10570000000001</v>
      </c>
      <c r="AF551" s="3">
        <v>2848.5720000000001</v>
      </c>
      <c r="AG551" s="3">
        <v>29.503080000000001</v>
      </c>
      <c r="AH551" s="3">
        <v>0</v>
      </c>
      <c r="AI551" s="3">
        <v>-33606.03</v>
      </c>
      <c r="AJ551" s="3">
        <v>101076.1</v>
      </c>
      <c r="AK551" s="3">
        <v>48580.9</v>
      </c>
      <c r="AL551" s="3">
        <v>95778.86</v>
      </c>
      <c r="AM551" s="3">
        <v>5597.6679999999997</v>
      </c>
      <c r="AN551" s="1" t="s">
        <v>63</v>
      </c>
    </row>
    <row r="552" spans="1:40" x14ac:dyDescent="0.3">
      <c r="A552" s="2">
        <v>30045</v>
      </c>
      <c r="B552" s="3">
        <v>139725</v>
      </c>
      <c r="C552" s="3">
        <v>2328.9</v>
      </c>
      <c r="D552" s="3">
        <v>14908.31</v>
      </c>
      <c r="E552" s="3">
        <v>26506.57</v>
      </c>
      <c r="F552" s="3">
        <v>0</v>
      </c>
      <c r="G552" s="3">
        <v>-133819.29999999999</v>
      </c>
      <c r="H552" s="3">
        <v>534866.80000000005</v>
      </c>
      <c r="I552" s="3">
        <v>1066563000</v>
      </c>
      <c r="J552" s="3">
        <v>0</v>
      </c>
      <c r="K552" s="3">
        <v>0</v>
      </c>
      <c r="L552" s="3">
        <v>99771340</v>
      </c>
      <c r="M552" s="3">
        <v>4813042</v>
      </c>
      <c r="N552" s="3">
        <v>31955970</v>
      </c>
      <c r="O552" s="3">
        <v>9110920000</v>
      </c>
      <c r="P552" s="3">
        <v>14027.03</v>
      </c>
      <c r="Q552" s="3">
        <v>155904500000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464378.8</v>
      </c>
      <c r="Y552" s="3">
        <v>0</v>
      </c>
      <c r="Z552" s="3">
        <v>0</v>
      </c>
      <c r="AA552" s="3">
        <v>0</v>
      </c>
      <c r="AB552" s="3">
        <v>0</v>
      </c>
      <c r="AC552" s="3">
        <v>51489.85</v>
      </c>
      <c r="AD552" s="3">
        <v>12621.79</v>
      </c>
      <c r="AE552" s="3">
        <v>216.92840000000001</v>
      </c>
      <c r="AF552" s="3">
        <v>7976.8119999999999</v>
      </c>
      <c r="AG552" s="3">
        <v>244.72989999999999</v>
      </c>
      <c r="AH552" s="3">
        <v>0</v>
      </c>
      <c r="AI552" s="3">
        <v>-33928.22</v>
      </c>
      <c r="AJ552" s="3">
        <v>98888.53</v>
      </c>
      <c r="AK552" s="3">
        <v>48019.55</v>
      </c>
      <c r="AL552" s="3">
        <v>89766.95</v>
      </c>
      <c r="AM552" s="3">
        <v>55914.239999999998</v>
      </c>
      <c r="AN552" s="1" t="s">
        <v>55</v>
      </c>
    </row>
    <row r="553" spans="1:40" x14ac:dyDescent="0.3">
      <c r="A553" s="2">
        <v>30046</v>
      </c>
      <c r="B553" s="3">
        <v>139706.79999999999</v>
      </c>
      <c r="C553" s="3">
        <v>5.1115079999999997</v>
      </c>
      <c r="D553" s="3">
        <v>4950.9920000000002</v>
      </c>
      <c r="E553" s="3">
        <v>23757.19</v>
      </c>
      <c r="F553" s="3">
        <v>0</v>
      </c>
      <c r="G553" s="3">
        <v>-135931.4</v>
      </c>
      <c r="H553" s="3">
        <v>534867.6</v>
      </c>
      <c r="I553" s="3">
        <v>1079614000</v>
      </c>
      <c r="J553" s="3">
        <v>0</v>
      </c>
      <c r="K553" s="3">
        <v>0</v>
      </c>
      <c r="L553" s="3">
        <v>99771930</v>
      </c>
      <c r="M553" s="3">
        <v>4721206</v>
      </c>
      <c r="N553" s="3">
        <v>31917160</v>
      </c>
      <c r="O553" s="3">
        <v>9110784000</v>
      </c>
      <c r="P553" s="3">
        <v>13704.36</v>
      </c>
      <c r="Q553" s="3">
        <v>155908200000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375412.1</v>
      </c>
      <c r="Y553" s="3">
        <v>0</v>
      </c>
      <c r="Z553" s="3">
        <v>0</v>
      </c>
      <c r="AA553" s="3">
        <v>0</v>
      </c>
      <c r="AB553" s="3">
        <v>0</v>
      </c>
      <c r="AC553" s="3">
        <v>39012.25</v>
      </c>
      <c r="AD553" s="3">
        <v>10061.93</v>
      </c>
      <c r="AE553" s="3">
        <v>128.03530000000001</v>
      </c>
      <c r="AF553" s="3">
        <v>2566.585</v>
      </c>
      <c r="AG553" s="3">
        <v>0.74983140000000004</v>
      </c>
      <c r="AH553" s="3">
        <v>0</v>
      </c>
      <c r="AI553" s="3">
        <v>-34037.870000000003</v>
      </c>
      <c r="AJ553" s="3">
        <v>91928.37</v>
      </c>
      <c r="AK553" s="3">
        <v>47909.65</v>
      </c>
      <c r="AL553" s="3">
        <v>91741.09</v>
      </c>
      <c r="AM553" s="3">
        <v>211.5009</v>
      </c>
      <c r="AN553" s="1" t="s">
        <v>75</v>
      </c>
    </row>
    <row r="554" spans="1:40" x14ac:dyDescent="0.3">
      <c r="A554" s="2">
        <v>30047</v>
      </c>
      <c r="B554" s="3">
        <v>137245.1</v>
      </c>
      <c r="C554" s="3">
        <v>4049.0349999999999</v>
      </c>
      <c r="D554" s="3">
        <v>27525.39</v>
      </c>
      <c r="E554" s="3">
        <v>25142.97</v>
      </c>
      <c r="F554" s="3">
        <v>0</v>
      </c>
      <c r="G554" s="3">
        <v>-130272.5</v>
      </c>
      <c r="H554" s="3">
        <v>534571.30000000005</v>
      </c>
      <c r="I554" s="3">
        <v>1081752000</v>
      </c>
      <c r="J554" s="3">
        <v>0</v>
      </c>
      <c r="K554" s="3">
        <v>0</v>
      </c>
      <c r="L554" s="3">
        <v>99787790</v>
      </c>
      <c r="M554" s="3">
        <v>4673892</v>
      </c>
      <c r="N554" s="3">
        <v>31873800</v>
      </c>
      <c r="O554" s="3">
        <v>9110646000</v>
      </c>
      <c r="P554" s="3">
        <v>13738.56</v>
      </c>
      <c r="Q554" s="3">
        <v>155908800000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440424.2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49692.36</v>
      </c>
      <c r="AD554" s="3">
        <v>12228.2</v>
      </c>
      <c r="AE554" s="3">
        <v>220.06120000000001</v>
      </c>
      <c r="AF554" s="3">
        <v>16061.12</v>
      </c>
      <c r="AG554" s="3">
        <v>320.3571</v>
      </c>
      <c r="AH554" s="3">
        <v>0</v>
      </c>
      <c r="AI554" s="3">
        <v>-33925.15</v>
      </c>
      <c r="AJ554" s="3">
        <v>92899.97</v>
      </c>
      <c r="AK554" s="3">
        <v>47553.919999999998</v>
      </c>
      <c r="AL554" s="3">
        <v>86586.68</v>
      </c>
      <c r="AM554" s="3">
        <v>103406.5</v>
      </c>
      <c r="AN554" s="1" t="s">
        <v>55</v>
      </c>
    </row>
    <row r="555" spans="1:40" x14ac:dyDescent="0.3">
      <c r="A555" s="2">
        <v>30048</v>
      </c>
      <c r="B555" s="3">
        <v>134785.5</v>
      </c>
      <c r="C555" s="3">
        <v>5142.0919999999996</v>
      </c>
      <c r="D555" s="3">
        <v>41866.949999999997</v>
      </c>
      <c r="E555" s="3">
        <v>26361.05</v>
      </c>
      <c r="F555" s="3">
        <v>0</v>
      </c>
      <c r="G555" s="3">
        <v>-128716.3</v>
      </c>
      <c r="H555" s="3">
        <v>534866.69999999995</v>
      </c>
      <c r="I555" s="3">
        <v>1083863000</v>
      </c>
      <c r="J555" s="3">
        <v>0</v>
      </c>
      <c r="K555" s="3">
        <v>0</v>
      </c>
      <c r="L555" s="3">
        <v>99798600</v>
      </c>
      <c r="M555" s="3">
        <v>4642390</v>
      </c>
      <c r="N555" s="3">
        <v>31834270</v>
      </c>
      <c r="O555" s="3">
        <v>9110511000</v>
      </c>
      <c r="P555" s="3">
        <v>13600.86</v>
      </c>
      <c r="Q555" s="3">
        <v>155909400000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414644.4</v>
      </c>
      <c r="Y555" s="3">
        <v>0</v>
      </c>
      <c r="Z555" s="3">
        <v>0</v>
      </c>
      <c r="AA555" s="3">
        <v>1171.4000000000001</v>
      </c>
      <c r="AB555" s="3">
        <v>0</v>
      </c>
      <c r="AC555" s="3">
        <v>47343.98</v>
      </c>
      <c r="AD555" s="3">
        <v>11457.1</v>
      </c>
      <c r="AE555" s="3">
        <v>214.01849999999999</v>
      </c>
      <c r="AF555" s="3">
        <v>32377.99</v>
      </c>
      <c r="AG555" s="3">
        <v>587.17089999999996</v>
      </c>
      <c r="AH555" s="3">
        <v>0</v>
      </c>
      <c r="AI555" s="3">
        <v>-34026.559999999998</v>
      </c>
      <c r="AJ555" s="3">
        <v>94778.35</v>
      </c>
      <c r="AK555" s="3">
        <v>47382.559999999998</v>
      </c>
      <c r="AL555" s="3">
        <v>86976.05</v>
      </c>
      <c r="AM555" s="3">
        <v>153339.9</v>
      </c>
      <c r="AN555" s="1" t="s">
        <v>55</v>
      </c>
    </row>
    <row r="556" spans="1:40" x14ac:dyDescent="0.3">
      <c r="A556" s="2">
        <v>30049</v>
      </c>
      <c r="B556" s="3">
        <v>134774.29999999999</v>
      </c>
      <c r="C556" s="3">
        <v>0</v>
      </c>
      <c r="D556" s="3">
        <v>4741.8339999999998</v>
      </c>
      <c r="E556" s="3">
        <v>21952.17</v>
      </c>
      <c r="F556" s="3">
        <v>0</v>
      </c>
      <c r="G556" s="3">
        <v>-135337.9</v>
      </c>
      <c r="H556" s="3">
        <v>161749.29999999999</v>
      </c>
      <c r="I556" s="3">
        <v>1083395000</v>
      </c>
      <c r="J556" s="3">
        <v>0</v>
      </c>
      <c r="K556" s="3">
        <v>0</v>
      </c>
      <c r="L556" s="3">
        <v>99797290</v>
      </c>
      <c r="M556" s="3">
        <v>4555355</v>
      </c>
      <c r="N556" s="3">
        <v>31732390</v>
      </c>
      <c r="O556" s="3">
        <v>9110378000</v>
      </c>
      <c r="P556" s="3">
        <v>13265.63</v>
      </c>
      <c r="Q556" s="3">
        <v>155909000000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373117.5</v>
      </c>
      <c r="X556" s="3">
        <v>467800.9</v>
      </c>
      <c r="Y556" s="3">
        <v>0</v>
      </c>
      <c r="Z556" s="3">
        <v>0</v>
      </c>
      <c r="AA556" s="3">
        <v>1962.242</v>
      </c>
      <c r="AB556" s="3">
        <v>0</v>
      </c>
      <c r="AC556" s="3">
        <v>85975.66</v>
      </c>
      <c r="AD556" s="3">
        <v>20169.84</v>
      </c>
      <c r="AE556" s="3">
        <v>280.04309999999998</v>
      </c>
      <c r="AF556" s="3">
        <v>2642.7950000000001</v>
      </c>
      <c r="AG556" s="3">
        <v>0</v>
      </c>
      <c r="AH556" s="3">
        <v>0</v>
      </c>
      <c r="AI556" s="3">
        <v>-33910.29</v>
      </c>
      <c r="AJ556" s="3">
        <v>86294.399999999994</v>
      </c>
      <c r="AK556" s="3">
        <v>45243</v>
      </c>
      <c r="AL556" s="3">
        <v>102215.6</v>
      </c>
      <c r="AM556" s="3">
        <v>0</v>
      </c>
      <c r="AN556" s="1" t="s">
        <v>86</v>
      </c>
    </row>
    <row r="557" spans="1:40" x14ac:dyDescent="0.3">
      <c r="A557" s="2">
        <v>30050</v>
      </c>
      <c r="B557" s="3">
        <v>159319.29999999999</v>
      </c>
      <c r="C557" s="3">
        <v>7920.4610000000002</v>
      </c>
      <c r="D557" s="3">
        <v>66859.05</v>
      </c>
      <c r="E557" s="3">
        <v>29821.88</v>
      </c>
      <c r="F557" s="3">
        <v>0</v>
      </c>
      <c r="G557" s="3">
        <v>-125197.8</v>
      </c>
      <c r="H557" s="3">
        <v>531943.4</v>
      </c>
      <c r="I557" s="3">
        <v>1084729000</v>
      </c>
      <c r="J557" s="3">
        <v>0</v>
      </c>
      <c r="K557" s="3">
        <v>0</v>
      </c>
      <c r="L557" s="3">
        <v>99814400</v>
      </c>
      <c r="M557" s="3">
        <v>4571839</v>
      </c>
      <c r="N557" s="3">
        <v>31672130</v>
      </c>
      <c r="O557" s="3">
        <v>9110241000</v>
      </c>
      <c r="P557" s="3">
        <v>13400.28</v>
      </c>
      <c r="Q557" s="3">
        <v>155909400000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706356.3</v>
      </c>
      <c r="Y557" s="3">
        <v>0</v>
      </c>
      <c r="Z557" s="3">
        <v>0</v>
      </c>
      <c r="AA557" s="3">
        <v>2324.4960000000001</v>
      </c>
      <c r="AB557" s="3">
        <v>0</v>
      </c>
      <c r="AC557" s="3">
        <v>75298.649999999994</v>
      </c>
      <c r="AD557" s="3">
        <v>16438.37</v>
      </c>
      <c r="AE557" s="3">
        <v>316.80470000000003</v>
      </c>
      <c r="AF557" s="3">
        <v>49134.83</v>
      </c>
      <c r="AG557" s="3">
        <v>793.96469999999999</v>
      </c>
      <c r="AH557" s="3">
        <v>0</v>
      </c>
      <c r="AI557" s="3">
        <v>-33904.31</v>
      </c>
      <c r="AJ557" s="3">
        <v>100406.9</v>
      </c>
      <c r="AK557" s="3">
        <v>44469.34</v>
      </c>
      <c r="AL557" s="3">
        <v>85380.94</v>
      </c>
      <c r="AM557" s="3">
        <v>265813.5</v>
      </c>
      <c r="AN557" s="1" t="s">
        <v>56</v>
      </c>
    </row>
    <row r="558" spans="1:40" x14ac:dyDescent="0.3">
      <c r="A558" s="2">
        <v>30051</v>
      </c>
      <c r="B558" s="3">
        <v>181639.2</v>
      </c>
      <c r="C558" s="3">
        <v>15005.41</v>
      </c>
      <c r="D558" s="3">
        <v>178433.1</v>
      </c>
      <c r="E558" s="3">
        <v>44825.61</v>
      </c>
      <c r="F558" s="3">
        <v>0</v>
      </c>
      <c r="G558" s="3">
        <v>-106526.39999999999</v>
      </c>
      <c r="H558" s="3">
        <v>534867.6</v>
      </c>
      <c r="I558" s="3">
        <v>1136922000</v>
      </c>
      <c r="J558" s="3">
        <v>0</v>
      </c>
      <c r="K558" s="3">
        <v>0</v>
      </c>
      <c r="L558" s="3">
        <v>99834760</v>
      </c>
      <c r="M558" s="3">
        <v>4668170</v>
      </c>
      <c r="N558" s="3">
        <v>31621530</v>
      </c>
      <c r="O558" s="3">
        <v>9110122000</v>
      </c>
      <c r="P558" s="3">
        <v>13673</v>
      </c>
      <c r="Q558" s="3">
        <v>155924700000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904275.5</v>
      </c>
      <c r="Y558" s="3">
        <v>0</v>
      </c>
      <c r="Z558" s="3">
        <v>0</v>
      </c>
      <c r="AA558" s="3">
        <v>2238.7579999999998</v>
      </c>
      <c r="AB558" s="3">
        <v>0</v>
      </c>
      <c r="AC558" s="3">
        <v>98993.81</v>
      </c>
      <c r="AD558" s="3">
        <v>20175.75</v>
      </c>
      <c r="AE558" s="3">
        <v>469.18700000000001</v>
      </c>
      <c r="AF558" s="3">
        <v>112981.2</v>
      </c>
      <c r="AG558" s="3">
        <v>1405.499</v>
      </c>
      <c r="AH558" s="3">
        <v>0</v>
      </c>
      <c r="AI558" s="3">
        <v>-32895.699999999997</v>
      </c>
      <c r="AJ558" s="3">
        <v>135009.20000000001</v>
      </c>
      <c r="AK558" s="3">
        <v>43279.23</v>
      </c>
      <c r="AL558" s="3">
        <v>86642.07</v>
      </c>
      <c r="AM558" s="3">
        <v>591029.19999999995</v>
      </c>
      <c r="AN558" s="1" t="s">
        <v>56</v>
      </c>
    </row>
    <row r="559" spans="1:40" x14ac:dyDescent="0.3">
      <c r="A559" s="2">
        <v>30052</v>
      </c>
      <c r="B559" s="3">
        <v>244317</v>
      </c>
      <c r="C559" s="3">
        <v>39046.39</v>
      </c>
      <c r="D559" s="3">
        <v>1336076</v>
      </c>
      <c r="E559" s="3">
        <v>163210.5</v>
      </c>
      <c r="F559" s="3">
        <v>0</v>
      </c>
      <c r="G559" s="3">
        <v>86009.58</v>
      </c>
      <c r="H559" s="3">
        <v>490497.4</v>
      </c>
      <c r="I559" s="3">
        <v>1148598000</v>
      </c>
      <c r="J559" s="3">
        <v>0</v>
      </c>
      <c r="K559" s="3">
        <v>0</v>
      </c>
      <c r="L559" s="3">
        <v>99858550</v>
      </c>
      <c r="M559" s="3">
        <v>5562243</v>
      </c>
      <c r="N559" s="3">
        <v>31711500</v>
      </c>
      <c r="O559" s="3">
        <v>9110227000</v>
      </c>
      <c r="P559" s="3">
        <v>18614.16</v>
      </c>
      <c r="Q559" s="3">
        <v>155930200000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1066948</v>
      </c>
      <c r="Y559" s="3">
        <v>0</v>
      </c>
      <c r="Z559" s="3">
        <v>0</v>
      </c>
      <c r="AA559" s="3">
        <v>7035.902</v>
      </c>
      <c r="AB559" s="3">
        <v>0</v>
      </c>
      <c r="AC559" s="3">
        <v>118559.8</v>
      </c>
      <c r="AD559" s="3">
        <v>23894.16</v>
      </c>
      <c r="AE559" s="3">
        <v>604.2518</v>
      </c>
      <c r="AF559" s="3">
        <v>569847.1</v>
      </c>
      <c r="AG559" s="3">
        <v>4594.0950000000003</v>
      </c>
      <c r="AH559" s="3">
        <v>0</v>
      </c>
      <c r="AI559" s="3">
        <v>-32369.040000000001</v>
      </c>
      <c r="AJ559" s="3">
        <v>326560.8</v>
      </c>
      <c r="AK559" s="3">
        <v>42896.56</v>
      </c>
      <c r="AL559" s="3">
        <v>118053.8</v>
      </c>
      <c r="AM559" s="3">
        <v>3370076</v>
      </c>
      <c r="AN559" s="1" t="s">
        <v>86</v>
      </c>
    </row>
    <row r="560" spans="1:40" x14ac:dyDescent="0.3">
      <c r="A560" s="2">
        <v>30053</v>
      </c>
      <c r="B560" s="3">
        <v>210633</v>
      </c>
      <c r="C560" s="3">
        <v>17446.400000000001</v>
      </c>
      <c r="D560" s="3">
        <v>706519.9</v>
      </c>
      <c r="E560" s="3">
        <v>153785.9</v>
      </c>
      <c r="F560" s="3">
        <v>0</v>
      </c>
      <c r="G560" s="3">
        <v>-17153.009999999998</v>
      </c>
      <c r="H560" s="3">
        <v>534467.30000000005</v>
      </c>
      <c r="I560" s="3">
        <v>1148619000</v>
      </c>
      <c r="J560" s="3">
        <v>0</v>
      </c>
      <c r="K560" s="3">
        <v>0</v>
      </c>
      <c r="L560" s="3">
        <v>99876940</v>
      </c>
      <c r="M560" s="3">
        <v>5860223</v>
      </c>
      <c r="N560" s="3">
        <v>31829170</v>
      </c>
      <c r="O560" s="3">
        <v>9110206000</v>
      </c>
      <c r="P560" s="3">
        <v>20513.09</v>
      </c>
      <c r="Q560" s="3">
        <v>155931400000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778757.3</v>
      </c>
      <c r="Y560" s="3">
        <v>0</v>
      </c>
      <c r="Z560" s="3">
        <v>0</v>
      </c>
      <c r="AA560" s="3">
        <v>6546.134</v>
      </c>
      <c r="AB560" s="3">
        <v>0</v>
      </c>
      <c r="AC560" s="3">
        <v>86931.78</v>
      </c>
      <c r="AD560" s="3">
        <v>18831.47</v>
      </c>
      <c r="AE560" s="3">
        <v>441.7978</v>
      </c>
      <c r="AF560" s="3">
        <v>308580.09999999998</v>
      </c>
      <c r="AG560" s="3">
        <v>2385.9180000000001</v>
      </c>
      <c r="AH560" s="3">
        <v>0</v>
      </c>
      <c r="AI560" s="3">
        <v>-33098.660000000003</v>
      </c>
      <c r="AJ560" s="3">
        <v>296513.8</v>
      </c>
      <c r="AK560" s="3">
        <v>43993.599999999999</v>
      </c>
      <c r="AL560" s="3">
        <v>91917.8</v>
      </c>
      <c r="AM560" s="3">
        <v>1821584</v>
      </c>
      <c r="AN560" s="1" t="s">
        <v>55</v>
      </c>
    </row>
    <row r="561" spans="1:40" x14ac:dyDescent="0.3">
      <c r="A561" s="2">
        <v>30054</v>
      </c>
      <c r="B561" s="3">
        <v>191798.8</v>
      </c>
      <c r="C561" s="3">
        <v>10391.299999999999</v>
      </c>
      <c r="D561" s="3">
        <v>353050.4</v>
      </c>
      <c r="E561" s="3">
        <v>131143.20000000001</v>
      </c>
      <c r="F561" s="3">
        <v>0</v>
      </c>
      <c r="G561" s="3">
        <v>-96034.2</v>
      </c>
      <c r="H561" s="3">
        <v>29620.19</v>
      </c>
      <c r="I561" s="3">
        <v>1146736000</v>
      </c>
      <c r="J561" s="3">
        <v>0</v>
      </c>
      <c r="K561" s="3">
        <v>0</v>
      </c>
      <c r="L561" s="3">
        <v>99719060</v>
      </c>
      <c r="M561" s="3">
        <v>5904996</v>
      </c>
      <c r="N561" s="3">
        <v>31822170</v>
      </c>
      <c r="O561" s="3">
        <v>9110101000</v>
      </c>
      <c r="P561" s="3">
        <v>19923.759999999998</v>
      </c>
      <c r="Q561" s="3">
        <v>155930700000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504847.2</v>
      </c>
      <c r="X561" s="3">
        <v>911214.6</v>
      </c>
      <c r="Y561" s="3">
        <v>0</v>
      </c>
      <c r="Z561" s="3">
        <v>0</v>
      </c>
      <c r="AA561" s="3">
        <v>168190.4</v>
      </c>
      <c r="AB561" s="3">
        <v>0</v>
      </c>
      <c r="AC561" s="3">
        <v>144455.5</v>
      </c>
      <c r="AD561" s="3">
        <v>29351.55</v>
      </c>
      <c r="AE561" s="3">
        <v>840.50199999999995</v>
      </c>
      <c r="AF561" s="3">
        <v>169031.1</v>
      </c>
      <c r="AG561" s="3">
        <v>1374.124</v>
      </c>
      <c r="AH561" s="3">
        <v>0</v>
      </c>
      <c r="AI561" s="3">
        <v>-32710.35</v>
      </c>
      <c r="AJ561" s="3">
        <v>232827.3</v>
      </c>
      <c r="AK561" s="3">
        <v>42578.36</v>
      </c>
      <c r="AL561" s="3">
        <v>95373.91</v>
      </c>
      <c r="AM561" s="3">
        <v>960114.5</v>
      </c>
      <c r="AN561" s="1" t="s">
        <v>73</v>
      </c>
    </row>
    <row r="562" spans="1:40" x14ac:dyDescent="0.3">
      <c r="A562" s="2">
        <v>30055</v>
      </c>
      <c r="B562" s="3">
        <v>738159.3</v>
      </c>
      <c r="C562" s="3">
        <v>14169.74</v>
      </c>
      <c r="D562" s="3">
        <v>570258.9</v>
      </c>
      <c r="E562" s="3">
        <v>155002.4</v>
      </c>
      <c r="F562" s="3">
        <v>0</v>
      </c>
      <c r="G562" s="3">
        <v>-54276.33</v>
      </c>
      <c r="H562" s="3">
        <v>533390.4</v>
      </c>
      <c r="I562" s="3">
        <v>1146657000</v>
      </c>
      <c r="J562" s="3">
        <v>0</v>
      </c>
      <c r="K562" s="3">
        <v>0</v>
      </c>
      <c r="L562" s="3">
        <v>99687350</v>
      </c>
      <c r="M562" s="3">
        <v>6097578</v>
      </c>
      <c r="N562" s="3">
        <v>31937890</v>
      </c>
      <c r="O562" s="3">
        <v>9110049000</v>
      </c>
      <c r="P562" s="3">
        <v>21827.29</v>
      </c>
      <c r="Q562" s="3">
        <v>155931200000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603370.1</v>
      </c>
      <c r="Y562" s="3">
        <v>0</v>
      </c>
      <c r="Z562" s="3">
        <v>0</v>
      </c>
      <c r="AA562" s="3">
        <v>217140.9</v>
      </c>
      <c r="AB562" s="3">
        <v>0</v>
      </c>
      <c r="AC562" s="3">
        <v>52990.25</v>
      </c>
      <c r="AD562" s="3">
        <v>12829.5</v>
      </c>
      <c r="AE562" s="3">
        <v>369.4896</v>
      </c>
      <c r="AF562" s="3">
        <v>253128.9</v>
      </c>
      <c r="AG562" s="3">
        <v>1862.999</v>
      </c>
      <c r="AH562" s="3">
        <v>0</v>
      </c>
      <c r="AI562" s="3">
        <v>-33872.1</v>
      </c>
      <c r="AJ562" s="3">
        <v>263002.7</v>
      </c>
      <c r="AK562" s="3">
        <v>44052.54</v>
      </c>
      <c r="AL562" s="3">
        <v>94309.19</v>
      </c>
      <c r="AM562" s="3">
        <v>1641538</v>
      </c>
      <c r="AN562" s="1" t="s">
        <v>55</v>
      </c>
    </row>
    <row r="563" spans="1:40" x14ac:dyDescent="0.3">
      <c r="A563" s="2">
        <v>30056</v>
      </c>
      <c r="B563" s="3">
        <v>1576432</v>
      </c>
      <c r="C563" s="3">
        <v>10044.81</v>
      </c>
      <c r="D563" s="3">
        <v>320807.5</v>
      </c>
      <c r="E563" s="3">
        <v>134784.4</v>
      </c>
      <c r="F563" s="3">
        <v>0</v>
      </c>
      <c r="G563" s="3">
        <v>-102978.3</v>
      </c>
      <c r="H563" s="3">
        <v>13895.98</v>
      </c>
      <c r="I563" s="3">
        <v>1144986000</v>
      </c>
      <c r="J563" s="3">
        <v>0</v>
      </c>
      <c r="K563" s="3">
        <v>0</v>
      </c>
      <c r="L563" s="3">
        <v>99287160</v>
      </c>
      <c r="M563" s="3">
        <v>6062510</v>
      </c>
      <c r="N563" s="3">
        <v>31982490</v>
      </c>
      <c r="O563" s="3">
        <v>9109950000</v>
      </c>
      <c r="P563" s="3">
        <v>21009.29</v>
      </c>
      <c r="Q563" s="3">
        <v>155929200000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519494.40000000002</v>
      </c>
      <c r="X563" s="3">
        <v>637367.9</v>
      </c>
      <c r="Y563" s="3">
        <v>0</v>
      </c>
      <c r="Z563" s="3">
        <v>0</v>
      </c>
      <c r="AA563" s="3">
        <v>613962.4</v>
      </c>
      <c r="AB563" s="3">
        <v>0</v>
      </c>
      <c r="AC563" s="3">
        <v>73989.84</v>
      </c>
      <c r="AD563" s="3">
        <v>17956.990000000002</v>
      </c>
      <c r="AE563" s="3">
        <v>759.54960000000005</v>
      </c>
      <c r="AF563" s="3">
        <v>155871</v>
      </c>
      <c r="AG563" s="3">
        <v>1325.634</v>
      </c>
      <c r="AH563" s="3">
        <v>0</v>
      </c>
      <c r="AI563" s="3">
        <v>-34047.65</v>
      </c>
      <c r="AJ563" s="3">
        <v>216807.4</v>
      </c>
      <c r="AK563" s="3">
        <v>43149.55</v>
      </c>
      <c r="AL563" s="3">
        <v>98236.65</v>
      </c>
      <c r="AM563" s="3">
        <v>1021576</v>
      </c>
      <c r="AN563" s="1" t="s">
        <v>66</v>
      </c>
    </row>
    <row r="564" spans="1:40" x14ac:dyDescent="0.3">
      <c r="A564" s="2">
        <v>30057</v>
      </c>
      <c r="B564" s="3">
        <v>2475678</v>
      </c>
      <c r="C564" s="3">
        <v>14190.72</v>
      </c>
      <c r="D564" s="3">
        <v>490959.1</v>
      </c>
      <c r="E564" s="3">
        <v>149474.1</v>
      </c>
      <c r="F564" s="3">
        <v>0</v>
      </c>
      <c r="G564" s="3">
        <v>-68048.09</v>
      </c>
      <c r="H564" s="3">
        <v>0</v>
      </c>
      <c r="I564" s="3">
        <v>1142562000</v>
      </c>
      <c r="J564" s="3">
        <v>0</v>
      </c>
      <c r="K564" s="3">
        <v>0</v>
      </c>
      <c r="L564" s="3">
        <v>98800130</v>
      </c>
      <c r="M564" s="3">
        <v>6037255</v>
      </c>
      <c r="N564" s="3">
        <v>32049040</v>
      </c>
      <c r="O564" s="3">
        <v>9109890000</v>
      </c>
      <c r="P564" s="3">
        <v>22652.57</v>
      </c>
      <c r="Q564" s="3">
        <v>155926500000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13895.98</v>
      </c>
      <c r="X564" s="3">
        <v>780001.3</v>
      </c>
      <c r="Y564" s="3">
        <v>0</v>
      </c>
      <c r="Z564" s="3">
        <v>0</v>
      </c>
      <c r="AA564" s="3">
        <v>1039933</v>
      </c>
      <c r="AB564" s="3">
        <v>0</v>
      </c>
      <c r="AC564" s="3">
        <v>54601.7</v>
      </c>
      <c r="AD564" s="3">
        <v>11901.11</v>
      </c>
      <c r="AE564" s="3">
        <v>739.03330000000005</v>
      </c>
      <c r="AF564" s="3">
        <v>226902.7</v>
      </c>
      <c r="AG564" s="3">
        <v>1930.913</v>
      </c>
      <c r="AH564" s="3">
        <v>0</v>
      </c>
      <c r="AI564" s="3">
        <v>-34200.51</v>
      </c>
      <c r="AJ564" s="3">
        <v>220918.5</v>
      </c>
      <c r="AK564" s="3">
        <v>44857.56</v>
      </c>
      <c r="AL564" s="3">
        <v>99808.43</v>
      </c>
      <c r="AM564" s="3">
        <v>1627930</v>
      </c>
      <c r="AN564" s="1" t="s">
        <v>49</v>
      </c>
    </row>
    <row r="565" spans="1:40" x14ac:dyDescent="0.3">
      <c r="A565" s="2">
        <v>30058</v>
      </c>
      <c r="B565" s="3">
        <v>2674873</v>
      </c>
      <c r="C565" s="3">
        <v>19228.68</v>
      </c>
      <c r="D565" s="3">
        <v>960375.9</v>
      </c>
      <c r="E565" s="3">
        <v>198490.3</v>
      </c>
      <c r="F565" s="3">
        <v>0</v>
      </c>
      <c r="G565" s="3">
        <v>18036.580000000002</v>
      </c>
      <c r="H565" s="3">
        <v>0</v>
      </c>
      <c r="I565" s="3">
        <v>1138914000</v>
      </c>
      <c r="J565" s="3">
        <v>0</v>
      </c>
      <c r="K565" s="3">
        <v>0</v>
      </c>
      <c r="L565" s="3">
        <v>98151330</v>
      </c>
      <c r="M565" s="3">
        <v>6155880</v>
      </c>
      <c r="N565" s="3">
        <v>32180910</v>
      </c>
      <c r="O565" s="3">
        <v>9109919000</v>
      </c>
      <c r="P565" s="3">
        <v>25184.46</v>
      </c>
      <c r="Q565" s="3">
        <v>155924000000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774960.1</v>
      </c>
      <c r="Y565" s="3">
        <v>0</v>
      </c>
      <c r="Z565" s="3">
        <v>0</v>
      </c>
      <c r="AA565" s="3">
        <v>1527638</v>
      </c>
      <c r="AB565" s="3">
        <v>0</v>
      </c>
      <c r="AC565" s="3">
        <v>48586.31</v>
      </c>
      <c r="AD565" s="3">
        <v>12021.2</v>
      </c>
      <c r="AE565" s="3">
        <v>921.23670000000004</v>
      </c>
      <c r="AF565" s="3">
        <v>389136</v>
      </c>
      <c r="AG565" s="3">
        <v>2705.973</v>
      </c>
      <c r="AH565" s="3">
        <v>0</v>
      </c>
      <c r="AI565" s="3">
        <v>-34175.879999999997</v>
      </c>
      <c r="AJ565" s="3">
        <v>282588.5</v>
      </c>
      <c r="AK565" s="3">
        <v>45089.72</v>
      </c>
      <c r="AL565" s="3">
        <v>102163.6</v>
      </c>
      <c r="AM565" s="3">
        <v>2851656</v>
      </c>
      <c r="AN565" s="1" t="s">
        <v>59</v>
      </c>
    </row>
    <row r="566" spans="1:40" x14ac:dyDescent="0.3">
      <c r="A566" s="2">
        <v>30059</v>
      </c>
      <c r="B566" s="3">
        <v>2679124</v>
      </c>
      <c r="C566" s="3">
        <v>22751.02</v>
      </c>
      <c r="D566" s="3">
        <v>1482989</v>
      </c>
      <c r="E566" s="3">
        <v>252523.5</v>
      </c>
      <c r="F566" s="3">
        <v>0</v>
      </c>
      <c r="G566" s="3">
        <v>89806.59</v>
      </c>
      <c r="H566" s="3">
        <v>0</v>
      </c>
      <c r="I566" s="3">
        <v>1134034000</v>
      </c>
      <c r="J566" s="3">
        <v>0</v>
      </c>
      <c r="K566" s="3">
        <v>0</v>
      </c>
      <c r="L566" s="3">
        <v>97398830</v>
      </c>
      <c r="M566" s="3">
        <v>6343209</v>
      </c>
      <c r="N566" s="3">
        <v>32377010</v>
      </c>
      <c r="O566" s="3">
        <v>9110024000</v>
      </c>
      <c r="P566" s="3">
        <v>28331</v>
      </c>
      <c r="Q566" s="3">
        <v>155921800000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717780.4</v>
      </c>
      <c r="Y566" s="3">
        <v>0</v>
      </c>
      <c r="Z566" s="3">
        <v>0</v>
      </c>
      <c r="AA566" s="3">
        <v>2049996</v>
      </c>
      <c r="AB566" s="3">
        <v>0</v>
      </c>
      <c r="AC566" s="3">
        <v>46251.4</v>
      </c>
      <c r="AD566" s="3">
        <v>11308.83</v>
      </c>
      <c r="AE566" s="3">
        <v>1134.2139999999999</v>
      </c>
      <c r="AF566" s="3">
        <v>535063</v>
      </c>
      <c r="AG566" s="3">
        <v>3288.4340000000002</v>
      </c>
      <c r="AH566" s="3">
        <v>0</v>
      </c>
      <c r="AI566" s="3">
        <v>-34169.42</v>
      </c>
      <c r="AJ566" s="3">
        <v>350192.7</v>
      </c>
      <c r="AK566" s="3">
        <v>47428.7</v>
      </c>
      <c r="AL566" s="3">
        <v>107869.9</v>
      </c>
      <c r="AM566" s="3">
        <v>4136069</v>
      </c>
      <c r="AN566" s="1" t="s">
        <v>50</v>
      </c>
    </row>
    <row r="567" spans="1:40" x14ac:dyDescent="0.3">
      <c r="A567" s="2">
        <v>30060</v>
      </c>
      <c r="B567" s="3">
        <v>2679638</v>
      </c>
      <c r="C567" s="3">
        <v>21348.67</v>
      </c>
      <c r="D567" s="3">
        <v>1485969</v>
      </c>
      <c r="E567" s="3">
        <v>279397.8</v>
      </c>
      <c r="F567" s="3">
        <v>0</v>
      </c>
      <c r="G567" s="3">
        <v>91284.91</v>
      </c>
      <c r="H567" s="3">
        <v>0</v>
      </c>
      <c r="I567" s="3">
        <v>1129155000</v>
      </c>
      <c r="J567" s="3">
        <v>0</v>
      </c>
      <c r="K567" s="3">
        <v>0</v>
      </c>
      <c r="L567" s="3">
        <v>96824190</v>
      </c>
      <c r="M567" s="3">
        <v>6384571</v>
      </c>
      <c r="N567" s="3">
        <v>32575340</v>
      </c>
      <c r="O567" s="3">
        <v>9110156000</v>
      </c>
      <c r="P567" s="3">
        <v>31829.56</v>
      </c>
      <c r="Q567" s="3">
        <v>155919700000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467080.4</v>
      </c>
      <c r="Y567" s="3">
        <v>0</v>
      </c>
      <c r="Z567" s="3">
        <v>0</v>
      </c>
      <c r="AA567" s="3">
        <v>2259560</v>
      </c>
      <c r="AB567" s="3">
        <v>0</v>
      </c>
      <c r="AC567" s="3">
        <v>30125.279999999999</v>
      </c>
      <c r="AD567" s="3">
        <v>7926.1080000000002</v>
      </c>
      <c r="AE567" s="3">
        <v>1037.7260000000001</v>
      </c>
      <c r="AF567" s="3">
        <v>507333.7</v>
      </c>
      <c r="AG567" s="3">
        <v>3128.154</v>
      </c>
      <c r="AH567" s="3">
        <v>0</v>
      </c>
      <c r="AI567" s="3">
        <v>-34293.86</v>
      </c>
      <c r="AJ567" s="3">
        <v>362744.5</v>
      </c>
      <c r="AK567" s="3">
        <v>50912.76</v>
      </c>
      <c r="AL567" s="3">
        <v>134322.9</v>
      </c>
      <c r="AM567" s="3">
        <v>4387300</v>
      </c>
      <c r="AN567" s="1" t="s">
        <v>93</v>
      </c>
    </row>
    <row r="568" spans="1:40" x14ac:dyDescent="0.3">
      <c r="A568" s="2">
        <v>30061</v>
      </c>
      <c r="B568" s="3">
        <v>2706619</v>
      </c>
      <c r="C568" s="3">
        <v>21805.759999999998</v>
      </c>
      <c r="D568" s="3">
        <v>1849146</v>
      </c>
      <c r="E568" s="3">
        <v>320621.2</v>
      </c>
      <c r="F568" s="3">
        <v>0</v>
      </c>
      <c r="G568" s="3">
        <v>125134.5</v>
      </c>
      <c r="H568" s="3">
        <v>0</v>
      </c>
      <c r="I568" s="3">
        <v>1123538000</v>
      </c>
      <c r="J568" s="3">
        <v>0</v>
      </c>
      <c r="K568" s="3">
        <v>0</v>
      </c>
      <c r="L568" s="3">
        <v>96052920</v>
      </c>
      <c r="M568" s="3">
        <v>6506493</v>
      </c>
      <c r="N568" s="3">
        <v>32843330</v>
      </c>
      <c r="O568" s="3">
        <v>9110311000</v>
      </c>
      <c r="P568" s="3">
        <v>34989.360000000001</v>
      </c>
      <c r="Q568" s="3">
        <v>155917800000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376294.6</v>
      </c>
      <c r="Y568" s="3">
        <v>0</v>
      </c>
      <c r="Z568" s="3">
        <v>0</v>
      </c>
      <c r="AA568" s="3">
        <v>2657761</v>
      </c>
      <c r="AB568" s="3">
        <v>0</v>
      </c>
      <c r="AC568" s="3">
        <v>24502.79</v>
      </c>
      <c r="AD568" s="3">
        <v>7610.8540000000003</v>
      </c>
      <c r="AE568" s="3">
        <v>1163.7070000000001</v>
      </c>
      <c r="AF568" s="3">
        <v>591704.5</v>
      </c>
      <c r="AG568" s="3">
        <v>3289.328</v>
      </c>
      <c r="AH568" s="3">
        <v>0</v>
      </c>
      <c r="AI568" s="3">
        <v>-34241.599999999999</v>
      </c>
      <c r="AJ568" s="3">
        <v>414835.3</v>
      </c>
      <c r="AK568" s="3">
        <v>50430.42</v>
      </c>
      <c r="AL568" s="3">
        <v>122364</v>
      </c>
      <c r="AM568" s="3">
        <v>5215060</v>
      </c>
      <c r="AN568" s="1" t="s">
        <v>55</v>
      </c>
    </row>
    <row r="569" spans="1:40" x14ac:dyDescent="0.3">
      <c r="A569" s="2">
        <v>30062</v>
      </c>
      <c r="B569" s="3">
        <v>2923924</v>
      </c>
      <c r="C569" s="3">
        <v>18445.46</v>
      </c>
      <c r="D569" s="3">
        <v>1655148</v>
      </c>
      <c r="E569" s="3">
        <v>328254</v>
      </c>
      <c r="F569" s="3">
        <v>0</v>
      </c>
      <c r="G569" s="3">
        <v>126347.8</v>
      </c>
      <c r="H569" s="3">
        <v>0</v>
      </c>
      <c r="I569" s="3">
        <v>1118194000</v>
      </c>
      <c r="J569" s="3">
        <v>0</v>
      </c>
      <c r="K569" s="3">
        <v>0</v>
      </c>
      <c r="L569" s="3">
        <v>95862910</v>
      </c>
      <c r="M569" s="3">
        <v>6553261</v>
      </c>
      <c r="N569" s="3">
        <v>33084420</v>
      </c>
      <c r="O569" s="3">
        <v>9110491000</v>
      </c>
      <c r="P569" s="3">
        <v>35653.9</v>
      </c>
      <c r="Q569" s="3">
        <v>155915900000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295782.3</v>
      </c>
      <c r="Y569" s="3">
        <v>0</v>
      </c>
      <c r="Z569" s="3">
        <v>0</v>
      </c>
      <c r="AA569" s="3">
        <v>2298939</v>
      </c>
      <c r="AB569" s="3">
        <v>0</v>
      </c>
      <c r="AC569" s="3">
        <v>18073.93</v>
      </c>
      <c r="AD569" s="3">
        <v>6531.5680000000002</v>
      </c>
      <c r="AE569" s="3">
        <v>852.03430000000003</v>
      </c>
      <c r="AF569" s="3">
        <v>462444</v>
      </c>
      <c r="AG569" s="3">
        <v>2752.11</v>
      </c>
      <c r="AH569" s="3">
        <v>0</v>
      </c>
      <c r="AI569" s="3">
        <v>-34627.589999999997</v>
      </c>
      <c r="AJ569" s="3">
        <v>406578.1</v>
      </c>
      <c r="AK569" s="3">
        <v>52220.72</v>
      </c>
      <c r="AL569" s="3">
        <v>147428.4</v>
      </c>
      <c r="AM569" s="3">
        <v>5027555</v>
      </c>
      <c r="AN569" s="1" t="s">
        <v>64</v>
      </c>
    </row>
    <row r="570" spans="1:40" x14ac:dyDescent="0.3">
      <c r="A570" s="2">
        <v>30063</v>
      </c>
      <c r="B570" s="3">
        <v>3176956</v>
      </c>
      <c r="C570" s="3">
        <v>22681.29</v>
      </c>
      <c r="D570" s="3">
        <v>3010006</v>
      </c>
      <c r="E570" s="3">
        <v>420639.5</v>
      </c>
      <c r="F570" s="3">
        <v>0</v>
      </c>
      <c r="G570" s="3">
        <v>312733.8</v>
      </c>
      <c r="H570" s="3">
        <v>0</v>
      </c>
      <c r="I570" s="3">
        <v>1110313000</v>
      </c>
      <c r="J570" s="3">
        <v>0</v>
      </c>
      <c r="K570" s="3">
        <v>0</v>
      </c>
      <c r="L570" s="3">
        <v>95036710</v>
      </c>
      <c r="M570" s="3">
        <v>7139377</v>
      </c>
      <c r="N570" s="3">
        <v>33457050</v>
      </c>
      <c r="O570" s="3">
        <v>9110870000</v>
      </c>
      <c r="P570" s="3">
        <v>40675.14</v>
      </c>
      <c r="Q570" s="3">
        <v>155914900000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293905.90000000002</v>
      </c>
      <c r="Y570" s="3">
        <v>0</v>
      </c>
      <c r="Z570" s="3">
        <v>0</v>
      </c>
      <c r="AA570" s="3">
        <v>3034874</v>
      </c>
      <c r="AB570" s="3">
        <v>0</v>
      </c>
      <c r="AC570" s="3">
        <v>18831.96</v>
      </c>
      <c r="AD570" s="3">
        <v>7065.7079999999996</v>
      </c>
      <c r="AE570" s="3">
        <v>1185.6500000000001</v>
      </c>
      <c r="AF570" s="3">
        <v>752982.5</v>
      </c>
      <c r="AG570" s="3">
        <v>3462.7919999999999</v>
      </c>
      <c r="AH570" s="3">
        <v>0</v>
      </c>
      <c r="AI570" s="3">
        <v>-34551.949999999997</v>
      </c>
      <c r="AJ570" s="3">
        <v>554391.80000000005</v>
      </c>
      <c r="AK570" s="3">
        <v>55230.21</v>
      </c>
      <c r="AL570" s="3">
        <v>162951.70000000001</v>
      </c>
      <c r="AM570" s="3">
        <v>7560404</v>
      </c>
      <c r="AN570" s="1" t="s">
        <v>90</v>
      </c>
    </row>
    <row r="571" spans="1:40" x14ac:dyDescent="0.3">
      <c r="A571" s="2">
        <v>30064</v>
      </c>
      <c r="B571" s="3">
        <v>3353017</v>
      </c>
      <c r="C571" s="3">
        <v>24106.51</v>
      </c>
      <c r="D571" s="3">
        <v>3753311</v>
      </c>
      <c r="E571" s="3">
        <v>494175.3</v>
      </c>
      <c r="F571" s="3">
        <v>0</v>
      </c>
      <c r="G571" s="3">
        <v>358616.3</v>
      </c>
      <c r="H571" s="3">
        <v>0</v>
      </c>
      <c r="I571" s="3">
        <v>1100663000</v>
      </c>
      <c r="J571" s="3">
        <v>0</v>
      </c>
      <c r="K571" s="3">
        <v>0</v>
      </c>
      <c r="L571" s="3">
        <v>94416780</v>
      </c>
      <c r="M571" s="3">
        <v>7781470</v>
      </c>
      <c r="N571" s="3">
        <v>33911780</v>
      </c>
      <c r="O571" s="3">
        <v>9111300000</v>
      </c>
      <c r="P571" s="3">
        <v>45920.39</v>
      </c>
      <c r="Q571" s="3">
        <v>155914000000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244899.7</v>
      </c>
      <c r="Y571" s="3">
        <v>0</v>
      </c>
      <c r="Z571" s="3">
        <v>0</v>
      </c>
      <c r="AA571" s="3">
        <v>3554373</v>
      </c>
      <c r="AB571" s="3">
        <v>0</v>
      </c>
      <c r="AC571" s="3">
        <v>19309.8</v>
      </c>
      <c r="AD571" s="3">
        <v>7413.4889999999996</v>
      </c>
      <c r="AE571" s="3">
        <v>1466.47</v>
      </c>
      <c r="AF571" s="3">
        <v>878880.8</v>
      </c>
      <c r="AG571" s="3">
        <v>3769.0920000000001</v>
      </c>
      <c r="AH571" s="3">
        <v>0</v>
      </c>
      <c r="AI571" s="3">
        <v>-34368.43</v>
      </c>
      <c r="AJ571" s="3">
        <v>645892.30000000005</v>
      </c>
      <c r="AK571" s="3">
        <v>58714.68</v>
      </c>
      <c r="AL571" s="3">
        <v>171867.5</v>
      </c>
      <c r="AM571" s="3">
        <v>9377466</v>
      </c>
      <c r="AN571" s="1" t="s">
        <v>48</v>
      </c>
    </row>
    <row r="572" spans="1:40" x14ac:dyDescent="0.3">
      <c r="A572" s="2">
        <v>30065</v>
      </c>
      <c r="B572" s="3">
        <v>3866671</v>
      </c>
      <c r="C572" s="3">
        <v>22848.39</v>
      </c>
      <c r="D572" s="3">
        <v>3864019</v>
      </c>
      <c r="E572" s="3">
        <v>537147.6</v>
      </c>
      <c r="F572" s="3">
        <v>0</v>
      </c>
      <c r="G572" s="3">
        <v>355167.2</v>
      </c>
      <c r="H572" s="3">
        <v>0</v>
      </c>
      <c r="I572" s="3">
        <v>1090414000</v>
      </c>
      <c r="J572" s="3">
        <v>0</v>
      </c>
      <c r="K572" s="3">
        <v>0</v>
      </c>
      <c r="L572" s="3">
        <v>94633210</v>
      </c>
      <c r="M572" s="3">
        <v>8331586</v>
      </c>
      <c r="N572" s="3">
        <v>34370110</v>
      </c>
      <c r="O572" s="3">
        <v>9111747000</v>
      </c>
      <c r="P572" s="3">
        <v>47602.19</v>
      </c>
      <c r="Q572" s="3">
        <v>155912800000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217923.9</v>
      </c>
      <c r="Y572" s="3">
        <v>0</v>
      </c>
      <c r="Z572" s="3">
        <v>0</v>
      </c>
      <c r="AA572" s="3">
        <v>3286691</v>
      </c>
      <c r="AB572" s="3">
        <v>0</v>
      </c>
      <c r="AC572" s="3">
        <v>17911.599999999999</v>
      </c>
      <c r="AD572" s="3">
        <v>6148.951</v>
      </c>
      <c r="AE572" s="3">
        <v>1410.7170000000001</v>
      </c>
      <c r="AF572" s="3">
        <v>861106.4</v>
      </c>
      <c r="AG572" s="3">
        <v>3585.6469999999999</v>
      </c>
      <c r="AH572" s="3">
        <v>0</v>
      </c>
      <c r="AI572" s="3">
        <v>-34440.910000000003</v>
      </c>
      <c r="AJ572" s="3">
        <v>673123.3</v>
      </c>
      <c r="AK572" s="3">
        <v>64312.23</v>
      </c>
      <c r="AL572" s="3">
        <v>196908.2</v>
      </c>
      <c r="AM572" s="3">
        <v>10005280</v>
      </c>
      <c r="AN572" s="1" t="s">
        <v>88</v>
      </c>
    </row>
    <row r="573" spans="1:40" x14ac:dyDescent="0.3">
      <c r="A573" s="2">
        <v>30066</v>
      </c>
      <c r="B573" s="3">
        <v>3867334</v>
      </c>
      <c r="C573" s="3">
        <v>21293.32</v>
      </c>
      <c r="D573" s="3">
        <v>4433369</v>
      </c>
      <c r="E573" s="3">
        <v>578115.19999999995</v>
      </c>
      <c r="F573" s="3">
        <v>0</v>
      </c>
      <c r="G573" s="3">
        <v>383211.2</v>
      </c>
      <c r="H573" s="3">
        <v>0</v>
      </c>
      <c r="I573" s="3">
        <v>1079362000</v>
      </c>
      <c r="J573" s="3">
        <v>0</v>
      </c>
      <c r="K573" s="3">
        <v>0</v>
      </c>
      <c r="L573" s="3">
        <v>94915730</v>
      </c>
      <c r="M573" s="3">
        <v>8959319</v>
      </c>
      <c r="N573" s="3">
        <v>34871360</v>
      </c>
      <c r="O573" s="3">
        <v>9112229000</v>
      </c>
      <c r="P573" s="3">
        <v>47942.080000000002</v>
      </c>
      <c r="Q573" s="3">
        <v>155912400000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208585</v>
      </c>
      <c r="Y573" s="3">
        <v>0</v>
      </c>
      <c r="Z573" s="3">
        <v>0</v>
      </c>
      <c r="AA573" s="3">
        <v>3272067</v>
      </c>
      <c r="AB573" s="3">
        <v>0</v>
      </c>
      <c r="AC573" s="3">
        <v>17484.04</v>
      </c>
      <c r="AD573" s="3">
        <v>5859.2820000000002</v>
      </c>
      <c r="AE573" s="3">
        <v>1371.06</v>
      </c>
      <c r="AF573" s="3">
        <v>887028.1</v>
      </c>
      <c r="AG573" s="3">
        <v>3337.07</v>
      </c>
      <c r="AH573" s="3">
        <v>0</v>
      </c>
      <c r="AI573" s="3">
        <v>-34435.019999999997</v>
      </c>
      <c r="AJ573" s="3">
        <v>731134.7</v>
      </c>
      <c r="AK573" s="3">
        <v>69123.95</v>
      </c>
      <c r="AL573" s="3">
        <v>212417</v>
      </c>
      <c r="AM573" s="3">
        <v>10818420</v>
      </c>
      <c r="AN573" s="1" t="s">
        <v>51</v>
      </c>
    </row>
    <row r="574" spans="1:40" x14ac:dyDescent="0.3">
      <c r="A574" s="2">
        <v>30067</v>
      </c>
      <c r="B574" s="3">
        <v>3893710</v>
      </c>
      <c r="C574" s="3">
        <v>20190.580000000002</v>
      </c>
      <c r="D574" s="3">
        <v>4926170</v>
      </c>
      <c r="E574" s="3">
        <v>615737.19999999995</v>
      </c>
      <c r="F574" s="3">
        <v>0</v>
      </c>
      <c r="G574" s="3">
        <v>408591.6</v>
      </c>
      <c r="H574" s="3">
        <v>0</v>
      </c>
      <c r="I574" s="3">
        <v>1067572000</v>
      </c>
      <c r="J574" s="3">
        <v>0</v>
      </c>
      <c r="K574" s="3">
        <v>0</v>
      </c>
      <c r="L574" s="3">
        <v>95243870</v>
      </c>
      <c r="M574" s="3">
        <v>9593169</v>
      </c>
      <c r="N574" s="3">
        <v>35387970</v>
      </c>
      <c r="O574" s="3">
        <v>9112753000</v>
      </c>
      <c r="P574" s="3">
        <v>49610.86</v>
      </c>
      <c r="Q574" s="3">
        <v>155912400000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207329.1</v>
      </c>
      <c r="Y574" s="3">
        <v>0</v>
      </c>
      <c r="Z574" s="3">
        <v>0</v>
      </c>
      <c r="AA574" s="3">
        <v>3371637</v>
      </c>
      <c r="AB574" s="3">
        <v>0</v>
      </c>
      <c r="AC574" s="3">
        <v>18879.88</v>
      </c>
      <c r="AD574" s="3">
        <v>6145.9639999999999</v>
      </c>
      <c r="AE574" s="3">
        <v>1405.106</v>
      </c>
      <c r="AF574" s="3">
        <v>916905.8</v>
      </c>
      <c r="AG574" s="3">
        <v>3147.51</v>
      </c>
      <c r="AH574" s="3">
        <v>0</v>
      </c>
      <c r="AI574" s="3">
        <v>-34363.620000000003</v>
      </c>
      <c r="AJ574" s="3">
        <v>768247.1</v>
      </c>
      <c r="AK574" s="3">
        <v>75397.06</v>
      </c>
      <c r="AL574" s="3">
        <v>232763.1</v>
      </c>
      <c r="AM574" s="3">
        <v>11558850</v>
      </c>
      <c r="AN574" s="1" t="s">
        <v>52</v>
      </c>
    </row>
    <row r="575" spans="1:40" x14ac:dyDescent="0.3">
      <c r="A575" s="2">
        <v>30068</v>
      </c>
      <c r="B575" s="3">
        <v>3893943</v>
      </c>
      <c r="C575" s="3">
        <v>18856.310000000001</v>
      </c>
      <c r="D575" s="3">
        <v>5455775</v>
      </c>
      <c r="E575" s="3">
        <v>649711.80000000005</v>
      </c>
      <c r="F575" s="3">
        <v>0</v>
      </c>
      <c r="G575" s="3">
        <v>433448.1</v>
      </c>
      <c r="H575" s="3">
        <v>0</v>
      </c>
      <c r="I575" s="3">
        <v>1055015000</v>
      </c>
      <c r="J575" s="3">
        <v>0</v>
      </c>
      <c r="K575" s="3">
        <v>0</v>
      </c>
      <c r="L575" s="3">
        <v>95829450</v>
      </c>
      <c r="M575" s="3">
        <v>10186860</v>
      </c>
      <c r="N575" s="3">
        <v>35919410</v>
      </c>
      <c r="O575" s="3">
        <v>9113332000</v>
      </c>
      <c r="P575" s="3">
        <v>48938.43</v>
      </c>
      <c r="Q575" s="3">
        <v>155913000000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198157.2</v>
      </c>
      <c r="Y575" s="3">
        <v>0</v>
      </c>
      <c r="Z575" s="3">
        <v>0</v>
      </c>
      <c r="AA575" s="3">
        <v>3322805</v>
      </c>
      <c r="AB575" s="3">
        <v>0</v>
      </c>
      <c r="AC575" s="3">
        <v>19387.939999999999</v>
      </c>
      <c r="AD575" s="3">
        <v>5365.3410000000003</v>
      </c>
      <c r="AE575" s="3">
        <v>1323.8440000000001</v>
      </c>
      <c r="AF575" s="3">
        <v>922835.6</v>
      </c>
      <c r="AG575" s="3">
        <v>2919.1640000000002</v>
      </c>
      <c r="AH575" s="3">
        <v>0</v>
      </c>
      <c r="AI575" s="3">
        <v>-34350.879999999997</v>
      </c>
      <c r="AJ575" s="3">
        <v>820953.8</v>
      </c>
      <c r="AK575" s="3">
        <v>84791.89</v>
      </c>
      <c r="AL575" s="3">
        <v>270137.3</v>
      </c>
      <c r="AM575" s="3">
        <v>12337060</v>
      </c>
      <c r="AN575" s="1" t="s">
        <v>72</v>
      </c>
    </row>
    <row r="576" spans="1:40" x14ac:dyDescent="0.3">
      <c r="A576" s="2">
        <v>30069</v>
      </c>
      <c r="B576" s="3">
        <v>3899420</v>
      </c>
      <c r="C576" s="3">
        <v>19059.52</v>
      </c>
      <c r="D576" s="3">
        <v>6359388</v>
      </c>
      <c r="E576" s="3">
        <v>699871.2</v>
      </c>
      <c r="F576" s="3">
        <v>0</v>
      </c>
      <c r="G576" s="3">
        <v>442842.7</v>
      </c>
      <c r="H576" s="3">
        <v>0</v>
      </c>
      <c r="I576" s="3">
        <v>1041233000</v>
      </c>
      <c r="J576" s="3">
        <v>0</v>
      </c>
      <c r="K576" s="3">
        <v>0</v>
      </c>
      <c r="L576" s="3">
        <v>96190800</v>
      </c>
      <c r="M576" s="3">
        <v>10806420</v>
      </c>
      <c r="N576" s="3">
        <v>36489260</v>
      </c>
      <c r="O576" s="3">
        <v>9113915000</v>
      </c>
      <c r="P576" s="3">
        <v>54154.720000000001</v>
      </c>
      <c r="Q576" s="3">
        <v>155914400000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208937.4</v>
      </c>
      <c r="Y576" s="3">
        <v>0</v>
      </c>
      <c r="Z576" s="3">
        <v>0</v>
      </c>
      <c r="AA576" s="3">
        <v>3624351</v>
      </c>
      <c r="AB576" s="3">
        <v>0</v>
      </c>
      <c r="AC576" s="3">
        <v>25113.21</v>
      </c>
      <c r="AD576" s="3">
        <v>6561.6080000000002</v>
      </c>
      <c r="AE576" s="3">
        <v>1557.566</v>
      </c>
      <c r="AF576" s="3">
        <v>1038117</v>
      </c>
      <c r="AG576" s="3">
        <v>2932.4140000000002</v>
      </c>
      <c r="AH576" s="3">
        <v>0</v>
      </c>
      <c r="AI576" s="3">
        <v>-34118.17</v>
      </c>
      <c r="AJ576" s="3">
        <v>865039.4</v>
      </c>
      <c r="AK576" s="3">
        <v>87101.28</v>
      </c>
      <c r="AL576" s="3">
        <v>270089.5</v>
      </c>
      <c r="AM576" s="3">
        <v>13551510</v>
      </c>
      <c r="AN576" s="1" t="s">
        <v>54</v>
      </c>
    </row>
    <row r="577" spans="1:40" x14ac:dyDescent="0.3">
      <c r="A577" s="2">
        <v>30070</v>
      </c>
      <c r="B577" s="3">
        <v>3898653</v>
      </c>
      <c r="C577" s="3">
        <v>17443.05</v>
      </c>
      <c r="D577" s="3">
        <v>6317397</v>
      </c>
      <c r="E577" s="3">
        <v>716753.7</v>
      </c>
      <c r="F577" s="3">
        <v>0</v>
      </c>
      <c r="G577" s="3">
        <v>402991.6</v>
      </c>
      <c r="H577" s="3">
        <v>0</v>
      </c>
      <c r="I577" s="3">
        <v>1027462000</v>
      </c>
      <c r="J577" s="3">
        <v>0</v>
      </c>
      <c r="K577" s="3">
        <v>0</v>
      </c>
      <c r="L577" s="3">
        <v>96885580</v>
      </c>
      <c r="M577" s="3">
        <v>11309020</v>
      </c>
      <c r="N577" s="3">
        <v>37038100</v>
      </c>
      <c r="O577" s="3">
        <v>9114476000</v>
      </c>
      <c r="P577" s="3">
        <v>55960.37</v>
      </c>
      <c r="Q577" s="3">
        <v>155915900000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195224.8</v>
      </c>
      <c r="Y577" s="3">
        <v>0</v>
      </c>
      <c r="Z577" s="3">
        <v>0</v>
      </c>
      <c r="AA577" s="3">
        <v>3509682</v>
      </c>
      <c r="AB577" s="3">
        <v>0</v>
      </c>
      <c r="AC577" s="3">
        <v>24755.15</v>
      </c>
      <c r="AD577" s="3">
        <v>7295.6549999999997</v>
      </c>
      <c r="AE577" s="3">
        <v>1444.0650000000001</v>
      </c>
      <c r="AF577" s="3">
        <v>977396.5</v>
      </c>
      <c r="AG577" s="3">
        <v>2679.4029999999998</v>
      </c>
      <c r="AH577" s="3">
        <v>0</v>
      </c>
      <c r="AI577" s="3">
        <v>-33921.43</v>
      </c>
      <c r="AJ577" s="3">
        <v>864415.3</v>
      </c>
      <c r="AK577" s="3">
        <v>92208.79</v>
      </c>
      <c r="AL577" s="3">
        <v>290833.7</v>
      </c>
      <c r="AM577" s="3">
        <v>13555640</v>
      </c>
      <c r="AN577" s="1" t="s">
        <v>69</v>
      </c>
    </row>
    <row r="578" spans="1:40" x14ac:dyDescent="0.3">
      <c r="A578" s="2">
        <v>30071</v>
      </c>
      <c r="B578" s="3">
        <v>3895401</v>
      </c>
      <c r="C578" s="3">
        <v>14765.76</v>
      </c>
      <c r="D578" s="3">
        <v>6353264</v>
      </c>
      <c r="E578" s="3">
        <v>722966.4</v>
      </c>
      <c r="F578" s="3">
        <v>0</v>
      </c>
      <c r="G578" s="3">
        <v>367567.4</v>
      </c>
      <c r="H578" s="3">
        <v>0</v>
      </c>
      <c r="I578" s="3">
        <v>1014022000</v>
      </c>
      <c r="J578" s="3">
        <v>0</v>
      </c>
      <c r="K578" s="3">
        <v>0</v>
      </c>
      <c r="L578" s="3">
        <v>97721550</v>
      </c>
      <c r="M578" s="3">
        <v>11735870</v>
      </c>
      <c r="N578" s="3">
        <v>37563910</v>
      </c>
      <c r="O578" s="3">
        <v>9115012000</v>
      </c>
      <c r="P578" s="3">
        <v>58345.81</v>
      </c>
      <c r="Q578" s="3">
        <v>155917700000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174099.6</v>
      </c>
      <c r="Y578" s="3">
        <v>0</v>
      </c>
      <c r="Z578" s="3">
        <v>0</v>
      </c>
      <c r="AA578" s="3">
        <v>3206435</v>
      </c>
      <c r="AB578" s="3">
        <v>0</v>
      </c>
      <c r="AC578" s="3">
        <v>21797.17</v>
      </c>
      <c r="AD578" s="3">
        <v>6078.491</v>
      </c>
      <c r="AE578" s="3">
        <v>1237.9100000000001</v>
      </c>
      <c r="AF578" s="3">
        <v>883334.4</v>
      </c>
      <c r="AG578" s="3">
        <v>2249.1460000000002</v>
      </c>
      <c r="AH578" s="3">
        <v>0</v>
      </c>
      <c r="AI578" s="3">
        <v>-34002.050000000003</v>
      </c>
      <c r="AJ578" s="3">
        <v>854209.6</v>
      </c>
      <c r="AK578" s="3">
        <v>94186.45</v>
      </c>
      <c r="AL578" s="3">
        <v>306606.5</v>
      </c>
      <c r="AM578" s="3">
        <v>13248720</v>
      </c>
      <c r="AN578" s="1" t="s">
        <v>74</v>
      </c>
    </row>
    <row r="579" spans="1:40" x14ac:dyDescent="0.3">
      <c r="A579" s="2">
        <v>30072</v>
      </c>
      <c r="B579" s="3">
        <v>3902902</v>
      </c>
      <c r="C579" s="3">
        <v>15217.38</v>
      </c>
      <c r="D579" s="3">
        <v>7970415</v>
      </c>
      <c r="E579" s="3">
        <v>778337.1</v>
      </c>
      <c r="F579" s="3">
        <v>0</v>
      </c>
      <c r="G579" s="3">
        <v>465785.7</v>
      </c>
      <c r="H579" s="3">
        <v>0</v>
      </c>
      <c r="I579" s="3">
        <v>998680900</v>
      </c>
      <c r="J579" s="3">
        <v>0</v>
      </c>
      <c r="K579" s="3">
        <v>0</v>
      </c>
      <c r="L579" s="3">
        <v>98644910</v>
      </c>
      <c r="M579" s="3">
        <v>12328930</v>
      </c>
      <c r="N579" s="3">
        <v>38138030</v>
      </c>
      <c r="O579" s="3">
        <v>9115678000</v>
      </c>
      <c r="P579" s="3">
        <v>56259.05</v>
      </c>
      <c r="Q579" s="3">
        <v>155921400000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153392.29999999999</v>
      </c>
      <c r="Y579" s="3">
        <v>0</v>
      </c>
      <c r="Z579" s="3">
        <v>0</v>
      </c>
      <c r="AA579" s="3">
        <v>2925959</v>
      </c>
      <c r="AB579" s="3">
        <v>0</v>
      </c>
      <c r="AC579" s="3">
        <v>20438.28</v>
      </c>
      <c r="AD579" s="3">
        <v>5927.375</v>
      </c>
      <c r="AE579" s="3">
        <v>1158.7819999999999</v>
      </c>
      <c r="AF579" s="3">
        <v>1081005</v>
      </c>
      <c r="AG579" s="3">
        <v>2361.98</v>
      </c>
      <c r="AH579" s="3">
        <v>0</v>
      </c>
      <c r="AI579" s="3">
        <v>-33863.269999999997</v>
      </c>
      <c r="AJ579" s="3">
        <v>936214.3</v>
      </c>
      <c r="AK579" s="3">
        <v>101689</v>
      </c>
      <c r="AL579" s="3">
        <v>341673.5</v>
      </c>
      <c r="AM579" s="3">
        <v>15170290</v>
      </c>
      <c r="AN579" s="1" t="s">
        <v>70</v>
      </c>
    </row>
    <row r="580" spans="1:40" x14ac:dyDescent="0.3">
      <c r="A580" s="2">
        <v>30073</v>
      </c>
      <c r="B580" s="3">
        <v>3905529</v>
      </c>
      <c r="C580" s="3">
        <v>14284.99</v>
      </c>
      <c r="D580" s="3">
        <v>8673401</v>
      </c>
      <c r="E580" s="3">
        <v>809576.8</v>
      </c>
      <c r="F580" s="3">
        <v>0</v>
      </c>
      <c r="G580" s="3">
        <v>434000.8</v>
      </c>
      <c r="H580" s="3">
        <v>0</v>
      </c>
      <c r="I580" s="3">
        <v>982892500</v>
      </c>
      <c r="J580" s="3">
        <v>0</v>
      </c>
      <c r="K580" s="3">
        <v>0</v>
      </c>
      <c r="L580" s="3">
        <v>99025840</v>
      </c>
      <c r="M580" s="3">
        <v>12896090</v>
      </c>
      <c r="N580" s="3">
        <v>38760920</v>
      </c>
      <c r="O580" s="3">
        <v>9116312000</v>
      </c>
      <c r="P580" s="3">
        <v>57314.5</v>
      </c>
      <c r="Q580" s="3">
        <v>155925800000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155744.20000000001</v>
      </c>
      <c r="Y580" s="3">
        <v>0</v>
      </c>
      <c r="Z580" s="3">
        <v>0</v>
      </c>
      <c r="AA580" s="3">
        <v>3096375</v>
      </c>
      <c r="AB580" s="3">
        <v>0</v>
      </c>
      <c r="AC580" s="3">
        <v>23134.18</v>
      </c>
      <c r="AD580" s="3">
        <v>6789.7640000000001</v>
      </c>
      <c r="AE580" s="3">
        <v>1260.752</v>
      </c>
      <c r="AF580" s="3">
        <v>1142419</v>
      </c>
      <c r="AG580" s="3">
        <v>2267.2840000000001</v>
      </c>
      <c r="AH580" s="3">
        <v>0</v>
      </c>
      <c r="AI580" s="3">
        <v>-34126.21</v>
      </c>
      <c r="AJ580" s="3">
        <v>984659.2</v>
      </c>
      <c r="AK580" s="3">
        <v>98854.98</v>
      </c>
      <c r="AL580" s="3">
        <v>338633.8</v>
      </c>
      <c r="AM580" s="3">
        <v>15616100</v>
      </c>
      <c r="AN580" s="1" t="s">
        <v>76</v>
      </c>
    </row>
    <row r="581" spans="1:40" x14ac:dyDescent="0.3">
      <c r="A581" s="2">
        <v>30074</v>
      </c>
      <c r="B581" s="3">
        <v>3903940</v>
      </c>
      <c r="C581" s="3">
        <v>12819.13</v>
      </c>
      <c r="D581" s="3">
        <v>8712050</v>
      </c>
      <c r="E581" s="3">
        <v>834350.5</v>
      </c>
      <c r="F581" s="3">
        <v>0</v>
      </c>
      <c r="G581" s="3">
        <v>369018.4</v>
      </c>
      <c r="H581" s="3">
        <v>0</v>
      </c>
      <c r="I581" s="3">
        <v>967198300</v>
      </c>
      <c r="J581" s="3">
        <v>0</v>
      </c>
      <c r="K581" s="3">
        <v>0</v>
      </c>
      <c r="L581" s="3">
        <v>99523750</v>
      </c>
      <c r="M581" s="3">
        <v>13342010</v>
      </c>
      <c r="N581" s="3">
        <v>39361830</v>
      </c>
      <c r="O581" s="3">
        <v>9116903000</v>
      </c>
      <c r="P581" s="3">
        <v>55121.16</v>
      </c>
      <c r="Q581" s="3">
        <v>155930300000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146100.1</v>
      </c>
      <c r="Y581" s="3">
        <v>0</v>
      </c>
      <c r="Z581" s="3">
        <v>0</v>
      </c>
      <c r="AA581" s="3">
        <v>3008353</v>
      </c>
      <c r="AB581" s="3">
        <v>0</v>
      </c>
      <c r="AC581" s="3">
        <v>23874.880000000001</v>
      </c>
      <c r="AD581" s="3">
        <v>6758.8860000000004</v>
      </c>
      <c r="AE581" s="3">
        <v>1220.2170000000001</v>
      </c>
      <c r="AF581" s="3">
        <v>1086860</v>
      </c>
      <c r="AG581" s="3">
        <v>2076.0700000000002</v>
      </c>
      <c r="AH581" s="3">
        <v>0</v>
      </c>
      <c r="AI581" s="3">
        <v>-34238.839999999997</v>
      </c>
      <c r="AJ581" s="3">
        <v>989814</v>
      </c>
      <c r="AK581" s="3">
        <v>100815.6</v>
      </c>
      <c r="AL581" s="3">
        <v>365024.1</v>
      </c>
      <c r="AM581" s="3">
        <v>15533230</v>
      </c>
      <c r="AN581" s="1" t="s">
        <v>63</v>
      </c>
    </row>
    <row r="582" spans="1:40" x14ac:dyDescent="0.3">
      <c r="A582" s="2">
        <v>30075</v>
      </c>
      <c r="B582" s="3">
        <v>3930969</v>
      </c>
      <c r="C582" s="3">
        <v>11775.96</v>
      </c>
      <c r="D582" s="3">
        <v>9123768</v>
      </c>
      <c r="E582" s="3">
        <v>857569.3</v>
      </c>
      <c r="F582" s="3">
        <v>0</v>
      </c>
      <c r="G582" s="3">
        <v>329686.2</v>
      </c>
      <c r="H582" s="3">
        <v>0</v>
      </c>
      <c r="I582" s="3">
        <v>951267000</v>
      </c>
      <c r="J582" s="3">
        <v>0</v>
      </c>
      <c r="K582" s="3">
        <v>0</v>
      </c>
      <c r="L582" s="3">
        <v>99654210</v>
      </c>
      <c r="M582" s="3">
        <v>13744180</v>
      </c>
      <c r="N582" s="3">
        <v>39938130</v>
      </c>
      <c r="O582" s="3">
        <v>9117482000</v>
      </c>
      <c r="P582" s="3">
        <v>56192.01</v>
      </c>
      <c r="Q582" s="3">
        <v>155935100000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149460.29999999999</v>
      </c>
      <c r="Y582" s="3">
        <v>0</v>
      </c>
      <c r="Z582" s="3">
        <v>0</v>
      </c>
      <c r="AA582" s="3">
        <v>3198977</v>
      </c>
      <c r="AB582" s="3">
        <v>0</v>
      </c>
      <c r="AC582" s="3">
        <v>24972.47</v>
      </c>
      <c r="AD582" s="3">
        <v>7165.2280000000001</v>
      </c>
      <c r="AE582" s="3">
        <v>1294.4159999999999</v>
      </c>
      <c r="AF582" s="3">
        <v>1103907</v>
      </c>
      <c r="AG582" s="3">
        <v>2014.354</v>
      </c>
      <c r="AH582" s="3">
        <v>0</v>
      </c>
      <c r="AI582" s="3">
        <v>-34187.57</v>
      </c>
      <c r="AJ582" s="3">
        <v>1005585</v>
      </c>
      <c r="AK582" s="3">
        <v>110389.6</v>
      </c>
      <c r="AL582" s="3">
        <v>404322.9</v>
      </c>
      <c r="AM582" s="3">
        <v>15768010</v>
      </c>
      <c r="AN582" s="1" t="s">
        <v>60</v>
      </c>
    </row>
    <row r="583" spans="1:40" x14ac:dyDescent="0.3">
      <c r="A583" s="2">
        <v>30076</v>
      </c>
      <c r="B583" s="3">
        <v>3928591</v>
      </c>
      <c r="C583" s="3">
        <v>10058.34</v>
      </c>
      <c r="D583" s="3">
        <v>8243598</v>
      </c>
      <c r="E583" s="3">
        <v>844494.7</v>
      </c>
      <c r="F583" s="3">
        <v>0</v>
      </c>
      <c r="G583" s="3">
        <v>219891.20000000001</v>
      </c>
      <c r="H583" s="3">
        <v>0</v>
      </c>
      <c r="I583" s="3">
        <v>936495100</v>
      </c>
      <c r="J583" s="3">
        <v>0</v>
      </c>
      <c r="K583" s="3">
        <v>0</v>
      </c>
      <c r="L583" s="3">
        <v>100322200</v>
      </c>
      <c r="M583" s="3">
        <v>14026580</v>
      </c>
      <c r="N583" s="3">
        <v>40465500</v>
      </c>
      <c r="O583" s="3">
        <v>9117962000</v>
      </c>
      <c r="P583" s="3">
        <v>53966.82</v>
      </c>
      <c r="Q583" s="3">
        <v>155939500000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122646.1</v>
      </c>
      <c r="Y583" s="3">
        <v>0</v>
      </c>
      <c r="Z583" s="3">
        <v>0</v>
      </c>
      <c r="AA583" s="3">
        <v>2728033</v>
      </c>
      <c r="AB583" s="3">
        <v>0</v>
      </c>
      <c r="AC583" s="3">
        <v>24075.15</v>
      </c>
      <c r="AD583" s="3">
        <v>6392.5280000000002</v>
      </c>
      <c r="AE583" s="3">
        <v>1114.2270000000001</v>
      </c>
      <c r="AF583" s="3">
        <v>968651.4</v>
      </c>
      <c r="AG583" s="3">
        <v>1807.3979999999999</v>
      </c>
      <c r="AH583" s="3">
        <v>0</v>
      </c>
      <c r="AI583" s="3">
        <v>-34360.6</v>
      </c>
      <c r="AJ583" s="3">
        <v>954194.5</v>
      </c>
      <c r="AK583" s="3">
        <v>104071.7</v>
      </c>
      <c r="AL583" s="3">
        <v>402744.8</v>
      </c>
      <c r="AM583" s="3">
        <v>14637340</v>
      </c>
      <c r="AN583" s="1" t="s">
        <v>59</v>
      </c>
    </row>
    <row r="584" spans="1:40" x14ac:dyDescent="0.3">
      <c r="A584" s="2">
        <v>30077</v>
      </c>
      <c r="B584" s="3">
        <v>3929253</v>
      </c>
      <c r="C584" s="3">
        <v>9050.5750000000007</v>
      </c>
      <c r="D584" s="3">
        <v>8907531</v>
      </c>
      <c r="E584" s="3">
        <v>862450</v>
      </c>
      <c r="F584" s="3">
        <v>0</v>
      </c>
      <c r="G584" s="3">
        <v>238072.3</v>
      </c>
      <c r="H584" s="3">
        <v>0</v>
      </c>
      <c r="I584" s="3">
        <v>921466000</v>
      </c>
      <c r="J584" s="3">
        <v>0</v>
      </c>
      <c r="K584" s="3">
        <v>0</v>
      </c>
      <c r="L584" s="3">
        <v>100408100</v>
      </c>
      <c r="M584" s="3">
        <v>14322190</v>
      </c>
      <c r="N584" s="3">
        <v>40989960</v>
      </c>
      <c r="O584" s="3">
        <v>9118495000</v>
      </c>
      <c r="P584" s="3">
        <v>55099.18</v>
      </c>
      <c r="Q584" s="3">
        <v>155944400000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124801.2</v>
      </c>
      <c r="Y584" s="3">
        <v>0</v>
      </c>
      <c r="Z584" s="3">
        <v>0</v>
      </c>
      <c r="AA584" s="3">
        <v>2834569</v>
      </c>
      <c r="AB584" s="3">
        <v>0</v>
      </c>
      <c r="AC584" s="3">
        <v>23928.959999999999</v>
      </c>
      <c r="AD584" s="3">
        <v>5877.14</v>
      </c>
      <c r="AE584" s="3">
        <v>1087.761</v>
      </c>
      <c r="AF584" s="3">
        <v>972827.3</v>
      </c>
      <c r="AG584" s="3">
        <v>1710.21</v>
      </c>
      <c r="AH584" s="3">
        <v>0</v>
      </c>
      <c r="AI584" s="3">
        <v>-34445.040000000001</v>
      </c>
      <c r="AJ584" s="3">
        <v>989250.2</v>
      </c>
      <c r="AK584" s="3">
        <v>105295.4</v>
      </c>
      <c r="AL584" s="3">
        <v>440850.5</v>
      </c>
      <c r="AM584" s="3">
        <v>14893570</v>
      </c>
      <c r="AN584" s="1" t="s">
        <v>72</v>
      </c>
    </row>
    <row r="585" spans="1:40" x14ac:dyDescent="0.3">
      <c r="A585" s="2">
        <v>30078</v>
      </c>
      <c r="B585" s="3">
        <v>3932620</v>
      </c>
      <c r="C585" s="3">
        <v>8651.4930000000004</v>
      </c>
      <c r="D585" s="3">
        <v>9352940</v>
      </c>
      <c r="E585" s="3">
        <v>888404.2</v>
      </c>
      <c r="F585" s="3">
        <v>0</v>
      </c>
      <c r="G585" s="3">
        <v>225670.1</v>
      </c>
      <c r="H585" s="3">
        <v>0</v>
      </c>
      <c r="I585" s="3">
        <v>905821200</v>
      </c>
      <c r="J585" s="3">
        <v>0</v>
      </c>
      <c r="K585" s="3">
        <v>0</v>
      </c>
      <c r="L585" s="3">
        <v>100223300</v>
      </c>
      <c r="M585" s="3">
        <v>14641770</v>
      </c>
      <c r="N585" s="3">
        <v>41499290</v>
      </c>
      <c r="O585" s="3">
        <v>9119038000</v>
      </c>
      <c r="P585" s="3">
        <v>52993.47</v>
      </c>
      <c r="Q585" s="3">
        <v>155949600000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133149.1</v>
      </c>
      <c r="Y585" s="3">
        <v>0</v>
      </c>
      <c r="Z585" s="3">
        <v>0</v>
      </c>
      <c r="AA585" s="3">
        <v>3167884</v>
      </c>
      <c r="AB585" s="3">
        <v>0</v>
      </c>
      <c r="AC585" s="3">
        <v>28278.400000000001</v>
      </c>
      <c r="AD585" s="3">
        <v>6352.78</v>
      </c>
      <c r="AE585" s="3">
        <v>1257.347</v>
      </c>
      <c r="AF585" s="3">
        <v>1012547</v>
      </c>
      <c r="AG585" s="3">
        <v>1726.2840000000001</v>
      </c>
      <c r="AH585" s="3">
        <v>0</v>
      </c>
      <c r="AI585" s="3">
        <v>-34436.769999999997</v>
      </c>
      <c r="AJ585" s="3">
        <v>1004640</v>
      </c>
      <c r="AK585" s="3">
        <v>109491.5</v>
      </c>
      <c r="AL585" s="3">
        <v>467039.4</v>
      </c>
      <c r="AM585" s="3">
        <v>15501310</v>
      </c>
      <c r="AN585" s="1" t="s">
        <v>68</v>
      </c>
    </row>
    <row r="586" spans="1:40" x14ac:dyDescent="0.3">
      <c r="A586" s="2">
        <v>30079</v>
      </c>
      <c r="B586" s="3">
        <v>3936557</v>
      </c>
      <c r="C586" s="3">
        <v>12304.27</v>
      </c>
      <c r="D586" s="3">
        <v>10483960</v>
      </c>
      <c r="E586" s="3">
        <v>947612.7</v>
      </c>
      <c r="F586" s="3">
        <v>0</v>
      </c>
      <c r="G586" s="3">
        <v>281980.2</v>
      </c>
      <c r="H586" s="3">
        <v>445065.2</v>
      </c>
      <c r="I586" s="3">
        <v>890584400</v>
      </c>
      <c r="J586" s="3">
        <v>0</v>
      </c>
      <c r="K586" s="3">
        <v>0</v>
      </c>
      <c r="L586" s="3">
        <v>101606400</v>
      </c>
      <c r="M586" s="3">
        <v>15039920</v>
      </c>
      <c r="N586" s="3">
        <v>42074160</v>
      </c>
      <c r="O586" s="3">
        <v>9119640000</v>
      </c>
      <c r="P586" s="3">
        <v>54151.34</v>
      </c>
      <c r="Q586" s="3">
        <v>155956800000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92212.77</v>
      </c>
      <c r="Y586" s="3">
        <v>0</v>
      </c>
      <c r="Z586" s="3">
        <v>0</v>
      </c>
      <c r="AA586" s="3">
        <v>1928730</v>
      </c>
      <c r="AB586" s="3">
        <v>0</v>
      </c>
      <c r="AC586" s="3">
        <v>23375.93</v>
      </c>
      <c r="AD586" s="3">
        <v>6296.2839999999997</v>
      </c>
      <c r="AE586" s="3">
        <v>1305.67</v>
      </c>
      <c r="AF586" s="3">
        <v>1174769</v>
      </c>
      <c r="AG586" s="3">
        <v>2017.845</v>
      </c>
      <c r="AH586" s="3">
        <v>0</v>
      </c>
      <c r="AI586" s="3">
        <v>-34938.31</v>
      </c>
      <c r="AJ586" s="3">
        <v>1069108</v>
      </c>
      <c r="AK586" s="3">
        <v>108543.4</v>
      </c>
      <c r="AL586" s="3">
        <v>470860.4</v>
      </c>
      <c r="AM586" s="3">
        <v>17336500</v>
      </c>
      <c r="AN586" s="1" t="s">
        <v>72</v>
      </c>
    </row>
    <row r="587" spans="1:40" x14ac:dyDescent="0.3">
      <c r="A587" s="2">
        <v>30080</v>
      </c>
      <c r="B587" s="3">
        <v>3941814</v>
      </c>
      <c r="C587" s="3">
        <v>13666.16</v>
      </c>
      <c r="D587" s="3">
        <v>4078960</v>
      </c>
      <c r="E587" s="3">
        <v>832938</v>
      </c>
      <c r="F587" s="3">
        <v>0</v>
      </c>
      <c r="G587" s="3">
        <v>-453531.8</v>
      </c>
      <c r="H587" s="3">
        <v>568148.80000000005</v>
      </c>
      <c r="I587" s="3">
        <v>892506100</v>
      </c>
      <c r="J587" s="3">
        <v>0</v>
      </c>
      <c r="K587" s="3">
        <v>0</v>
      </c>
      <c r="L587" s="3">
        <v>102487200</v>
      </c>
      <c r="M587" s="3">
        <v>15073750</v>
      </c>
      <c r="N587" s="3">
        <v>42486020</v>
      </c>
      <c r="O587" s="3">
        <v>9119506000</v>
      </c>
      <c r="P587" s="3">
        <v>50995.77</v>
      </c>
      <c r="Q587" s="3">
        <v>155961200000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47260.31</v>
      </c>
      <c r="Y587" s="3">
        <v>0</v>
      </c>
      <c r="Z587" s="3">
        <v>0</v>
      </c>
      <c r="AA587" s="3">
        <v>1214828</v>
      </c>
      <c r="AB587" s="3">
        <v>0</v>
      </c>
      <c r="AC587" s="3">
        <v>7320</v>
      </c>
      <c r="AD587" s="3">
        <v>1989.471</v>
      </c>
      <c r="AE587" s="3">
        <v>570.10180000000003</v>
      </c>
      <c r="AF587" s="3">
        <v>635676.9</v>
      </c>
      <c r="AG587" s="3">
        <v>1942.29</v>
      </c>
      <c r="AH587" s="3">
        <v>0</v>
      </c>
      <c r="AI587" s="3">
        <v>-33569.589999999997</v>
      </c>
      <c r="AJ587" s="3">
        <v>880047.9</v>
      </c>
      <c r="AK587" s="3">
        <v>109548.1</v>
      </c>
      <c r="AL587" s="3">
        <v>460835.1</v>
      </c>
      <c r="AM587" s="3">
        <v>8497808</v>
      </c>
      <c r="AN587" s="1" t="s">
        <v>67</v>
      </c>
    </row>
    <row r="588" spans="1:40" x14ac:dyDescent="0.3">
      <c r="A588" s="2">
        <v>30081</v>
      </c>
      <c r="B588" s="3">
        <v>3921448</v>
      </c>
      <c r="C588" s="3">
        <v>1776.4839999999999</v>
      </c>
      <c r="D588" s="3">
        <v>1032601</v>
      </c>
      <c r="E588" s="3">
        <v>524398.69999999995</v>
      </c>
      <c r="F588" s="3">
        <v>0</v>
      </c>
      <c r="G588" s="3">
        <v>-792229.5</v>
      </c>
      <c r="H588" s="3">
        <v>22123.06</v>
      </c>
      <c r="I588" s="3">
        <v>889527400</v>
      </c>
      <c r="J588" s="3">
        <v>0</v>
      </c>
      <c r="K588" s="3">
        <v>0</v>
      </c>
      <c r="L588" s="3">
        <v>102350000</v>
      </c>
      <c r="M588" s="3">
        <v>14611950</v>
      </c>
      <c r="N588" s="3">
        <v>42604360</v>
      </c>
      <c r="O588" s="3">
        <v>9119043000</v>
      </c>
      <c r="P588" s="3">
        <v>42758.89</v>
      </c>
      <c r="Q588" s="3">
        <v>155958700000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546025.69999999995</v>
      </c>
      <c r="X588" s="3">
        <v>63462.25</v>
      </c>
      <c r="Y588" s="3">
        <v>0</v>
      </c>
      <c r="Z588" s="3">
        <v>0</v>
      </c>
      <c r="AA588" s="3">
        <v>1291897</v>
      </c>
      <c r="AB588" s="3">
        <v>0</v>
      </c>
      <c r="AC588" s="3">
        <v>10913.45</v>
      </c>
      <c r="AD588" s="3">
        <v>2377.7440000000001</v>
      </c>
      <c r="AE588" s="3">
        <v>764.96180000000004</v>
      </c>
      <c r="AF588" s="3">
        <v>124752.7</v>
      </c>
      <c r="AG588" s="3">
        <v>408.49459999999999</v>
      </c>
      <c r="AH588" s="3">
        <v>0</v>
      </c>
      <c r="AI588" s="3">
        <v>-33985.57</v>
      </c>
      <c r="AJ588" s="3">
        <v>604319</v>
      </c>
      <c r="AK588" s="3">
        <v>109779.3</v>
      </c>
      <c r="AL588" s="3">
        <v>475137.6</v>
      </c>
      <c r="AM588" s="3">
        <v>2913021</v>
      </c>
      <c r="AN588" s="1" t="s">
        <v>63</v>
      </c>
    </row>
    <row r="589" spans="1:40" x14ac:dyDescent="0.3">
      <c r="A589" s="2">
        <v>30082</v>
      </c>
      <c r="B589" s="3">
        <v>3925856</v>
      </c>
      <c r="C589" s="3">
        <v>2294.6460000000002</v>
      </c>
      <c r="D589" s="3">
        <v>2394336</v>
      </c>
      <c r="E589" s="3">
        <v>603214.69999999995</v>
      </c>
      <c r="F589" s="3">
        <v>0</v>
      </c>
      <c r="G589" s="3">
        <v>-392436.4</v>
      </c>
      <c r="H589" s="3">
        <v>0</v>
      </c>
      <c r="I589" s="3">
        <v>884443700</v>
      </c>
      <c r="J589" s="3">
        <v>0</v>
      </c>
      <c r="K589" s="3">
        <v>0</v>
      </c>
      <c r="L589" s="3">
        <v>101705300</v>
      </c>
      <c r="M589" s="3">
        <v>14579610</v>
      </c>
      <c r="N589" s="3">
        <v>42750280</v>
      </c>
      <c r="O589" s="3">
        <v>9118985000</v>
      </c>
      <c r="P589" s="3">
        <v>48359.27</v>
      </c>
      <c r="Q589" s="3">
        <v>155957200000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22123.06</v>
      </c>
      <c r="X589" s="3">
        <v>69939.5</v>
      </c>
      <c r="Y589" s="3">
        <v>0</v>
      </c>
      <c r="Z589" s="3">
        <v>0</v>
      </c>
      <c r="AA589" s="3">
        <v>1888328</v>
      </c>
      <c r="AB589" s="3">
        <v>0</v>
      </c>
      <c r="AC589" s="3">
        <v>14721.18</v>
      </c>
      <c r="AD589" s="3">
        <v>3504.4409999999998</v>
      </c>
      <c r="AE589" s="3">
        <v>727.90049999999997</v>
      </c>
      <c r="AF589" s="3">
        <v>225239.5</v>
      </c>
      <c r="AG589" s="3">
        <v>526.13019999999995</v>
      </c>
      <c r="AH589" s="3">
        <v>0</v>
      </c>
      <c r="AI589" s="3">
        <v>-34289.19</v>
      </c>
      <c r="AJ589" s="3">
        <v>646432.1</v>
      </c>
      <c r="AK589" s="3">
        <v>110572.2</v>
      </c>
      <c r="AL589" s="3">
        <v>485861.4</v>
      </c>
      <c r="AM589" s="3">
        <v>5011034</v>
      </c>
      <c r="AN589" s="1" t="s">
        <v>74</v>
      </c>
    </row>
    <row r="590" spans="1:40" x14ac:dyDescent="0.3">
      <c r="A590" s="2">
        <v>30083</v>
      </c>
      <c r="B590" s="3">
        <v>3931448</v>
      </c>
      <c r="C590" s="3">
        <v>2911.5839999999998</v>
      </c>
      <c r="D590" s="3">
        <v>4090213</v>
      </c>
      <c r="E590" s="3">
        <v>679160.3</v>
      </c>
      <c r="F590" s="3">
        <v>0</v>
      </c>
      <c r="G590" s="3">
        <v>-70527.39</v>
      </c>
      <c r="H590" s="3">
        <v>0</v>
      </c>
      <c r="I590" s="3">
        <v>876580700</v>
      </c>
      <c r="J590" s="3">
        <v>0</v>
      </c>
      <c r="K590" s="3">
        <v>0</v>
      </c>
      <c r="L590" s="3">
        <v>101205100</v>
      </c>
      <c r="M590" s="3">
        <v>14674910</v>
      </c>
      <c r="N590" s="3">
        <v>42969800</v>
      </c>
      <c r="O590" s="3">
        <v>9119263000</v>
      </c>
      <c r="P590" s="3">
        <v>51255.59</v>
      </c>
      <c r="Q590" s="3">
        <v>155957300000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88874.95</v>
      </c>
      <c r="Y590" s="3">
        <v>0</v>
      </c>
      <c r="Z590" s="3">
        <v>0</v>
      </c>
      <c r="AA590" s="3">
        <v>2364570</v>
      </c>
      <c r="AB590" s="3">
        <v>0</v>
      </c>
      <c r="AC590" s="3">
        <v>17783.45</v>
      </c>
      <c r="AD590" s="3">
        <v>3985.56</v>
      </c>
      <c r="AE590" s="3">
        <v>824.11760000000004</v>
      </c>
      <c r="AF590" s="3">
        <v>378473.3</v>
      </c>
      <c r="AG590" s="3">
        <v>682.1069</v>
      </c>
      <c r="AH590" s="3">
        <v>0</v>
      </c>
      <c r="AI590" s="3">
        <v>-34168.949999999997</v>
      </c>
      <c r="AJ590" s="3">
        <v>733345.3</v>
      </c>
      <c r="AK590" s="3">
        <v>109940.9</v>
      </c>
      <c r="AL590" s="3">
        <v>496106.2</v>
      </c>
      <c r="AM590" s="3">
        <v>7770509</v>
      </c>
      <c r="AN590" s="1" t="s">
        <v>76</v>
      </c>
    </row>
    <row r="591" spans="1:40" x14ac:dyDescent="0.3">
      <c r="A591" s="2">
        <v>30084</v>
      </c>
      <c r="B591" s="3">
        <v>3939065</v>
      </c>
      <c r="C591" s="3">
        <v>3480.663</v>
      </c>
      <c r="D591" s="3">
        <v>5189510</v>
      </c>
      <c r="E591" s="3">
        <v>750738</v>
      </c>
      <c r="F591" s="3">
        <v>0</v>
      </c>
      <c r="G591" s="3">
        <v>35923.519999999997</v>
      </c>
      <c r="H591" s="3">
        <v>0</v>
      </c>
      <c r="I591" s="3">
        <v>866801000</v>
      </c>
      <c r="J591" s="3">
        <v>0</v>
      </c>
      <c r="K591" s="3">
        <v>0</v>
      </c>
      <c r="L591" s="3">
        <v>100622000</v>
      </c>
      <c r="M591" s="3">
        <v>14826470</v>
      </c>
      <c r="N591" s="3">
        <v>43261400</v>
      </c>
      <c r="O591" s="3">
        <v>9119631000</v>
      </c>
      <c r="P591" s="3">
        <v>50557.81</v>
      </c>
      <c r="Q591" s="3">
        <v>155958000000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102296.7</v>
      </c>
      <c r="Y591" s="3">
        <v>0</v>
      </c>
      <c r="Z591" s="3">
        <v>0</v>
      </c>
      <c r="AA591" s="3">
        <v>2913788</v>
      </c>
      <c r="AB591" s="3">
        <v>0</v>
      </c>
      <c r="AC591" s="3">
        <v>22562.29</v>
      </c>
      <c r="AD591" s="3">
        <v>5781.7749999999996</v>
      </c>
      <c r="AE591" s="3">
        <v>1156.7760000000001</v>
      </c>
      <c r="AF591" s="3">
        <v>525370.80000000005</v>
      </c>
      <c r="AG591" s="3">
        <v>845.54359999999997</v>
      </c>
      <c r="AH591" s="3">
        <v>0</v>
      </c>
      <c r="AI591" s="3">
        <v>-34017</v>
      </c>
      <c r="AJ591" s="3">
        <v>797257.4</v>
      </c>
      <c r="AK591" s="3">
        <v>110907.5</v>
      </c>
      <c r="AL591" s="3">
        <v>483141.8</v>
      </c>
      <c r="AM591" s="3">
        <v>9673068</v>
      </c>
      <c r="AN591" s="1" t="s">
        <v>61</v>
      </c>
    </row>
    <row r="592" spans="1:40" x14ac:dyDescent="0.3">
      <c r="A592" s="2">
        <v>30085</v>
      </c>
      <c r="B592" s="3">
        <v>3939366</v>
      </c>
      <c r="C592" s="3">
        <v>3476.3359999999998</v>
      </c>
      <c r="D592" s="3">
        <v>5141548</v>
      </c>
      <c r="E592" s="3">
        <v>769307.4</v>
      </c>
      <c r="F592" s="3">
        <v>0</v>
      </c>
      <c r="G592" s="3">
        <v>-6986.0619999999999</v>
      </c>
      <c r="H592" s="3">
        <v>0</v>
      </c>
      <c r="I592" s="3">
        <v>856637000</v>
      </c>
      <c r="J592" s="3">
        <v>0</v>
      </c>
      <c r="K592" s="3">
        <v>0</v>
      </c>
      <c r="L592" s="3">
        <v>100508600</v>
      </c>
      <c r="M592" s="3">
        <v>14906910</v>
      </c>
      <c r="N592" s="3">
        <v>43584350</v>
      </c>
      <c r="O592" s="3">
        <v>9119928000</v>
      </c>
      <c r="P592" s="3">
        <v>51648.81</v>
      </c>
      <c r="Q592" s="3">
        <v>155958500000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95223.42</v>
      </c>
      <c r="Y592" s="3">
        <v>0</v>
      </c>
      <c r="Z592" s="3">
        <v>0</v>
      </c>
      <c r="AA592" s="3">
        <v>2937388</v>
      </c>
      <c r="AB592" s="3">
        <v>0</v>
      </c>
      <c r="AC592" s="3">
        <v>24028.7</v>
      </c>
      <c r="AD592" s="3">
        <v>6381.777</v>
      </c>
      <c r="AE592" s="3">
        <v>1300.6189999999999</v>
      </c>
      <c r="AF592" s="3">
        <v>521498.3</v>
      </c>
      <c r="AG592" s="3">
        <v>862.3297</v>
      </c>
      <c r="AH592" s="3">
        <v>0</v>
      </c>
      <c r="AI592" s="3">
        <v>-34052.879999999997</v>
      </c>
      <c r="AJ592" s="3">
        <v>802316.80000000005</v>
      </c>
      <c r="AK592" s="3">
        <v>112425.1</v>
      </c>
      <c r="AL592" s="3">
        <v>455363.3</v>
      </c>
      <c r="AM592" s="3">
        <v>10064470</v>
      </c>
      <c r="AN592" s="1" t="s">
        <v>60</v>
      </c>
    </row>
    <row r="593" spans="1:40" x14ac:dyDescent="0.3">
      <c r="A593" s="2">
        <v>30086</v>
      </c>
      <c r="B593" s="3">
        <v>3938249</v>
      </c>
      <c r="C593" s="3">
        <v>3202.1410000000001</v>
      </c>
      <c r="D593" s="3">
        <v>5665009</v>
      </c>
      <c r="E593" s="3">
        <v>791660.9</v>
      </c>
      <c r="F593" s="3">
        <v>0</v>
      </c>
      <c r="G593" s="3">
        <v>52600.61</v>
      </c>
      <c r="H593" s="3">
        <v>0</v>
      </c>
      <c r="I593" s="3">
        <v>845896400</v>
      </c>
      <c r="J593" s="3">
        <v>0</v>
      </c>
      <c r="K593" s="3">
        <v>0</v>
      </c>
      <c r="L593" s="3">
        <v>100289300</v>
      </c>
      <c r="M593" s="3">
        <v>15003970</v>
      </c>
      <c r="N593" s="3">
        <v>43918330</v>
      </c>
      <c r="O593" s="3">
        <v>9120286000</v>
      </c>
      <c r="P593" s="3">
        <v>49429.01</v>
      </c>
      <c r="Q593" s="3">
        <v>155959700000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101861.2</v>
      </c>
      <c r="Y593" s="3">
        <v>0</v>
      </c>
      <c r="Z593" s="3">
        <v>0</v>
      </c>
      <c r="AA593" s="3">
        <v>3038405</v>
      </c>
      <c r="AB593" s="3">
        <v>0</v>
      </c>
      <c r="AC593" s="3">
        <v>24464.28</v>
      </c>
      <c r="AD593" s="3">
        <v>6765.5929999999998</v>
      </c>
      <c r="AE593" s="3">
        <v>1207.0329999999999</v>
      </c>
      <c r="AF593" s="3">
        <v>521247.4</v>
      </c>
      <c r="AG593" s="3">
        <v>797.8107</v>
      </c>
      <c r="AH593" s="3">
        <v>0</v>
      </c>
      <c r="AI593" s="3">
        <v>-34118.57</v>
      </c>
      <c r="AJ593" s="3">
        <v>818676.6</v>
      </c>
      <c r="AK593" s="3">
        <v>114274.1</v>
      </c>
      <c r="AL593" s="3">
        <v>460255</v>
      </c>
      <c r="AM593" s="3">
        <v>10634680</v>
      </c>
      <c r="AN593" s="1" t="s">
        <v>98</v>
      </c>
    </row>
    <row r="594" spans="1:40" x14ac:dyDescent="0.3">
      <c r="A594" s="2">
        <v>30087</v>
      </c>
      <c r="B594" s="3">
        <v>3939884</v>
      </c>
      <c r="C594" s="3">
        <v>3021.6179999999999</v>
      </c>
      <c r="D594" s="3">
        <v>6324954</v>
      </c>
      <c r="E594" s="3">
        <v>822072.5</v>
      </c>
      <c r="F594" s="3">
        <v>0</v>
      </c>
      <c r="G594" s="3">
        <v>87527.81</v>
      </c>
      <c r="H594" s="3">
        <v>0</v>
      </c>
      <c r="I594" s="3">
        <v>834263700</v>
      </c>
      <c r="J594" s="3">
        <v>0</v>
      </c>
      <c r="K594" s="3">
        <v>0</v>
      </c>
      <c r="L594" s="3">
        <v>100197300</v>
      </c>
      <c r="M594" s="3">
        <v>15119360</v>
      </c>
      <c r="N594" s="3">
        <v>44289460</v>
      </c>
      <c r="O594" s="3">
        <v>9120674000</v>
      </c>
      <c r="P594" s="3">
        <v>50246.12</v>
      </c>
      <c r="Q594" s="3">
        <v>155961600000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98996.53</v>
      </c>
      <c r="Y594" s="3">
        <v>0</v>
      </c>
      <c r="Z594" s="3">
        <v>0</v>
      </c>
      <c r="AA594" s="3">
        <v>3017527</v>
      </c>
      <c r="AB594" s="3">
        <v>0</v>
      </c>
      <c r="AC594" s="3">
        <v>25077.24</v>
      </c>
      <c r="AD594" s="3">
        <v>6897.3559999999998</v>
      </c>
      <c r="AE594" s="3">
        <v>1195.671</v>
      </c>
      <c r="AF594" s="3">
        <v>569270.4</v>
      </c>
      <c r="AG594" s="3">
        <v>757.99710000000005</v>
      </c>
      <c r="AH594" s="3">
        <v>0</v>
      </c>
      <c r="AI594" s="3">
        <v>-34204.15</v>
      </c>
      <c r="AJ594" s="3">
        <v>852639.5</v>
      </c>
      <c r="AK594" s="3">
        <v>114756.3</v>
      </c>
      <c r="AL594" s="3">
        <v>456455.3</v>
      </c>
      <c r="AM594" s="3">
        <v>11529980</v>
      </c>
      <c r="AN594" s="1" t="s">
        <v>61</v>
      </c>
    </row>
    <row r="595" spans="1:40" x14ac:dyDescent="0.3">
      <c r="A595" s="2">
        <v>30088</v>
      </c>
      <c r="B595" s="3">
        <v>3967827</v>
      </c>
      <c r="C595" s="3">
        <v>2938.6239999999998</v>
      </c>
      <c r="D595" s="3">
        <v>6923563</v>
      </c>
      <c r="E595" s="3">
        <v>856775.2</v>
      </c>
      <c r="F595" s="3">
        <v>0</v>
      </c>
      <c r="G595" s="3">
        <v>94047.7</v>
      </c>
      <c r="H595" s="3">
        <v>0</v>
      </c>
      <c r="I595" s="3">
        <v>821897700</v>
      </c>
      <c r="J595" s="3">
        <v>0</v>
      </c>
      <c r="K595" s="3">
        <v>0</v>
      </c>
      <c r="L595" s="3">
        <v>99908640</v>
      </c>
      <c r="M595" s="3">
        <v>15254650</v>
      </c>
      <c r="N595" s="3">
        <v>44678730</v>
      </c>
      <c r="O595" s="3">
        <v>9121075000</v>
      </c>
      <c r="P595" s="3">
        <v>48592.67</v>
      </c>
      <c r="Q595" s="3">
        <v>155963800000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96303.3</v>
      </c>
      <c r="Y595" s="3">
        <v>0</v>
      </c>
      <c r="Z595" s="3">
        <v>0</v>
      </c>
      <c r="AA595" s="3">
        <v>3197474</v>
      </c>
      <c r="AB595" s="3">
        <v>0</v>
      </c>
      <c r="AC595" s="3">
        <v>27476.240000000002</v>
      </c>
      <c r="AD595" s="3">
        <v>8459.59</v>
      </c>
      <c r="AE595" s="3">
        <v>1393.6569999999999</v>
      </c>
      <c r="AF595" s="3">
        <v>640644.5</v>
      </c>
      <c r="AG595" s="3">
        <v>745.82529999999997</v>
      </c>
      <c r="AH595" s="3">
        <v>0</v>
      </c>
      <c r="AI595" s="3">
        <v>-34420.400000000001</v>
      </c>
      <c r="AJ595" s="3">
        <v>883140.7</v>
      </c>
      <c r="AK595" s="3">
        <v>117062</v>
      </c>
      <c r="AL595" s="3">
        <v>466421.7</v>
      </c>
      <c r="AM595" s="3">
        <v>12265930</v>
      </c>
      <c r="AN595" s="1" t="s">
        <v>69</v>
      </c>
    </row>
    <row r="596" spans="1:40" x14ac:dyDescent="0.3">
      <c r="A596" s="2">
        <v>30089</v>
      </c>
      <c r="B596" s="3">
        <v>3620832</v>
      </c>
      <c r="C596" s="3">
        <v>2508.123</v>
      </c>
      <c r="D596" s="3">
        <v>6097943</v>
      </c>
      <c r="E596" s="3">
        <v>840291.2</v>
      </c>
      <c r="F596" s="3">
        <v>0</v>
      </c>
      <c r="G596" s="3">
        <v>-28700.11</v>
      </c>
      <c r="H596" s="3">
        <v>0</v>
      </c>
      <c r="I596" s="3">
        <v>810470000</v>
      </c>
      <c r="J596" s="3">
        <v>0</v>
      </c>
      <c r="K596" s="3">
        <v>0</v>
      </c>
      <c r="L596" s="3">
        <v>100261600</v>
      </c>
      <c r="M596" s="3">
        <v>15307360</v>
      </c>
      <c r="N596" s="3">
        <v>44993390</v>
      </c>
      <c r="O596" s="3">
        <v>9121393000</v>
      </c>
      <c r="P596" s="3">
        <v>49662.92</v>
      </c>
      <c r="Q596" s="3">
        <v>155965900000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77143.360000000001</v>
      </c>
      <c r="Y596" s="3">
        <v>0</v>
      </c>
      <c r="Z596" s="3">
        <v>0</v>
      </c>
      <c r="AA596" s="3">
        <v>2692335</v>
      </c>
      <c r="AB596" s="3">
        <v>0</v>
      </c>
      <c r="AC596" s="3">
        <v>22475.48</v>
      </c>
      <c r="AD596" s="3">
        <v>7535.4489999999996</v>
      </c>
      <c r="AE596" s="3">
        <v>1187.2270000000001</v>
      </c>
      <c r="AF596" s="3">
        <v>552150</v>
      </c>
      <c r="AG596" s="3">
        <v>631.97379999999998</v>
      </c>
      <c r="AH596" s="3">
        <v>0</v>
      </c>
      <c r="AI596" s="3">
        <v>-34291.199999999997</v>
      </c>
      <c r="AJ596" s="3">
        <v>842724.6</v>
      </c>
      <c r="AK596" s="3">
        <v>117392.6</v>
      </c>
      <c r="AL596" s="3">
        <v>505601</v>
      </c>
      <c r="AM596" s="3">
        <v>11347440</v>
      </c>
      <c r="AN596" s="1" t="s">
        <v>69</v>
      </c>
    </row>
    <row r="597" spans="1:40" x14ac:dyDescent="0.3">
      <c r="A597" s="2">
        <v>30090</v>
      </c>
      <c r="B597" s="3">
        <v>2567725</v>
      </c>
      <c r="C597" s="3">
        <v>2085.6320000000001</v>
      </c>
      <c r="D597" s="3">
        <v>7112385</v>
      </c>
      <c r="E597" s="3">
        <v>861404.6</v>
      </c>
      <c r="F597" s="3">
        <v>0</v>
      </c>
      <c r="G597" s="3">
        <v>84529.88</v>
      </c>
      <c r="H597" s="3">
        <v>0</v>
      </c>
      <c r="I597" s="3">
        <v>798361500</v>
      </c>
      <c r="J597" s="3">
        <v>0</v>
      </c>
      <c r="K597" s="3">
        <v>0</v>
      </c>
      <c r="L597" s="3">
        <v>100090600</v>
      </c>
      <c r="M597" s="3">
        <v>15414550</v>
      </c>
      <c r="N597" s="3">
        <v>45321460</v>
      </c>
      <c r="O597" s="3">
        <v>9121846000</v>
      </c>
      <c r="P597" s="3">
        <v>47707.21</v>
      </c>
      <c r="Q597" s="3">
        <v>155970100000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83411.02</v>
      </c>
      <c r="Y597" s="3">
        <v>0</v>
      </c>
      <c r="Z597" s="3">
        <v>0</v>
      </c>
      <c r="AA597" s="3">
        <v>2737492</v>
      </c>
      <c r="AB597" s="3">
        <v>0</v>
      </c>
      <c r="AC597" s="3">
        <v>21155.83</v>
      </c>
      <c r="AD597" s="3">
        <v>6628.674</v>
      </c>
      <c r="AE597" s="3">
        <v>1050.164</v>
      </c>
      <c r="AF597" s="3">
        <v>580316</v>
      </c>
      <c r="AG597" s="3">
        <v>514.72439999999995</v>
      </c>
      <c r="AH597" s="3">
        <v>0</v>
      </c>
      <c r="AI597" s="3">
        <v>-34353.879999999997</v>
      </c>
      <c r="AJ597" s="3">
        <v>879234.2</v>
      </c>
      <c r="AK597" s="3">
        <v>117583</v>
      </c>
      <c r="AL597" s="3">
        <v>530017.19999999995</v>
      </c>
      <c r="AM597" s="3">
        <v>12022510</v>
      </c>
      <c r="AN597" s="1" t="s">
        <v>53</v>
      </c>
    </row>
    <row r="598" spans="1:40" x14ac:dyDescent="0.3">
      <c r="A598" s="2">
        <v>30091</v>
      </c>
      <c r="B598" s="3">
        <v>2572514</v>
      </c>
      <c r="C598" s="3">
        <v>1990.7739999999999</v>
      </c>
      <c r="D598" s="3">
        <v>8331620</v>
      </c>
      <c r="E598" s="3">
        <v>906000.4</v>
      </c>
      <c r="F598" s="3">
        <v>0</v>
      </c>
      <c r="G598" s="3">
        <v>147827.29999999999</v>
      </c>
      <c r="H598" s="3">
        <v>0</v>
      </c>
      <c r="I598" s="3">
        <v>784711900</v>
      </c>
      <c r="J598" s="3">
        <v>0</v>
      </c>
      <c r="K598" s="3">
        <v>0</v>
      </c>
      <c r="L598" s="3">
        <v>99534600</v>
      </c>
      <c r="M598" s="3">
        <v>15565450</v>
      </c>
      <c r="N598" s="3">
        <v>45662800</v>
      </c>
      <c r="O598" s="3">
        <v>9122398000</v>
      </c>
      <c r="P598" s="3">
        <v>48885.71</v>
      </c>
      <c r="Q598" s="3">
        <v>155975400000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91909.94</v>
      </c>
      <c r="Y598" s="3">
        <v>0</v>
      </c>
      <c r="Z598" s="3">
        <v>0</v>
      </c>
      <c r="AA598" s="3">
        <v>3182767</v>
      </c>
      <c r="AB598" s="3">
        <v>0</v>
      </c>
      <c r="AC598" s="3">
        <v>24448.21</v>
      </c>
      <c r="AD598" s="3">
        <v>8002.2340000000004</v>
      </c>
      <c r="AE598" s="3">
        <v>1279.4100000000001</v>
      </c>
      <c r="AF598" s="3">
        <v>693971.4</v>
      </c>
      <c r="AG598" s="3">
        <v>481.37720000000002</v>
      </c>
      <c r="AH598" s="3">
        <v>0</v>
      </c>
      <c r="AI598" s="3">
        <v>-34510.14</v>
      </c>
      <c r="AJ598" s="3">
        <v>931244.7</v>
      </c>
      <c r="AK598" s="3">
        <v>118508.2</v>
      </c>
      <c r="AL598" s="3">
        <v>565487.6</v>
      </c>
      <c r="AM598" s="3">
        <v>13555220</v>
      </c>
      <c r="AN598" s="1" t="s">
        <v>99</v>
      </c>
    </row>
    <row r="599" spans="1:40" x14ac:dyDescent="0.3">
      <c r="A599" s="2">
        <v>30092</v>
      </c>
      <c r="B599" s="3">
        <v>2574263</v>
      </c>
      <c r="C599" s="3">
        <v>1876.81</v>
      </c>
      <c r="D599" s="3">
        <v>8887051</v>
      </c>
      <c r="E599" s="3">
        <v>938764.80000000005</v>
      </c>
      <c r="F599" s="3">
        <v>0</v>
      </c>
      <c r="G599" s="3">
        <v>132301</v>
      </c>
      <c r="H599" s="3">
        <v>0</v>
      </c>
      <c r="I599" s="3">
        <v>770019400</v>
      </c>
      <c r="J599" s="3">
        <v>0</v>
      </c>
      <c r="K599" s="3">
        <v>0</v>
      </c>
      <c r="L599" s="3">
        <v>99016880</v>
      </c>
      <c r="M599" s="3">
        <v>15700340</v>
      </c>
      <c r="N599" s="3">
        <v>46000960</v>
      </c>
      <c r="O599" s="3">
        <v>9122945000</v>
      </c>
      <c r="P599" s="3">
        <v>46953.75</v>
      </c>
      <c r="Q599" s="3">
        <v>155981000000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95699.8</v>
      </c>
      <c r="Y599" s="3">
        <v>0</v>
      </c>
      <c r="Z599" s="3">
        <v>0</v>
      </c>
      <c r="AA599" s="3">
        <v>3555249</v>
      </c>
      <c r="AB599" s="3">
        <v>0</v>
      </c>
      <c r="AC599" s="3">
        <v>26981.119999999999</v>
      </c>
      <c r="AD599" s="3">
        <v>9280.2669999999998</v>
      </c>
      <c r="AE599" s="3">
        <v>1506.2650000000001</v>
      </c>
      <c r="AF599" s="3">
        <v>738756.4</v>
      </c>
      <c r="AG599" s="3">
        <v>426.44139999999999</v>
      </c>
      <c r="AH599" s="3">
        <v>0</v>
      </c>
      <c r="AI599" s="3">
        <v>-34575.31</v>
      </c>
      <c r="AJ599" s="3">
        <v>943003.6</v>
      </c>
      <c r="AK599" s="3">
        <v>118659.7</v>
      </c>
      <c r="AL599" s="3">
        <v>577880.6</v>
      </c>
      <c r="AM599" s="3">
        <v>14594440</v>
      </c>
      <c r="AN599" s="1" t="s">
        <v>62</v>
      </c>
    </row>
    <row r="600" spans="1:40" x14ac:dyDescent="0.3">
      <c r="A600" s="2">
        <v>30093</v>
      </c>
      <c r="B600" s="3">
        <v>2571494</v>
      </c>
      <c r="C600" s="3">
        <v>1593.2439999999999</v>
      </c>
      <c r="D600" s="3">
        <v>8877226</v>
      </c>
      <c r="E600" s="3">
        <v>949286.6</v>
      </c>
      <c r="F600" s="3">
        <v>0</v>
      </c>
      <c r="G600" s="3">
        <v>77381.14</v>
      </c>
      <c r="H600" s="3">
        <v>0</v>
      </c>
      <c r="I600" s="3">
        <v>755091200</v>
      </c>
      <c r="J600" s="3">
        <v>0</v>
      </c>
      <c r="K600" s="3">
        <v>0</v>
      </c>
      <c r="L600" s="3">
        <v>98818280</v>
      </c>
      <c r="M600" s="3">
        <v>15791100</v>
      </c>
      <c r="N600" s="3">
        <v>46290900</v>
      </c>
      <c r="O600" s="3">
        <v>9123473000</v>
      </c>
      <c r="P600" s="3">
        <v>48791.14</v>
      </c>
      <c r="Q600" s="3">
        <v>155986500000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92116.98</v>
      </c>
      <c r="Y600" s="3">
        <v>0</v>
      </c>
      <c r="Z600" s="3">
        <v>0</v>
      </c>
      <c r="AA600" s="3">
        <v>3567683</v>
      </c>
      <c r="AB600" s="3">
        <v>0</v>
      </c>
      <c r="AC600" s="3">
        <v>28747.5</v>
      </c>
      <c r="AD600" s="3">
        <v>10029.57</v>
      </c>
      <c r="AE600" s="3">
        <v>1530.827</v>
      </c>
      <c r="AF600" s="3">
        <v>702609</v>
      </c>
      <c r="AG600" s="3">
        <v>317.34030000000001</v>
      </c>
      <c r="AH600" s="3">
        <v>0</v>
      </c>
      <c r="AI600" s="3">
        <v>-34585.97</v>
      </c>
      <c r="AJ600" s="3">
        <v>938956.1</v>
      </c>
      <c r="AK600" s="3">
        <v>126129.1</v>
      </c>
      <c r="AL600" s="3">
        <v>620287.5</v>
      </c>
      <c r="AM600" s="3">
        <v>14834230</v>
      </c>
      <c r="AN600" s="1" t="s">
        <v>65</v>
      </c>
    </row>
    <row r="601" spans="1:40" x14ac:dyDescent="0.3">
      <c r="A601" s="2">
        <v>30094</v>
      </c>
      <c r="B601" s="3">
        <v>2571327</v>
      </c>
      <c r="C601" s="3">
        <v>1388.31</v>
      </c>
      <c r="D601" s="3">
        <v>9243344</v>
      </c>
      <c r="E601" s="3">
        <v>965478</v>
      </c>
      <c r="F601" s="3">
        <v>0</v>
      </c>
      <c r="G601" s="3">
        <v>71783.8</v>
      </c>
      <c r="H601" s="3">
        <v>0</v>
      </c>
      <c r="I601" s="3">
        <v>739766100</v>
      </c>
      <c r="J601" s="3">
        <v>0</v>
      </c>
      <c r="K601" s="3">
        <v>0</v>
      </c>
      <c r="L601" s="3">
        <v>98525030</v>
      </c>
      <c r="M601" s="3">
        <v>15861700</v>
      </c>
      <c r="N601" s="3">
        <v>46546990</v>
      </c>
      <c r="O601" s="3">
        <v>9124038000</v>
      </c>
      <c r="P601" s="3">
        <v>46796.98</v>
      </c>
      <c r="Q601" s="3">
        <v>155992300000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90102.21</v>
      </c>
      <c r="Y601" s="3">
        <v>0</v>
      </c>
      <c r="Z601" s="3">
        <v>0</v>
      </c>
      <c r="AA601" s="3">
        <v>3672221</v>
      </c>
      <c r="AB601" s="3">
        <v>0</v>
      </c>
      <c r="AC601" s="3">
        <v>31174.13</v>
      </c>
      <c r="AD601" s="3">
        <v>10539.77</v>
      </c>
      <c r="AE601" s="3">
        <v>1606.07</v>
      </c>
      <c r="AF601" s="3">
        <v>717412.8</v>
      </c>
      <c r="AG601" s="3">
        <v>230.6705</v>
      </c>
      <c r="AH601" s="3">
        <v>0</v>
      </c>
      <c r="AI601" s="3">
        <v>-34368.230000000003</v>
      </c>
      <c r="AJ601" s="3">
        <v>951778.2</v>
      </c>
      <c r="AK601" s="3">
        <v>125664.7</v>
      </c>
      <c r="AL601" s="3">
        <v>664539.9</v>
      </c>
      <c r="AM601" s="3">
        <v>15233360</v>
      </c>
      <c r="AN601" s="1" t="s">
        <v>99</v>
      </c>
    </row>
    <row r="602" spans="1:40" x14ac:dyDescent="0.3">
      <c r="A602" s="2">
        <v>30095</v>
      </c>
      <c r="B602" s="3">
        <v>2570190</v>
      </c>
      <c r="C602" s="3">
        <v>1206.1980000000001</v>
      </c>
      <c r="D602" s="3">
        <v>9577928</v>
      </c>
      <c r="E602" s="3">
        <v>974801.4</v>
      </c>
      <c r="F602" s="3">
        <v>0</v>
      </c>
      <c r="G602" s="3">
        <v>58931.94</v>
      </c>
      <c r="H602" s="3">
        <v>0</v>
      </c>
      <c r="I602" s="3">
        <v>724017600</v>
      </c>
      <c r="J602" s="3">
        <v>0</v>
      </c>
      <c r="K602" s="3">
        <v>0</v>
      </c>
      <c r="L602" s="3">
        <v>98091620</v>
      </c>
      <c r="M602" s="3">
        <v>15923340</v>
      </c>
      <c r="N602" s="3">
        <v>46780020</v>
      </c>
      <c r="O602" s="3">
        <v>9124602000</v>
      </c>
      <c r="P602" s="3">
        <v>47756.38</v>
      </c>
      <c r="Q602" s="3">
        <v>155998400000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94139.39</v>
      </c>
      <c r="Y602" s="3">
        <v>0</v>
      </c>
      <c r="Z602" s="3">
        <v>0</v>
      </c>
      <c r="AA602" s="3">
        <v>3909596</v>
      </c>
      <c r="AB602" s="3">
        <v>0</v>
      </c>
      <c r="AC602" s="3">
        <v>33590.370000000003</v>
      </c>
      <c r="AD602" s="3">
        <v>11554.61</v>
      </c>
      <c r="AE602" s="3">
        <v>1676.817</v>
      </c>
      <c r="AF602" s="3">
        <v>713647.7</v>
      </c>
      <c r="AG602" s="3">
        <v>161.1249</v>
      </c>
      <c r="AH602" s="3">
        <v>0</v>
      </c>
      <c r="AI602" s="3">
        <v>-34412.74</v>
      </c>
      <c r="AJ602" s="3">
        <v>946612.9</v>
      </c>
      <c r="AK602" s="3">
        <v>128529</v>
      </c>
      <c r="AL602" s="3">
        <v>680015.1</v>
      </c>
      <c r="AM602" s="3">
        <v>15653000</v>
      </c>
      <c r="AN602" s="1" t="s">
        <v>71</v>
      </c>
    </row>
    <row r="603" spans="1:40" x14ac:dyDescent="0.3">
      <c r="A603" s="2">
        <v>30096</v>
      </c>
      <c r="B603" s="3">
        <v>2568948</v>
      </c>
      <c r="C603" s="3">
        <v>1002.7089999999999</v>
      </c>
      <c r="D603" s="3">
        <v>9792438</v>
      </c>
      <c r="E603" s="3">
        <v>981948.9</v>
      </c>
      <c r="F603" s="3">
        <v>0</v>
      </c>
      <c r="G603" s="3">
        <v>39913.5</v>
      </c>
      <c r="H603" s="3">
        <v>0</v>
      </c>
      <c r="I603" s="3">
        <v>707857000</v>
      </c>
      <c r="J603" s="3">
        <v>0</v>
      </c>
      <c r="K603" s="3">
        <v>0</v>
      </c>
      <c r="L603" s="3">
        <v>97683450</v>
      </c>
      <c r="M603" s="3">
        <v>15961760</v>
      </c>
      <c r="N603" s="3">
        <v>46975090</v>
      </c>
      <c r="O603" s="3">
        <v>9125180000</v>
      </c>
      <c r="P603" s="3">
        <v>45958.78</v>
      </c>
      <c r="Q603" s="3">
        <v>156004700000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99424.13</v>
      </c>
      <c r="Y603" s="3">
        <v>0</v>
      </c>
      <c r="Z603" s="3">
        <v>0</v>
      </c>
      <c r="AA603" s="3">
        <v>4106115</v>
      </c>
      <c r="AB603" s="3">
        <v>0</v>
      </c>
      <c r="AC603" s="3">
        <v>35981.06</v>
      </c>
      <c r="AD603" s="3">
        <v>11588.49</v>
      </c>
      <c r="AE603" s="3">
        <v>1684.846</v>
      </c>
      <c r="AF603" s="3">
        <v>704581.6</v>
      </c>
      <c r="AG603" s="3">
        <v>119.5506</v>
      </c>
      <c r="AH603" s="3">
        <v>0</v>
      </c>
      <c r="AI603" s="3">
        <v>-34454.53</v>
      </c>
      <c r="AJ603" s="3">
        <v>948138.5</v>
      </c>
      <c r="AK603" s="3">
        <v>133079.5</v>
      </c>
      <c r="AL603" s="3">
        <v>717110.9</v>
      </c>
      <c r="AM603" s="3">
        <v>16060040</v>
      </c>
      <c r="AN603" s="1" t="s">
        <v>76</v>
      </c>
    </row>
    <row r="604" spans="1:40" x14ac:dyDescent="0.3">
      <c r="A604" s="2">
        <v>30097</v>
      </c>
      <c r="B604" s="3">
        <v>2568518</v>
      </c>
      <c r="C604" s="3">
        <v>847.03819999999996</v>
      </c>
      <c r="D604" s="3">
        <v>9684566</v>
      </c>
      <c r="E604" s="3">
        <v>988486.3</v>
      </c>
      <c r="F604" s="3">
        <v>0</v>
      </c>
      <c r="G604" s="3">
        <v>-18468.95</v>
      </c>
      <c r="H604" s="3">
        <v>0</v>
      </c>
      <c r="I604" s="3">
        <v>691661500</v>
      </c>
      <c r="J604" s="3">
        <v>0</v>
      </c>
      <c r="K604" s="3">
        <v>0</v>
      </c>
      <c r="L604" s="3">
        <v>97475770</v>
      </c>
      <c r="M604" s="3">
        <v>15977630</v>
      </c>
      <c r="N604" s="3">
        <v>47136130</v>
      </c>
      <c r="O604" s="3">
        <v>9125711000</v>
      </c>
      <c r="P604" s="3">
        <v>47137.3</v>
      </c>
      <c r="Q604" s="3">
        <v>156010800000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92240.52</v>
      </c>
      <c r="Y604" s="3">
        <v>0</v>
      </c>
      <c r="Z604" s="3">
        <v>0</v>
      </c>
      <c r="AA604" s="3">
        <v>4092846</v>
      </c>
      <c r="AB604" s="3">
        <v>0</v>
      </c>
      <c r="AC604" s="3">
        <v>42932.77</v>
      </c>
      <c r="AD604" s="3">
        <v>13170.79</v>
      </c>
      <c r="AE604" s="3">
        <v>1764.7719999999999</v>
      </c>
      <c r="AF604" s="3">
        <v>697310.9</v>
      </c>
      <c r="AG604" s="3">
        <v>86.443430000000006</v>
      </c>
      <c r="AH604" s="3">
        <v>0</v>
      </c>
      <c r="AI604" s="3">
        <v>-34189.81</v>
      </c>
      <c r="AJ604" s="3">
        <v>935004.5</v>
      </c>
      <c r="AK604" s="3">
        <v>132793</v>
      </c>
      <c r="AL604" s="3">
        <v>731059.3</v>
      </c>
      <c r="AM604" s="3">
        <v>16102340</v>
      </c>
      <c r="AN604" s="1" t="s">
        <v>71</v>
      </c>
    </row>
    <row r="605" spans="1:40" x14ac:dyDescent="0.3">
      <c r="A605" s="2">
        <v>30098</v>
      </c>
      <c r="B605" s="3">
        <v>2566225</v>
      </c>
      <c r="C605" s="3">
        <v>649.01639999999998</v>
      </c>
      <c r="D605" s="3">
        <v>8844961</v>
      </c>
      <c r="E605" s="3">
        <v>974292.9</v>
      </c>
      <c r="F605" s="3">
        <v>0</v>
      </c>
      <c r="G605" s="3">
        <v>-115132.2</v>
      </c>
      <c r="H605" s="3">
        <v>0</v>
      </c>
      <c r="I605" s="3">
        <v>676499600</v>
      </c>
      <c r="J605" s="3">
        <v>0</v>
      </c>
      <c r="K605" s="3">
        <v>0</v>
      </c>
      <c r="L605" s="3">
        <v>97436050</v>
      </c>
      <c r="M605" s="3">
        <v>15947720</v>
      </c>
      <c r="N605" s="3">
        <v>47242470</v>
      </c>
      <c r="O605" s="3">
        <v>9126168000</v>
      </c>
      <c r="P605" s="3">
        <v>45052.02</v>
      </c>
      <c r="Q605" s="3">
        <v>156016100000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81084.36</v>
      </c>
      <c r="Y605" s="3">
        <v>0</v>
      </c>
      <c r="Z605" s="3">
        <v>0</v>
      </c>
      <c r="AA605" s="3">
        <v>3905981</v>
      </c>
      <c r="AB605" s="3">
        <v>0</v>
      </c>
      <c r="AC605" s="3">
        <v>43836.2</v>
      </c>
      <c r="AD605" s="3">
        <v>13570.09</v>
      </c>
      <c r="AE605" s="3">
        <v>1763.944</v>
      </c>
      <c r="AF605" s="3">
        <v>626927</v>
      </c>
      <c r="AG605" s="3">
        <v>45.910049999999998</v>
      </c>
      <c r="AH605" s="3">
        <v>0</v>
      </c>
      <c r="AI605" s="3">
        <v>-33797</v>
      </c>
      <c r="AJ605" s="3">
        <v>904262.3</v>
      </c>
      <c r="AK605" s="3">
        <v>133878.29999999999</v>
      </c>
      <c r="AL605" s="3">
        <v>754114.4</v>
      </c>
      <c r="AM605" s="3">
        <v>15080160</v>
      </c>
      <c r="AN605" s="1" t="s">
        <v>47</v>
      </c>
    </row>
    <row r="606" spans="1:40" x14ac:dyDescent="0.3">
      <c r="A606" s="2">
        <v>30099</v>
      </c>
      <c r="B606" s="3">
        <v>2558645</v>
      </c>
      <c r="C606" s="3">
        <v>427.61880000000002</v>
      </c>
      <c r="D606" s="3">
        <v>6604188</v>
      </c>
      <c r="E606" s="3">
        <v>894760.8</v>
      </c>
      <c r="F606" s="3">
        <v>0</v>
      </c>
      <c r="G606" s="3">
        <v>-289659.7</v>
      </c>
      <c r="H606" s="3">
        <v>0</v>
      </c>
      <c r="I606" s="3">
        <v>664247100</v>
      </c>
      <c r="J606" s="3">
        <v>0</v>
      </c>
      <c r="K606" s="3">
        <v>0</v>
      </c>
      <c r="L606" s="3">
        <v>98447280</v>
      </c>
      <c r="M606" s="3">
        <v>15824530</v>
      </c>
      <c r="N606" s="3">
        <v>47296890</v>
      </c>
      <c r="O606" s="3">
        <v>9126437000</v>
      </c>
      <c r="P606" s="3">
        <v>45631.839999999997</v>
      </c>
      <c r="Q606" s="3">
        <v>156020200000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54262.71</v>
      </c>
      <c r="Y606" s="3">
        <v>0</v>
      </c>
      <c r="Z606" s="3">
        <v>0</v>
      </c>
      <c r="AA606" s="3">
        <v>2657069</v>
      </c>
      <c r="AB606" s="3">
        <v>0</v>
      </c>
      <c r="AC606" s="3">
        <v>32176.959999999999</v>
      </c>
      <c r="AD606" s="3">
        <v>9595.4660000000003</v>
      </c>
      <c r="AE606" s="3">
        <v>1167.0340000000001</v>
      </c>
      <c r="AF606" s="3">
        <v>441860.3</v>
      </c>
      <c r="AG606" s="3">
        <v>24.337119999999999</v>
      </c>
      <c r="AH606" s="3">
        <v>0</v>
      </c>
      <c r="AI606" s="3">
        <v>-33375.4</v>
      </c>
      <c r="AJ606" s="3">
        <v>820010.5</v>
      </c>
      <c r="AK606" s="3">
        <v>133564.29999999999</v>
      </c>
      <c r="AL606" s="3">
        <v>733407.4</v>
      </c>
      <c r="AM606" s="3">
        <v>12197710</v>
      </c>
      <c r="AN606" s="1" t="s">
        <v>51</v>
      </c>
    </row>
    <row r="607" spans="1:40" x14ac:dyDescent="0.3">
      <c r="A607" s="2">
        <v>30100</v>
      </c>
      <c r="B607" s="3">
        <v>2536976</v>
      </c>
      <c r="C607" s="3">
        <v>318.31529999999998</v>
      </c>
      <c r="D607" s="3">
        <v>7533831</v>
      </c>
      <c r="E607" s="3">
        <v>923048.3</v>
      </c>
      <c r="F607" s="3">
        <v>0</v>
      </c>
      <c r="G607" s="3">
        <v>-195043</v>
      </c>
      <c r="H607" s="3">
        <v>0</v>
      </c>
      <c r="I607" s="3">
        <v>651978100</v>
      </c>
      <c r="J607" s="3">
        <v>0</v>
      </c>
      <c r="K607" s="3">
        <v>0</v>
      </c>
      <c r="L607" s="3">
        <v>98254880</v>
      </c>
      <c r="M607" s="3">
        <v>15819760</v>
      </c>
      <c r="N607" s="3">
        <v>47362380</v>
      </c>
      <c r="O607" s="3">
        <v>9126811000</v>
      </c>
      <c r="P607" s="3">
        <v>44191.74</v>
      </c>
      <c r="Q607" s="3">
        <v>156025000000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54233.89</v>
      </c>
      <c r="Y607" s="3">
        <v>0</v>
      </c>
      <c r="Z607" s="3">
        <v>0</v>
      </c>
      <c r="AA607" s="3">
        <v>2702248</v>
      </c>
      <c r="AB607" s="3">
        <v>0</v>
      </c>
      <c r="AC607" s="3">
        <v>34301.29</v>
      </c>
      <c r="AD607" s="3">
        <v>9877.3690000000006</v>
      </c>
      <c r="AE607" s="3">
        <v>1187.3499999999999</v>
      </c>
      <c r="AF607" s="3">
        <v>514369.9</v>
      </c>
      <c r="AG607" s="3">
        <v>12.624230000000001</v>
      </c>
      <c r="AH607" s="3">
        <v>0</v>
      </c>
      <c r="AI607" s="3">
        <v>-33330.550000000003</v>
      </c>
      <c r="AJ607" s="3">
        <v>848098.6</v>
      </c>
      <c r="AK607" s="3">
        <v>135000.1</v>
      </c>
      <c r="AL607" s="3">
        <v>748324.8</v>
      </c>
      <c r="AM607" s="3">
        <v>12214510</v>
      </c>
      <c r="AN607" s="1" t="s">
        <v>83</v>
      </c>
    </row>
    <row r="608" spans="1:40" x14ac:dyDescent="0.3">
      <c r="A608" s="2">
        <v>30101</v>
      </c>
      <c r="B608" s="3">
        <v>2536213</v>
      </c>
      <c r="C608" s="3">
        <v>240.5446</v>
      </c>
      <c r="D608" s="3">
        <v>7480038</v>
      </c>
      <c r="E608" s="3">
        <v>917254.6</v>
      </c>
      <c r="F608" s="3">
        <v>0</v>
      </c>
      <c r="G608" s="3">
        <v>-193734.9</v>
      </c>
      <c r="H608" s="3">
        <v>0</v>
      </c>
      <c r="I608" s="3">
        <v>639769200</v>
      </c>
      <c r="J608" s="3">
        <v>0</v>
      </c>
      <c r="K608" s="3">
        <v>0</v>
      </c>
      <c r="L608" s="3">
        <v>98125500</v>
      </c>
      <c r="M608" s="3">
        <v>15790330</v>
      </c>
      <c r="N608" s="3">
        <v>47444130</v>
      </c>
      <c r="O608" s="3">
        <v>9127170000</v>
      </c>
      <c r="P608" s="3">
        <v>45405.67</v>
      </c>
      <c r="Q608" s="3">
        <v>156029700000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53403.14</v>
      </c>
      <c r="Y608" s="3">
        <v>0</v>
      </c>
      <c r="Z608" s="3">
        <v>0</v>
      </c>
      <c r="AA608" s="3">
        <v>2681226</v>
      </c>
      <c r="AB608" s="3">
        <v>0</v>
      </c>
      <c r="AC608" s="3">
        <v>33712.379999999997</v>
      </c>
      <c r="AD608" s="3">
        <v>10105.120000000001</v>
      </c>
      <c r="AE608" s="3">
        <v>1160.6099999999999</v>
      </c>
      <c r="AF608" s="3">
        <v>497515.3</v>
      </c>
      <c r="AG608" s="3">
        <v>1.2063200000000001</v>
      </c>
      <c r="AH608" s="3">
        <v>0</v>
      </c>
      <c r="AI608" s="3">
        <v>-32978.18</v>
      </c>
      <c r="AJ608" s="3">
        <v>846778.3</v>
      </c>
      <c r="AK608" s="3">
        <v>133257.60000000001</v>
      </c>
      <c r="AL608" s="3">
        <v>731325.1</v>
      </c>
      <c r="AM608" s="3">
        <v>12155220</v>
      </c>
      <c r="AN608" s="1" t="s">
        <v>59</v>
      </c>
    </row>
    <row r="609" spans="1:40" x14ac:dyDescent="0.3">
      <c r="A609" s="2">
        <v>30102</v>
      </c>
      <c r="B609" s="3">
        <v>2513209</v>
      </c>
      <c r="C609" s="3">
        <v>193.4127</v>
      </c>
      <c r="D609" s="3">
        <v>7648266</v>
      </c>
      <c r="E609" s="3">
        <v>926853.6</v>
      </c>
      <c r="F609" s="3">
        <v>0</v>
      </c>
      <c r="G609" s="3">
        <v>-177631.5</v>
      </c>
      <c r="H609" s="3">
        <v>0</v>
      </c>
      <c r="I609" s="3">
        <v>627377200</v>
      </c>
      <c r="J609" s="3">
        <v>0</v>
      </c>
      <c r="K609" s="3">
        <v>0</v>
      </c>
      <c r="L609" s="3">
        <v>97642220</v>
      </c>
      <c r="M609" s="3">
        <v>15774120</v>
      </c>
      <c r="N609" s="3">
        <v>47495140</v>
      </c>
      <c r="O609" s="3">
        <v>9127560000</v>
      </c>
      <c r="P609" s="3">
        <v>43449.42</v>
      </c>
      <c r="Q609" s="3">
        <v>156034400000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54755.71</v>
      </c>
      <c r="Y609" s="3">
        <v>0</v>
      </c>
      <c r="Z609" s="3">
        <v>0</v>
      </c>
      <c r="AA609" s="3">
        <v>3017864</v>
      </c>
      <c r="AB609" s="3">
        <v>0</v>
      </c>
      <c r="AC609" s="3">
        <v>36575.4</v>
      </c>
      <c r="AD609" s="3">
        <v>11956.79</v>
      </c>
      <c r="AE609" s="3">
        <v>1402.9490000000001</v>
      </c>
      <c r="AF609" s="3">
        <v>518114.1</v>
      </c>
      <c r="AG609" s="3">
        <v>0.98246630000000001</v>
      </c>
      <c r="AH609" s="3">
        <v>0</v>
      </c>
      <c r="AI609" s="3">
        <v>-32972.239999999998</v>
      </c>
      <c r="AJ609" s="3">
        <v>833731</v>
      </c>
      <c r="AK609" s="3">
        <v>132350</v>
      </c>
      <c r="AL609" s="3">
        <v>746157.2</v>
      </c>
      <c r="AM609" s="3">
        <v>12337010</v>
      </c>
      <c r="AN609" s="1" t="s">
        <v>89</v>
      </c>
    </row>
    <row r="610" spans="1:40" x14ac:dyDescent="0.3">
      <c r="A610" s="2">
        <v>30103</v>
      </c>
      <c r="B610" s="3">
        <v>2509310</v>
      </c>
      <c r="C610" s="3">
        <v>116.8188</v>
      </c>
      <c r="D610" s="3">
        <v>6485880</v>
      </c>
      <c r="E610" s="3">
        <v>880466.6</v>
      </c>
      <c r="F610" s="3">
        <v>0</v>
      </c>
      <c r="G610" s="3">
        <v>-259402.2</v>
      </c>
      <c r="H610" s="3">
        <v>0</v>
      </c>
      <c r="I610" s="3">
        <v>616124800</v>
      </c>
      <c r="J610" s="3">
        <v>0</v>
      </c>
      <c r="K610" s="3">
        <v>0</v>
      </c>
      <c r="L610" s="3">
        <v>97796280</v>
      </c>
      <c r="M610" s="3">
        <v>15688630</v>
      </c>
      <c r="N610" s="3">
        <v>47523520</v>
      </c>
      <c r="O610" s="3">
        <v>9127857000</v>
      </c>
      <c r="P610" s="3">
        <v>44034.879999999997</v>
      </c>
      <c r="Q610" s="3">
        <v>156038300000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52379.29</v>
      </c>
      <c r="Y610" s="3">
        <v>0</v>
      </c>
      <c r="Z610" s="3">
        <v>0</v>
      </c>
      <c r="AA610" s="3">
        <v>2669991</v>
      </c>
      <c r="AB610" s="3">
        <v>0</v>
      </c>
      <c r="AC610" s="3">
        <v>31479.3</v>
      </c>
      <c r="AD610" s="3">
        <v>10309.540000000001</v>
      </c>
      <c r="AE610" s="3">
        <v>1104.7159999999999</v>
      </c>
      <c r="AF610" s="3">
        <v>414280.6</v>
      </c>
      <c r="AG610" s="3">
        <v>0.36722260000000001</v>
      </c>
      <c r="AH610" s="3">
        <v>0</v>
      </c>
      <c r="AI610" s="3">
        <v>-33005.870000000003</v>
      </c>
      <c r="AJ610" s="3">
        <v>789691</v>
      </c>
      <c r="AK610" s="3">
        <v>132094.9</v>
      </c>
      <c r="AL610" s="3">
        <v>729841.8</v>
      </c>
      <c r="AM610" s="3">
        <v>11199930</v>
      </c>
      <c r="AN610" s="1" t="s">
        <v>66</v>
      </c>
    </row>
    <row r="611" spans="1:40" x14ac:dyDescent="0.3">
      <c r="A611" s="2">
        <v>30104</v>
      </c>
      <c r="B611" s="3">
        <v>2535294</v>
      </c>
      <c r="C611" s="3">
        <v>85.152619999999999</v>
      </c>
      <c r="D611" s="3">
        <v>6828697</v>
      </c>
      <c r="E611" s="3">
        <v>890425.4</v>
      </c>
      <c r="F611" s="3">
        <v>0</v>
      </c>
      <c r="G611" s="3">
        <v>-208097</v>
      </c>
      <c r="H611" s="3">
        <v>0</v>
      </c>
      <c r="I611" s="3">
        <v>604749600</v>
      </c>
      <c r="J611" s="3">
        <v>0</v>
      </c>
      <c r="K611" s="3">
        <v>0</v>
      </c>
      <c r="L611" s="3">
        <v>97526040</v>
      </c>
      <c r="M611" s="3">
        <v>15642990</v>
      </c>
      <c r="N611" s="3">
        <v>47559170</v>
      </c>
      <c r="O611" s="3">
        <v>9128199000</v>
      </c>
      <c r="P611" s="3">
        <v>42675.73</v>
      </c>
      <c r="Q611" s="3">
        <v>156042300000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53561.18</v>
      </c>
      <c r="Y611" s="3">
        <v>0</v>
      </c>
      <c r="Z611" s="3">
        <v>0</v>
      </c>
      <c r="AA611" s="3">
        <v>2788278</v>
      </c>
      <c r="AB611" s="3">
        <v>0</v>
      </c>
      <c r="AC611" s="3">
        <v>31827.5</v>
      </c>
      <c r="AD611" s="3">
        <v>11171.86</v>
      </c>
      <c r="AE611" s="3">
        <v>1170.172</v>
      </c>
      <c r="AF611" s="3">
        <v>444665.2</v>
      </c>
      <c r="AG611" s="3">
        <v>2.773139E-3</v>
      </c>
      <c r="AH611" s="3">
        <v>0</v>
      </c>
      <c r="AI611" s="3">
        <v>-33074.720000000001</v>
      </c>
      <c r="AJ611" s="3">
        <v>795809.7</v>
      </c>
      <c r="AK611" s="3">
        <v>133009.79999999999</v>
      </c>
      <c r="AL611" s="3">
        <v>728344.3</v>
      </c>
      <c r="AM611" s="3">
        <v>11321550</v>
      </c>
      <c r="AN611" s="1" t="s">
        <v>98</v>
      </c>
    </row>
    <row r="612" spans="1:40" x14ac:dyDescent="0.3">
      <c r="A612" s="2">
        <v>30105</v>
      </c>
      <c r="B612" s="3">
        <v>2319261</v>
      </c>
      <c r="C612" s="3">
        <v>62.94061</v>
      </c>
      <c r="D612" s="3">
        <v>6344106</v>
      </c>
      <c r="E612" s="3">
        <v>873547.8</v>
      </c>
      <c r="F612" s="3">
        <v>0</v>
      </c>
      <c r="G612" s="3">
        <v>-260996</v>
      </c>
      <c r="H612" s="3">
        <v>0</v>
      </c>
      <c r="I612" s="3">
        <v>593868700</v>
      </c>
      <c r="J612" s="3">
        <v>0</v>
      </c>
      <c r="K612" s="3">
        <v>0</v>
      </c>
      <c r="L612" s="3">
        <v>97489220</v>
      </c>
      <c r="M612" s="3">
        <v>15573950</v>
      </c>
      <c r="N612" s="3">
        <v>47545020</v>
      </c>
      <c r="O612" s="3">
        <v>9128505000</v>
      </c>
      <c r="P612" s="3">
        <v>43885.61</v>
      </c>
      <c r="Q612" s="3">
        <v>156046200000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48864.67</v>
      </c>
      <c r="Y612" s="3">
        <v>0</v>
      </c>
      <c r="Z612" s="3">
        <v>0</v>
      </c>
      <c r="AA612" s="3">
        <v>2657352</v>
      </c>
      <c r="AB612" s="3">
        <v>0</v>
      </c>
      <c r="AC612" s="3">
        <v>30002.09</v>
      </c>
      <c r="AD612" s="3">
        <v>11420.33</v>
      </c>
      <c r="AE612" s="3">
        <v>1119.251</v>
      </c>
      <c r="AF612" s="3">
        <v>413013.1</v>
      </c>
      <c r="AG612" s="3">
        <v>2.4232339999999998E-3</v>
      </c>
      <c r="AH612" s="3">
        <v>0</v>
      </c>
      <c r="AI612" s="3">
        <v>-32914.85</v>
      </c>
      <c r="AJ612" s="3">
        <v>762163.7</v>
      </c>
      <c r="AK612" s="3">
        <v>134051.20000000001</v>
      </c>
      <c r="AL612" s="3">
        <v>746323.7</v>
      </c>
      <c r="AM612" s="3">
        <v>10831960</v>
      </c>
      <c r="AN612" s="1" t="s">
        <v>118</v>
      </c>
    </row>
    <row r="613" spans="1:40" x14ac:dyDescent="0.3">
      <c r="A613" s="2">
        <v>30106</v>
      </c>
      <c r="B613" s="3">
        <v>1874230</v>
      </c>
      <c r="C613" s="3">
        <v>4962.5559999999996</v>
      </c>
      <c r="D613" s="3">
        <v>9204813</v>
      </c>
      <c r="E613" s="3">
        <v>981852.3</v>
      </c>
      <c r="F613" s="3">
        <v>0</v>
      </c>
      <c r="G613" s="3">
        <v>30616</v>
      </c>
      <c r="H613" s="3">
        <v>386626.6</v>
      </c>
      <c r="I613" s="3">
        <v>581264400</v>
      </c>
      <c r="J613" s="3">
        <v>0</v>
      </c>
      <c r="K613" s="3">
        <v>0</v>
      </c>
      <c r="L613" s="3">
        <v>98875890</v>
      </c>
      <c r="M613" s="3">
        <v>15771290</v>
      </c>
      <c r="N613" s="3">
        <v>47641010</v>
      </c>
      <c r="O613" s="3">
        <v>9129131000</v>
      </c>
      <c r="P613" s="3">
        <v>42312.19</v>
      </c>
      <c r="Q613" s="3">
        <v>156055200000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22693.9</v>
      </c>
      <c r="Y613" s="3">
        <v>0</v>
      </c>
      <c r="Z613" s="3">
        <v>0</v>
      </c>
      <c r="AA613" s="3">
        <v>1312825</v>
      </c>
      <c r="AB613" s="3">
        <v>0</v>
      </c>
      <c r="AC613" s="3">
        <v>13511.6</v>
      </c>
      <c r="AD613" s="3">
        <v>5335.3090000000002</v>
      </c>
      <c r="AE613" s="3">
        <v>565.32000000000005</v>
      </c>
      <c r="AF613" s="3">
        <v>670482.4</v>
      </c>
      <c r="AG613" s="3">
        <v>376.76569999999998</v>
      </c>
      <c r="AH613" s="3">
        <v>0</v>
      </c>
      <c r="AI613" s="3">
        <v>-33861.769999999997</v>
      </c>
      <c r="AJ613" s="3">
        <v>878504.6</v>
      </c>
      <c r="AK613" s="3">
        <v>133355.70000000001</v>
      </c>
      <c r="AL613" s="3">
        <v>769018.6</v>
      </c>
      <c r="AM613" s="3">
        <v>14521700</v>
      </c>
      <c r="AN613" s="1" t="s">
        <v>88</v>
      </c>
    </row>
    <row r="614" spans="1:40" x14ac:dyDescent="0.3">
      <c r="A614" s="2">
        <v>30107</v>
      </c>
      <c r="B614" s="3">
        <v>1928741</v>
      </c>
      <c r="C614" s="3">
        <v>8717.7240000000002</v>
      </c>
      <c r="D614" s="3">
        <v>9856000</v>
      </c>
      <c r="E614" s="3">
        <v>1011088</v>
      </c>
      <c r="F614" s="3">
        <v>0</v>
      </c>
      <c r="G614" s="3">
        <v>42735.03</v>
      </c>
      <c r="H614" s="3">
        <v>501797.4</v>
      </c>
      <c r="I614" s="3">
        <v>571587400</v>
      </c>
      <c r="J614" s="3">
        <v>0</v>
      </c>
      <c r="K614" s="3">
        <v>0</v>
      </c>
      <c r="L614" s="3">
        <v>99386750</v>
      </c>
      <c r="M614" s="3">
        <v>15953530</v>
      </c>
      <c r="N614" s="3">
        <v>47853760</v>
      </c>
      <c r="O614" s="3">
        <v>9129734000</v>
      </c>
      <c r="P614" s="3">
        <v>42965.16</v>
      </c>
      <c r="Q614" s="3">
        <v>156066000000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18038.05</v>
      </c>
      <c r="Y614" s="3">
        <v>0</v>
      </c>
      <c r="Z614" s="3">
        <v>0</v>
      </c>
      <c r="AA614" s="3">
        <v>1090437</v>
      </c>
      <c r="AB614" s="3">
        <v>0</v>
      </c>
      <c r="AC614" s="3">
        <v>6052.1930000000002</v>
      </c>
      <c r="AD614" s="3">
        <v>2640.8910000000001</v>
      </c>
      <c r="AE614" s="3">
        <v>446.50799999999998</v>
      </c>
      <c r="AF614" s="3">
        <v>707567.5</v>
      </c>
      <c r="AG614" s="3">
        <v>763.84770000000003</v>
      </c>
      <c r="AH614" s="3">
        <v>0</v>
      </c>
      <c r="AI614" s="3">
        <v>-34703.410000000003</v>
      </c>
      <c r="AJ614" s="3">
        <v>956657.2</v>
      </c>
      <c r="AK614" s="3">
        <v>139510.9</v>
      </c>
      <c r="AL614" s="3">
        <v>737865.5</v>
      </c>
      <c r="AM614" s="3">
        <v>14198300</v>
      </c>
      <c r="AN614" s="1" t="s">
        <v>92</v>
      </c>
    </row>
    <row r="615" spans="1:40" x14ac:dyDescent="0.3">
      <c r="A615" s="2">
        <v>30108</v>
      </c>
      <c r="B615" s="3">
        <v>1905109</v>
      </c>
      <c r="C615" s="3">
        <v>1.626083E-7</v>
      </c>
      <c r="D615" s="3">
        <v>6382530</v>
      </c>
      <c r="E615" s="3">
        <v>868418.8</v>
      </c>
      <c r="F615" s="3">
        <v>0</v>
      </c>
      <c r="G615" s="3">
        <v>-334685.09999999998</v>
      </c>
      <c r="H615" s="3">
        <v>0</v>
      </c>
      <c r="I615" s="3">
        <v>562320400</v>
      </c>
      <c r="J615" s="3">
        <v>0</v>
      </c>
      <c r="K615" s="3">
        <v>0</v>
      </c>
      <c r="L615" s="3">
        <v>98567920</v>
      </c>
      <c r="M615" s="3">
        <v>15827380</v>
      </c>
      <c r="N615" s="3">
        <v>47932080</v>
      </c>
      <c r="O615" s="3">
        <v>9129944000</v>
      </c>
      <c r="P615" s="3">
        <v>41422.43</v>
      </c>
      <c r="Q615" s="3">
        <v>156070800000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501797.4</v>
      </c>
      <c r="X615" s="3">
        <v>45624.18</v>
      </c>
      <c r="Y615" s="3">
        <v>0</v>
      </c>
      <c r="Z615" s="3">
        <v>0</v>
      </c>
      <c r="AA615" s="3">
        <v>1820969</v>
      </c>
      <c r="AB615" s="3">
        <v>0</v>
      </c>
      <c r="AC615" s="3">
        <v>11699.81</v>
      </c>
      <c r="AD615" s="3">
        <v>5969.5910000000003</v>
      </c>
      <c r="AE615" s="3">
        <v>814.15279999999996</v>
      </c>
      <c r="AF615" s="3">
        <v>396797.6</v>
      </c>
      <c r="AG615" s="3">
        <v>6.4695360000000001E-4</v>
      </c>
      <c r="AH615" s="3">
        <v>0</v>
      </c>
      <c r="AI615" s="3">
        <v>-33105.870000000003</v>
      </c>
      <c r="AJ615" s="3">
        <v>814674.4</v>
      </c>
      <c r="AK615" s="3">
        <v>139652.4</v>
      </c>
      <c r="AL615" s="3">
        <v>724690.2</v>
      </c>
      <c r="AM615" s="3">
        <v>9221389</v>
      </c>
      <c r="AN615" s="1" t="s">
        <v>100</v>
      </c>
    </row>
    <row r="616" spans="1:40" x14ac:dyDescent="0.3">
      <c r="A616" s="2">
        <v>30109</v>
      </c>
      <c r="B616" s="3">
        <v>1557778</v>
      </c>
      <c r="C616" s="3">
        <v>1.666615E-7</v>
      </c>
      <c r="D616" s="3">
        <v>6900739</v>
      </c>
      <c r="E616" s="3">
        <v>884695.5</v>
      </c>
      <c r="F616" s="3">
        <v>0</v>
      </c>
      <c r="G616" s="3">
        <v>-278530.59999999998</v>
      </c>
      <c r="H616" s="3">
        <v>0</v>
      </c>
      <c r="I616" s="3">
        <v>551837000</v>
      </c>
      <c r="J616" s="3">
        <v>0</v>
      </c>
      <c r="K616" s="3">
        <v>0</v>
      </c>
      <c r="L616" s="3">
        <v>97501200</v>
      </c>
      <c r="M616" s="3">
        <v>15699910</v>
      </c>
      <c r="N616" s="3">
        <v>47977590</v>
      </c>
      <c r="O616" s="3">
        <v>9130196000</v>
      </c>
      <c r="P616" s="3">
        <v>42948.71</v>
      </c>
      <c r="Q616" s="3">
        <v>156076000000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49568.82</v>
      </c>
      <c r="Y616" s="3">
        <v>0</v>
      </c>
      <c r="Z616" s="3">
        <v>0</v>
      </c>
      <c r="AA616" s="3">
        <v>2744470</v>
      </c>
      <c r="AB616" s="3">
        <v>0</v>
      </c>
      <c r="AC616" s="3">
        <v>22925.94</v>
      </c>
      <c r="AD616" s="3">
        <v>11309.33</v>
      </c>
      <c r="AE616" s="3">
        <v>1100.4960000000001</v>
      </c>
      <c r="AF616" s="3">
        <v>433760.6</v>
      </c>
      <c r="AG616" s="3">
        <v>6.6598649999999998E-4</v>
      </c>
      <c r="AH616" s="3">
        <v>0</v>
      </c>
      <c r="AI616" s="3">
        <v>-32947.300000000003</v>
      </c>
      <c r="AJ616" s="3">
        <v>781205.3</v>
      </c>
      <c r="AK616" s="3">
        <v>137886.5</v>
      </c>
      <c r="AL616" s="3">
        <v>712819.8</v>
      </c>
      <c r="AM616" s="3">
        <v>10433840</v>
      </c>
      <c r="AN616" s="1" t="s">
        <v>51</v>
      </c>
    </row>
    <row r="617" spans="1:40" x14ac:dyDescent="0.3">
      <c r="A617" s="2">
        <v>30110</v>
      </c>
      <c r="B617" s="3">
        <v>1271312</v>
      </c>
      <c r="C617" s="3">
        <v>4443.6760000000004</v>
      </c>
      <c r="D617" s="3">
        <v>9882855</v>
      </c>
      <c r="E617" s="3">
        <v>975572.8</v>
      </c>
      <c r="F617" s="3">
        <v>0</v>
      </c>
      <c r="G617" s="3">
        <v>-46984.31</v>
      </c>
      <c r="H617" s="3">
        <v>364242.3</v>
      </c>
      <c r="I617" s="3">
        <v>538746500</v>
      </c>
      <c r="J617" s="3">
        <v>0</v>
      </c>
      <c r="K617" s="3">
        <v>0</v>
      </c>
      <c r="L617" s="3">
        <v>98707250</v>
      </c>
      <c r="M617" s="3">
        <v>15754620</v>
      </c>
      <c r="N617" s="3">
        <v>48076730</v>
      </c>
      <c r="O617" s="3">
        <v>9130716000</v>
      </c>
      <c r="P617" s="3">
        <v>41257.949999999997</v>
      </c>
      <c r="Q617" s="3">
        <v>156085700000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25878.3</v>
      </c>
      <c r="Y617" s="3">
        <v>0</v>
      </c>
      <c r="Z617" s="3">
        <v>0</v>
      </c>
      <c r="AA617" s="3">
        <v>1506192</v>
      </c>
      <c r="AB617" s="3">
        <v>0</v>
      </c>
      <c r="AC617" s="3">
        <v>10425.700000000001</v>
      </c>
      <c r="AD617" s="3">
        <v>4211.6670000000004</v>
      </c>
      <c r="AE617" s="3">
        <v>617.32500000000005</v>
      </c>
      <c r="AF617" s="3">
        <v>661455.19999999995</v>
      </c>
      <c r="AG617" s="3">
        <v>376.37299999999999</v>
      </c>
      <c r="AH617" s="3">
        <v>0</v>
      </c>
      <c r="AI617" s="3">
        <v>-33283.870000000003</v>
      </c>
      <c r="AJ617" s="3">
        <v>855725</v>
      </c>
      <c r="AK617" s="3">
        <v>135729.9</v>
      </c>
      <c r="AL617" s="3">
        <v>746189.8</v>
      </c>
      <c r="AM617" s="3">
        <v>15027630</v>
      </c>
      <c r="AN617" s="1" t="s">
        <v>49</v>
      </c>
    </row>
    <row r="618" spans="1:40" x14ac:dyDescent="0.3">
      <c r="A618" s="2">
        <v>30111</v>
      </c>
      <c r="B618" s="3">
        <v>1167108</v>
      </c>
      <c r="C618" s="3">
        <v>0</v>
      </c>
      <c r="D618" s="3">
        <v>8581949</v>
      </c>
      <c r="E618" s="3">
        <v>916376.9</v>
      </c>
      <c r="F618" s="3">
        <v>0</v>
      </c>
      <c r="G618" s="3">
        <v>-128435.5</v>
      </c>
      <c r="H618" s="3">
        <v>0</v>
      </c>
      <c r="I618" s="3">
        <v>526661100</v>
      </c>
      <c r="J618" s="3">
        <v>0</v>
      </c>
      <c r="K618" s="3">
        <v>0</v>
      </c>
      <c r="L618" s="3">
        <v>97092920</v>
      </c>
      <c r="M618" s="3">
        <v>15675840</v>
      </c>
      <c r="N618" s="3">
        <v>48099810</v>
      </c>
      <c r="O618" s="3">
        <v>9131178000</v>
      </c>
      <c r="P618" s="3">
        <v>41235.230000000003</v>
      </c>
      <c r="Q618" s="3">
        <v>156092600000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364242.3</v>
      </c>
      <c r="X618" s="3">
        <v>61358.34</v>
      </c>
      <c r="Y618" s="3">
        <v>0</v>
      </c>
      <c r="Z618" s="3">
        <v>0</v>
      </c>
      <c r="AA618" s="3">
        <v>2996285</v>
      </c>
      <c r="AB618" s="3">
        <v>0</v>
      </c>
      <c r="AC618" s="3">
        <v>22594.639999999999</v>
      </c>
      <c r="AD618" s="3">
        <v>12456.2</v>
      </c>
      <c r="AE618" s="3">
        <v>1322.7</v>
      </c>
      <c r="AF618" s="3">
        <v>520774.7</v>
      </c>
      <c r="AG618" s="3">
        <v>0</v>
      </c>
      <c r="AH618" s="3">
        <v>0</v>
      </c>
      <c r="AI618" s="3">
        <v>-33393.42</v>
      </c>
      <c r="AJ618" s="3">
        <v>820957.3</v>
      </c>
      <c r="AK618" s="3">
        <v>138967.20000000001</v>
      </c>
      <c r="AL618" s="3">
        <v>775332.4</v>
      </c>
      <c r="AM618" s="3">
        <v>12023970</v>
      </c>
      <c r="AN618" s="1" t="s">
        <v>93</v>
      </c>
    </row>
    <row r="619" spans="1:40" x14ac:dyDescent="0.3">
      <c r="A619" s="2">
        <v>30112</v>
      </c>
      <c r="B619" s="3">
        <v>470615.3</v>
      </c>
      <c r="C619" s="3">
        <v>0</v>
      </c>
      <c r="D619" s="3">
        <v>7988972</v>
      </c>
      <c r="E619" s="3">
        <v>894851.1</v>
      </c>
      <c r="F619" s="3">
        <v>0</v>
      </c>
      <c r="G619" s="3">
        <v>-213024.4</v>
      </c>
      <c r="H619" s="3">
        <v>0</v>
      </c>
      <c r="I619" s="3">
        <v>514071100</v>
      </c>
      <c r="J619" s="3">
        <v>0</v>
      </c>
      <c r="K619" s="3">
        <v>0</v>
      </c>
      <c r="L619" s="3">
        <v>96231270</v>
      </c>
      <c r="M619" s="3">
        <v>15477870</v>
      </c>
      <c r="N619" s="3">
        <v>48067800</v>
      </c>
      <c r="O619" s="3">
        <v>9131524000</v>
      </c>
      <c r="P619" s="3">
        <v>41527.75</v>
      </c>
      <c r="Q619" s="3">
        <v>156099500000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62944.72</v>
      </c>
      <c r="Y619" s="3">
        <v>0</v>
      </c>
      <c r="Z619" s="3">
        <v>0</v>
      </c>
      <c r="AA619" s="3">
        <v>3616635</v>
      </c>
      <c r="AB619" s="3">
        <v>0</v>
      </c>
      <c r="AC619" s="3">
        <v>28012.01</v>
      </c>
      <c r="AD619" s="3">
        <v>14198.06</v>
      </c>
      <c r="AE619" s="3">
        <v>1500.3109999999999</v>
      </c>
      <c r="AF619" s="3">
        <v>466328.7</v>
      </c>
      <c r="AG619" s="3">
        <v>0</v>
      </c>
      <c r="AH619" s="3">
        <v>0</v>
      </c>
      <c r="AI619" s="3">
        <v>-33166.6</v>
      </c>
      <c r="AJ619" s="3">
        <v>760427.5</v>
      </c>
      <c r="AK619" s="3">
        <v>157432.29999999999</v>
      </c>
      <c r="AL619" s="3">
        <v>764482</v>
      </c>
      <c r="AM619" s="3">
        <v>12527150</v>
      </c>
      <c r="AN619" s="1" t="s">
        <v>66</v>
      </c>
    </row>
    <row r="620" spans="1:40" x14ac:dyDescent="0.3">
      <c r="A620" s="2">
        <v>30113</v>
      </c>
      <c r="B620" s="3">
        <v>178039.5</v>
      </c>
      <c r="C620" s="3">
        <v>0</v>
      </c>
      <c r="D620" s="3">
        <v>8380709</v>
      </c>
      <c r="E620" s="3">
        <v>895965</v>
      </c>
      <c r="F620" s="3">
        <v>0</v>
      </c>
      <c r="G620" s="3">
        <v>-193032.1</v>
      </c>
      <c r="H620" s="3">
        <v>0</v>
      </c>
      <c r="I620" s="3">
        <v>500548200</v>
      </c>
      <c r="J620" s="3">
        <v>0</v>
      </c>
      <c r="K620" s="3">
        <v>0</v>
      </c>
      <c r="L620" s="3">
        <v>95404820</v>
      </c>
      <c r="M620" s="3">
        <v>15280070</v>
      </c>
      <c r="N620" s="3">
        <v>48005310</v>
      </c>
      <c r="O620" s="3">
        <v>9131905000</v>
      </c>
      <c r="P620" s="3">
        <v>40079.629999999997</v>
      </c>
      <c r="Q620" s="3">
        <v>156106400000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68079.78</v>
      </c>
      <c r="Y620" s="3">
        <v>0</v>
      </c>
      <c r="Z620" s="3">
        <v>0</v>
      </c>
      <c r="AA620" s="3">
        <v>4111706</v>
      </c>
      <c r="AB620" s="3">
        <v>0</v>
      </c>
      <c r="AC620" s="3">
        <v>29764.07</v>
      </c>
      <c r="AD620" s="3">
        <v>17675.09</v>
      </c>
      <c r="AE620" s="3">
        <v>1788.414</v>
      </c>
      <c r="AF620" s="3">
        <v>480695.1</v>
      </c>
      <c r="AG620" s="3">
        <v>0</v>
      </c>
      <c r="AH620" s="3">
        <v>0</v>
      </c>
      <c r="AI620" s="3">
        <v>-32969.83</v>
      </c>
      <c r="AJ620" s="3">
        <v>741880.1</v>
      </c>
      <c r="AK620" s="3">
        <v>146474.29999999999</v>
      </c>
      <c r="AL620" s="3">
        <v>774664.9</v>
      </c>
      <c r="AM620" s="3">
        <v>13454790</v>
      </c>
      <c r="AN620" s="1" t="s">
        <v>51</v>
      </c>
    </row>
    <row r="621" spans="1:40" x14ac:dyDescent="0.3">
      <c r="A621" s="2">
        <v>30114</v>
      </c>
      <c r="B621" s="3">
        <v>160641.4</v>
      </c>
      <c r="C621" s="3">
        <v>0</v>
      </c>
      <c r="D621" s="3">
        <v>6411437</v>
      </c>
      <c r="E621" s="3">
        <v>826774.7</v>
      </c>
      <c r="F621" s="3">
        <v>0</v>
      </c>
      <c r="G621" s="3">
        <v>-386083.2</v>
      </c>
      <c r="H621" s="3">
        <v>0</v>
      </c>
      <c r="I621" s="3">
        <v>489002600</v>
      </c>
      <c r="J621" s="3">
        <v>0</v>
      </c>
      <c r="K621" s="3">
        <v>0</v>
      </c>
      <c r="L621" s="3">
        <v>95555180</v>
      </c>
      <c r="M621" s="3">
        <v>14983700</v>
      </c>
      <c r="N621" s="3">
        <v>47880490</v>
      </c>
      <c r="O621" s="3">
        <v>9132085000</v>
      </c>
      <c r="P621" s="3">
        <v>40757.5</v>
      </c>
      <c r="Q621" s="3">
        <v>156111800000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53080.82</v>
      </c>
      <c r="Y621" s="3">
        <v>0</v>
      </c>
      <c r="Z621" s="3">
        <v>0</v>
      </c>
      <c r="AA621" s="3">
        <v>3508272</v>
      </c>
      <c r="AB621" s="3">
        <v>0</v>
      </c>
      <c r="AC621" s="3">
        <v>27325.55</v>
      </c>
      <c r="AD621" s="3">
        <v>17352.38</v>
      </c>
      <c r="AE621" s="3">
        <v>1616.2919999999999</v>
      </c>
      <c r="AF621" s="3">
        <v>361803.3</v>
      </c>
      <c r="AG621" s="3">
        <v>0</v>
      </c>
      <c r="AH621" s="3">
        <v>0</v>
      </c>
      <c r="AI621" s="3">
        <v>-32020.61</v>
      </c>
      <c r="AJ621" s="3">
        <v>664093.6</v>
      </c>
      <c r="AK621" s="3">
        <v>146632.70000000001</v>
      </c>
      <c r="AL621" s="3">
        <v>761666.8</v>
      </c>
      <c r="AM621" s="3">
        <v>11492480</v>
      </c>
      <c r="AN621" s="1" t="s">
        <v>108</v>
      </c>
    </row>
    <row r="622" spans="1:40" x14ac:dyDescent="0.3">
      <c r="A622" s="2">
        <v>30115</v>
      </c>
      <c r="B622" s="3">
        <v>151476.20000000001</v>
      </c>
      <c r="C622" s="3">
        <v>0</v>
      </c>
      <c r="D622" s="3">
        <v>5775280</v>
      </c>
      <c r="E622" s="3">
        <v>789292</v>
      </c>
      <c r="F622" s="3">
        <v>0</v>
      </c>
      <c r="G622" s="3">
        <v>-403750.7</v>
      </c>
      <c r="H622" s="3">
        <v>0</v>
      </c>
      <c r="I622" s="3">
        <v>478727600</v>
      </c>
      <c r="J622" s="3">
        <v>0</v>
      </c>
      <c r="K622" s="3">
        <v>0</v>
      </c>
      <c r="L622" s="3">
        <v>95627080</v>
      </c>
      <c r="M622" s="3">
        <v>14754070</v>
      </c>
      <c r="N622" s="3">
        <v>47768540</v>
      </c>
      <c r="O622" s="3">
        <v>9132218000</v>
      </c>
      <c r="P622" s="3">
        <v>38580.410000000003</v>
      </c>
      <c r="Q622" s="3">
        <v>156116900000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44887.1</v>
      </c>
      <c r="Y622" s="3">
        <v>0</v>
      </c>
      <c r="Z622" s="3">
        <v>0</v>
      </c>
      <c r="AA622" s="3">
        <v>2991882</v>
      </c>
      <c r="AB622" s="3">
        <v>0</v>
      </c>
      <c r="AC622" s="3">
        <v>24181.1</v>
      </c>
      <c r="AD622" s="3">
        <v>16088.59</v>
      </c>
      <c r="AE622" s="3">
        <v>1347.9839999999999</v>
      </c>
      <c r="AF622" s="3">
        <v>322271</v>
      </c>
      <c r="AG622" s="3">
        <v>0</v>
      </c>
      <c r="AH622" s="3">
        <v>0</v>
      </c>
      <c r="AI622" s="3">
        <v>-31910.97</v>
      </c>
      <c r="AJ622" s="3">
        <v>641968.19999999995</v>
      </c>
      <c r="AK622" s="3">
        <v>144025.9</v>
      </c>
      <c r="AL622" s="3">
        <v>729812</v>
      </c>
      <c r="AM622" s="3">
        <v>10230090</v>
      </c>
      <c r="AN622" s="1" t="s">
        <v>54</v>
      </c>
    </row>
    <row r="623" spans="1:40" x14ac:dyDescent="0.3">
      <c r="A623" s="2">
        <v>30116</v>
      </c>
      <c r="B623" s="3">
        <v>150862.70000000001</v>
      </c>
      <c r="C623" s="3">
        <v>0</v>
      </c>
      <c r="D623" s="3">
        <v>7026744</v>
      </c>
      <c r="E623" s="3">
        <v>812297.1</v>
      </c>
      <c r="F623" s="3">
        <v>0</v>
      </c>
      <c r="G623" s="3">
        <v>-245573.9</v>
      </c>
      <c r="H623" s="3">
        <v>0</v>
      </c>
      <c r="I623" s="3">
        <v>467394700</v>
      </c>
      <c r="J623" s="3">
        <v>0</v>
      </c>
      <c r="K623" s="3">
        <v>0</v>
      </c>
      <c r="L623" s="3">
        <v>94843420</v>
      </c>
      <c r="M623" s="3">
        <v>14666130</v>
      </c>
      <c r="N623" s="3">
        <v>47635330</v>
      </c>
      <c r="O623" s="3">
        <v>9132552000</v>
      </c>
      <c r="P623" s="3">
        <v>39440.400000000001</v>
      </c>
      <c r="Q623" s="3">
        <v>156123200000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57773.23</v>
      </c>
      <c r="Y623" s="3">
        <v>0</v>
      </c>
      <c r="Z623" s="3">
        <v>0</v>
      </c>
      <c r="AA623" s="3">
        <v>3393980</v>
      </c>
      <c r="AB623" s="3">
        <v>0</v>
      </c>
      <c r="AC623" s="3">
        <v>25719.3</v>
      </c>
      <c r="AD623" s="3">
        <v>17328.98</v>
      </c>
      <c r="AE623" s="3">
        <v>1372.2059999999999</v>
      </c>
      <c r="AF623" s="3">
        <v>382318.6</v>
      </c>
      <c r="AG623" s="3">
        <v>0</v>
      </c>
      <c r="AH623" s="3">
        <v>0</v>
      </c>
      <c r="AI623" s="3">
        <v>-32178.06</v>
      </c>
      <c r="AJ623" s="3">
        <v>666255.80000000005</v>
      </c>
      <c r="AK623" s="3">
        <v>145347.9</v>
      </c>
      <c r="AL623" s="3">
        <v>773839.4</v>
      </c>
      <c r="AM623" s="3">
        <v>11275130</v>
      </c>
      <c r="AN623" s="1" t="s">
        <v>79</v>
      </c>
    </row>
    <row r="624" spans="1:40" x14ac:dyDescent="0.3">
      <c r="A624" s="2">
        <v>30117</v>
      </c>
      <c r="B624" s="3">
        <v>168883.20000000001</v>
      </c>
      <c r="C624" s="3">
        <v>3836.6930000000002</v>
      </c>
      <c r="D624" s="3">
        <v>11948250</v>
      </c>
      <c r="E624" s="3">
        <v>925693.7</v>
      </c>
      <c r="F624" s="3">
        <v>0</v>
      </c>
      <c r="G624" s="3">
        <v>156522.5</v>
      </c>
      <c r="H624" s="3">
        <v>357778.8</v>
      </c>
      <c r="I624" s="3">
        <v>451722200</v>
      </c>
      <c r="J624" s="3">
        <v>0</v>
      </c>
      <c r="K624" s="3">
        <v>0</v>
      </c>
      <c r="L624" s="3">
        <v>96150420</v>
      </c>
      <c r="M624" s="3">
        <v>14846000</v>
      </c>
      <c r="N624" s="3">
        <v>47583240</v>
      </c>
      <c r="O624" s="3">
        <v>9133299000</v>
      </c>
      <c r="P624" s="3">
        <v>40286.769999999997</v>
      </c>
      <c r="Q624" s="3">
        <v>156136100000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32069.360000000001</v>
      </c>
      <c r="Y624" s="3">
        <v>0</v>
      </c>
      <c r="Z624" s="3">
        <v>0</v>
      </c>
      <c r="AA624" s="3">
        <v>1955945</v>
      </c>
      <c r="AB624" s="3">
        <v>0</v>
      </c>
      <c r="AC624" s="3">
        <v>14221.69</v>
      </c>
      <c r="AD624" s="3">
        <v>9096.1669999999995</v>
      </c>
      <c r="AE624" s="3">
        <v>804.17729999999995</v>
      </c>
      <c r="AF624" s="3">
        <v>685662.3</v>
      </c>
      <c r="AG624" s="3">
        <v>366.55849999999998</v>
      </c>
      <c r="AH624" s="3">
        <v>0</v>
      </c>
      <c r="AI624" s="3">
        <v>-34640.06</v>
      </c>
      <c r="AJ624" s="3">
        <v>751859.19999999995</v>
      </c>
      <c r="AK624" s="3">
        <v>155117.5</v>
      </c>
      <c r="AL624" s="3">
        <v>789817.1</v>
      </c>
      <c r="AM624" s="3">
        <v>17610550</v>
      </c>
      <c r="AN624" s="1" t="s">
        <v>79</v>
      </c>
    </row>
    <row r="625" spans="1:40" x14ac:dyDescent="0.3">
      <c r="A625" s="2">
        <v>30118</v>
      </c>
      <c r="B625" s="3">
        <v>157883.4</v>
      </c>
      <c r="C625" s="3">
        <v>0</v>
      </c>
      <c r="D625" s="3">
        <v>9386365</v>
      </c>
      <c r="E625" s="3">
        <v>890014.1</v>
      </c>
      <c r="F625" s="3">
        <v>0</v>
      </c>
      <c r="G625" s="3">
        <v>-155600.70000000001</v>
      </c>
      <c r="H625" s="3">
        <v>0</v>
      </c>
      <c r="I625" s="3">
        <v>438519600</v>
      </c>
      <c r="J625" s="3">
        <v>0</v>
      </c>
      <c r="K625" s="3">
        <v>0</v>
      </c>
      <c r="L625" s="3">
        <v>93922630</v>
      </c>
      <c r="M625" s="3">
        <v>14840960</v>
      </c>
      <c r="N625" s="3">
        <v>47531110</v>
      </c>
      <c r="O625" s="3">
        <v>9133679000</v>
      </c>
      <c r="P625" s="3">
        <v>39674.92</v>
      </c>
      <c r="Q625" s="3">
        <v>156144000000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357778.8</v>
      </c>
      <c r="X625" s="3">
        <v>65377.61</v>
      </c>
      <c r="Y625" s="3">
        <v>0</v>
      </c>
      <c r="Z625" s="3">
        <v>0</v>
      </c>
      <c r="AA625" s="3">
        <v>3971777</v>
      </c>
      <c r="AB625" s="3">
        <v>0</v>
      </c>
      <c r="AC625" s="3">
        <v>32757.54</v>
      </c>
      <c r="AD625" s="3">
        <v>23543.69</v>
      </c>
      <c r="AE625" s="3">
        <v>1920.306</v>
      </c>
      <c r="AF625" s="3">
        <v>541344.19999999995</v>
      </c>
      <c r="AG625" s="3">
        <v>0</v>
      </c>
      <c r="AH625" s="3">
        <v>0</v>
      </c>
      <c r="AI625" s="3">
        <v>-33313.49</v>
      </c>
      <c r="AJ625" s="3">
        <v>728866.3</v>
      </c>
      <c r="AK625" s="3">
        <v>159683.20000000001</v>
      </c>
      <c r="AL625" s="3">
        <v>748304.6</v>
      </c>
      <c r="AM625" s="3">
        <v>13137180</v>
      </c>
      <c r="AN625" s="1" t="s">
        <v>53</v>
      </c>
    </row>
    <row r="626" spans="1:40" x14ac:dyDescent="0.3">
      <c r="A626" s="2">
        <v>30119</v>
      </c>
      <c r="B626" s="3">
        <v>153522.20000000001</v>
      </c>
      <c r="C626" s="3">
        <v>0</v>
      </c>
      <c r="D626" s="3">
        <v>7999295</v>
      </c>
      <c r="E626" s="3">
        <v>845926.2</v>
      </c>
      <c r="F626" s="3">
        <v>0</v>
      </c>
      <c r="G626" s="3">
        <v>-304698.2</v>
      </c>
      <c r="H626" s="3">
        <v>0</v>
      </c>
      <c r="I626" s="3">
        <v>425443700</v>
      </c>
      <c r="J626" s="3">
        <v>0</v>
      </c>
      <c r="K626" s="3">
        <v>0</v>
      </c>
      <c r="L626" s="3">
        <v>92970240</v>
      </c>
      <c r="M626" s="3">
        <v>14630050</v>
      </c>
      <c r="N626" s="3">
        <v>47438860</v>
      </c>
      <c r="O626" s="3">
        <v>9133866000</v>
      </c>
      <c r="P626" s="3">
        <v>38745.21</v>
      </c>
      <c r="Q626" s="3">
        <v>156150300000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61898.84</v>
      </c>
      <c r="Y626" s="3">
        <v>0</v>
      </c>
      <c r="Z626" s="3">
        <v>0</v>
      </c>
      <c r="AA626" s="3">
        <v>4388865</v>
      </c>
      <c r="AB626" s="3">
        <v>0</v>
      </c>
      <c r="AC626" s="3">
        <v>40056.339999999997</v>
      </c>
      <c r="AD626" s="3">
        <v>28662.74</v>
      </c>
      <c r="AE626" s="3">
        <v>2066.011</v>
      </c>
      <c r="AF626" s="3">
        <v>434846.7</v>
      </c>
      <c r="AG626" s="3">
        <v>0</v>
      </c>
      <c r="AH626" s="3">
        <v>0</v>
      </c>
      <c r="AI626" s="3">
        <v>-32126.97</v>
      </c>
      <c r="AJ626" s="3">
        <v>659045.6</v>
      </c>
      <c r="AK626" s="3">
        <v>160604.29999999999</v>
      </c>
      <c r="AL626" s="3">
        <v>711329.1</v>
      </c>
      <c r="AM626" s="3">
        <v>13013970</v>
      </c>
      <c r="AN626" s="1" t="s">
        <v>61</v>
      </c>
    </row>
    <row r="627" spans="1:40" x14ac:dyDescent="0.3">
      <c r="A627" s="2">
        <v>30120</v>
      </c>
      <c r="B627" s="3">
        <v>232440.1</v>
      </c>
      <c r="C627" s="3">
        <v>770022.40000000002</v>
      </c>
      <c r="D627" s="3">
        <v>24550000</v>
      </c>
      <c r="E627" s="3">
        <v>1130440</v>
      </c>
      <c r="F627" s="3">
        <v>0</v>
      </c>
      <c r="G627" s="3">
        <v>868815.9</v>
      </c>
      <c r="H627" s="3">
        <v>359289.8</v>
      </c>
      <c r="I627" s="3">
        <v>408078700</v>
      </c>
      <c r="J627" s="3">
        <v>0</v>
      </c>
      <c r="K627" s="3">
        <v>0</v>
      </c>
      <c r="L627" s="3">
        <v>96694890</v>
      </c>
      <c r="M627" s="3">
        <v>15471400</v>
      </c>
      <c r="N627" s="3">
        <v>47508260</v>
      </c>
      <c r="O627" s="3">
        <v>9135299000</v>
      </c>
      <c r="P627" s="3">
        <v>40281.910000000003</v>
      </c>
      <c r="Q627" s="3">
        <v>156182800000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27785.7</v>
      </c>
      <c r="Y627" s="3">
        <v>0</v>
      </c>
      <c r="Z627" s="3">
        <v>0</v>
      </c>
      <c r="AA627" s="3">
        <v>2388318</v>
      </c>
      <c r="AB627" s="3">
        <v>0</v>
      </c>
      <c r="AC627" s="3">
        <v>733.36479999999995</v>
      </c>
      <c r="AD627" s="3">
        <v>1193.1279999999999</v>
      </c>
      <c r="AE627" s="3">
        <v>957.64940000000001</v>
      </c>
      <c r="AF627" s="3">
        <v>1522252</v>
      </c>
      <c r="AG627" s="3">
        <v>9216.0669999999991</v>
      </c>
      <c r="AH627" s="3">
        <v>0</v>
      </c>
      <c r="AI627" s="3">
        <v>-46347.19</v>
      </c>
      <c r="AJ627" s="3">
        <v>899738</v>
      </c>
      <c r="AK627" s="3">
        <v>217415.5</v>
      </c>
      <c r="AL627" s="3">
        <v>829676.5</v>
      </c>
      <c r="AM627" s="3">
        <v>34854890</v>
      </c>
      <c r="AN627" s="1" t="s">
        <v>64</v>
      </c>
    </row>
    <row r="628" spans="1:40" x14ac:dyDescent="0.3">
      <c r="A628" s="2">
        <v>30121</v>
      </c>
      <c r="B628" s="3">
        <v>251696.9</v>
      </c>
      <c r="C628" s="3">
        <v>14579.69</v>
      </c>
      <c r="D628" s="3">
        <v>17262150</v>
      </c>
      <c r="E628" s="3">
        <v>1069977</v>
      </c>
      <c r="F628" s="3">
        <v>0</v>
      </c>
      <c r="G628" s="3">
        <v>117314.7</v>
      </c>
      <c r="H628" s="3">
        <v>359324.7</v>
      </c>
      <c r="I628" s="3">
        <v>392115200</v>
      </c>
      <c r="J628" s="3">
        <v>0</v>
      </c>
      <c r="K628" s="3">
        <v>0</v>
      </c>
      <c r="L628" s="3">
        <v>96388890</v>
      </c>
      <c r="M628" s="3">
        <v>15659840</v>
      </c>
      <c r="N628" s="3">
        <v>47596460</v>
      </c>
      <c r="O628" s="3">
        <v>9135973000</v>
      </c>
      <c r="P628" s="3">
        <v>39719.15</v>
      </c>
      <c r="Q628" s="3">
        <v>156201800000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27023.41</v>
      </c>
      <c r="Y628" s="3">
        <v>0</v>
      </c>
      <c r="Z628" s="3">
        <v>0</v>
      </c>
      <c r="AA628" s="3">
        <v>2936462</v>
      </c>
      <c r="AB628" s="3">
        <v>0</v>
      </c>
      <c r="AC628" s="3">
        <v>948.15710000000001</v>
      </c>
      <c r="AD628" s="3">
        <v>2421.8809999999999</v>
      </c>
      <c r="AE628" s="3">
        <v>1912.894</v>
      </c>
      <c r="AF628" s="3">
        <v>1080692</v>
      </c>
      <c r="AG628" s="3">
        <v>1146.1389999999999</v>
      </c>
      <c r="AH628" s="3">
        <v>0</v>
      </c>
      <c r="AI628" s="3">
        <v>-42161.23</v>
      </c>
      <c r="AJ628" s="3">
        <v>883913.7</v>
      </c>
      <c r="AK628" s="3">
        <v>214904.9</v>
      </c>
      <c r="AL628" s="3">
        <v>794807</v>
      </c>
      <c r="AM628" s="3">
        <v>22916810</v>
      </c>
      <c r="AN628" s="1" t="s">
        <v>67</v>
      </c>
    </row>
    <row r="629" spans="1:40" x14ac:dyDescent="0.3">
      <c r="A629" s="2">
        <v>30122</v>
      </c>
      <c r="B629" s="3">
        <v>231303.6</v>
      </c>
      <c r="C629" s="3">
        <v>0</v>
      </c>
      <c r="D629" s="3">
        <v>7274836</v>
      </c>
      <c r="E629" s="3">
        <v>842547.6</v>
      </c>
      <c r="F629" s="3">
        <v>0</v>
      </c>
      <c r="G629" s="3">
        <v>-612440.5</v>
      </c>
      <c r="H629" s="3">
        <v>0</v>
      </c>
      <c r="I629" s="3">
        <v>381411100</v>
      </c>
      <c r="J629" s="3">
        <v>0</v>
      </c>
      <c r="K629" s="3">
        <v>0</v>
      </c>
      <c r="L629" s="3">
        <v>94958570</v>
      </c>
      <c r="M629" s="3">
        <v>15145440</v>
      </c>
      <c r="N629" s="3">
        <v>47530260</v>
      </c>
      <c r="O629" s="3">
        <v>9135903000</v>
      </c>
      <c r="P629" s="3">
        <v>38000.11</v>
      </c>
      <c r="Q629" s="3">
        <v>156208200000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359324.7</v>
      </c>
      <c r="X629" s="3">
        <v>51675.47</v>
      </c>
      <c r="Y629" s="3">
        <v>0</v>
      </c>
      <c r="Z629" s="3">
        <v>0</v>
      </c>
      <c r="AA629" s="3">
        <v>3598166</v>
      </c>
      <c r="AB629" s="3">
        <v>0</v>
      </c>
      <c r="AC629" s="3">
        <v>2447.944</v>
      </c>
      <c r="AD629" s="3">
        <v>6947.616</v>
      </c>
      <c r="AE629" s="3">
        <v>1563.492</v>
      </c>
      <c r="AF629" s="3">
        <v>354492.4</v>
      </c>
      <c r="AG629" s="3">
        <v>0</v>
      </c>
      <c r="AH629" s="3">
        <v>0</v>
      </c>
      <c r="AI629" s="3">
        <v>-31719.05</v>
      </c>
      <c r="AJ629" s="3">
        <v>704000.4</v>
      </c>
      <c r="AK629" s="3">
        <v>186423.8</v>
      </c>
      <c r="AL629" s="3">
        <v>767856.8</v>
      </c>
      <c r="AM629" s="3">
        <v>10652410</v>
      </c>
      <c r="AN629" s="1" t="s">
        <v>61</v>
      </c>
    </row>
    <row r="630" spans="1:40" x14ac:dyDescent="0.3">
      <c r="A630" s="2">
        <v>30123</v>
      </c>
      <c r="B630" s="3">
        <v>664559.9</v>
      </c>
      <c r="C630" s="3">
        <v>0</v>
      </c>
      <c r="D630" s="3">
        <v>6760028</v>
      </c>
      <c r="E630" s="3">
        <v>793787.7</v>
      </c>
      <c r="F630" s="3">
        <v>0</v>
      </c>
      <c r="G630" s="3">
        <v>-583188.80000000005</v>
      </c>
      <c r="H630" s="3">
        <v>0</v>
      </c>
      <c r="I630" s="3">
        <v>370574100</v>
      </c>
      <c r="J630" s="3">
        <v>0</v>
      </c>
      <c r="K630" s="3">
        <v>0</v>
      </c>
      <c r="L630" s="3">
        <v>93928390</v>
      </c>
      <c r="M630" s="3">
        <v>14696820</v>
      </c>
      <c r="N630" s="3">
        <v>47374100</v>
      </c>
      <c r="O630" s="3">
        <v>9135860000</v>
      </c>
      <c r="P630" s="3">
        <v>36891.53</v>
      </c>
      <c r="Q630" s="3">
        <v>156213400000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50472.71</v>
      </c>
      <c r="Y630" s="3">
        <v>0</v>
      </c>
      <c r="Z630" s="3">
        <v>0</v>
      </c>
      <c r="AA630" s="3">
        <v>3930298</v>
      </c>
      <c r="AB630" s="3">
        <v>0</v>
      </c>
      <c r="AC630" s="3">
        <v>13476.49</v>
      </c>
      <c r="AD630" s="3">
        <v>10741.29</v>
      </c>
      <c r="AE630" s="3">
        <v>1679.194</v>
      </c>
      <c r="AF630" s="3">
        <v>332804.5</v>
      </c>
      <c r="AG630" s="3">
        <v>0</v>
      </c>
      <c r="AH630" s="3">
        <v>0</v>
      </c>
      <c r="AI630" s="3">
        <v>-31625.3</v>
      </c>
      <c r="AJ630" s="3">
        <v>625321.80000000005</v>
      </c>
      <c r="AK630" s="3">
        <v>183817.7</v>
      </c>
      <c r="AL630" s="3">
        <v>768174.2</v>
      </c>
      <c r="AM630" s="3">
        <v>10786560</v>
      </c>
      <c r="AN630" s="1" t="s">
        <v>90</v>
      </c>
    </row>
    <row r="631" spans="1:40" x14ac:dyDescent="0.3">
      <c r="A631" s="2">
        <v>30124</v>
      </c>
      <c r="B631" s="3">
        <v>1113899</v>
      </c>
      <c r="C631" s="3">
        <v>0</v>
      </c>
      <c r="D631" s="3">
        <v>6800544</v>
      </c>
      <c r="E631" s="3">
        <v>766406.5</v>
      </c>
      <c r="F631" s="3">
        <v>0</v>
      </c>
      <c r="G631" s="3">
        <v>-509160.8</v>
      </c>
      <c r="H631" s="3">
        <v>0</v>
      </c>
      <c r="I631" s="3">
        <v>359423300</v>
      </c>
      <c r="J631" s="3">
        <v>0</v>
      </c>
      <c r="K631" s="3">
        <v>0</v>
      </c>
      <c r="L631" s="3">
        <v>93066480</v>
      </c>
      <c r="M631" s="3">
        <v>14290690</v>
      </c>
      <c r="N631" s="3">
        <v>47198890</v>
      </c>
      <c r="O631" s="3">
        <v>9135853000</v>
      </c>
      <c r="P631" s="3">
        <v>37606.879999999997</v>
      </c>
      <c r="Q631" s="3">
        <v>156218000000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51624.99</v>
      </c>
      <c r="Y631" s="3">
        <v>0</v>
      </c>
      <c r="Z631" s="3">
        <v>0</v>
      </c>
      <c r="AA631" s="3">
        <v>4055990</v>
      </c>
      <c r="AB631" s="3">
        <v>0</v>
      </c>
      <c r="AC631" s="3">
        <v>32756.09</v>
      </c>
      <c r="AD631" s="3">
        <v>20570.34</v>
      </c>
      <c r="AE631" s="3">
        <v>1798.8579999999999</v>
      </c>
      <c r="AF631" s="3">
        <v>326898</v>
      </c>
      <c r="AG631" s="3">
        <v>0</v>
      </c>
      <c r="AH631" s="3">
        <v>0</v>
      </c>
      <c r="AI631" s="3">
        <v>-31234.41</v>
      </c>
      <c r="AJ631" s="3">
        <v>594263.5</v>
      </c>
      <c r="AK631" s="3">
        <v>182573.7</v>
      </c>
      <c r="AL631" s="3">
        <v>736897.4</v>
      </c>
      <c r="AM631" s="3">
        <v>11099170</v>
      </c>
      <c r="AN631" s="1" t="s">
        <v>68</v>
      </c>
    </row>
    <row r="632" spans="1:40" x14ac:dyDescent="0.3">
      <c r="A632" s="2">
        <v>30125</v>
      </c>
      <c r="B632" s="3">
        <v>2650819</v>
      </c>
      <c r="C632" s="3">
        <v>0</v>
      </c>
      <c r="D632" s="3">
        <v>6515835</v>
      </c>
      <c r="E632" s="3">
        <v>730839</v>
      </c>
      <c r="F632" s="3">
        <v>0</v>
      </c>
      <c r="G632" s="3">
        <v>-478412.79999999999</v>
      </c>
      <c r="H632" s="3">
        <v>0</v>
      </c>
      <c r="I632" s="3">
        <v>348514800</v>
      </c>
      <c r="J632" s="3">
        <v>0</v>
      </c>
      <c r="K632" s="3">
        <v>0</v>
      </c>
      <c r="L632" s="3">
        <v>92465730</v>
      </c>
      <c r="M632" s="3">
        <v>13920530</v>
      </c>
      <c r="N632" s="3">
        <v>47024030</v>
      </c>
      <c r="O632" s="3">
        <v>9135842000</v>
      </c>
      <c r="P632" s="3">
        <v>35875.96</v>
      </c>
      <c r="Q632" s="3">
        <v>156220700000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48052.639999999999</v>
      </c>
      <c r="Y632" s="3">
        <v>0</v>
      </c>
      <c r="Z632" s="3">
        <v>0</v>
      </c>
      <c r="AA632" s="3">
        <v>3886948</v>
      </c>
      <c r="AB632" s="3">
        <v>0</v>
      </c>
      <c r="AC632" s="3">
        <v>42957.33</v>
      </c>
      <c r="AD632" s="3">
        <v>22301.83</v>
      </c>
      <c r="AE632" s="3">
        <v>1772.1849999999999</v>
      </c>
      <c r="AF632" s="3">
        <v>303818.5</v>
      </c>
      <c r="AG632" s="3">
        <v>0</v>
      </c>
      <c r="AH632" s="3">
        <v>0</v>
      </c>
      <c r="AI632" s="3">
        <v>-31301.13</v>
      </c>
      <c r="AJ632" s="3">
        <v>570462.4</v>
      </c>
      <c r="AK632" s="3">
        <v>180967.9</v>
      </c>
      <c r="AL632" s="3">
        <v>702532.4</v>
      </c>
      <c r="AM632" s="3">
        <v>10860460</v>
      </c>
      <c r="AN632" s="1" t="s">
        <v>90</v>
      </c>
    </row>
    <row r="633" spans="1:40" x14ac:dyDescent="0.3">
      <c r="A633" s="2">
        <v>30126</v>
      </c>
      <c r="B633" s="3">
        <v>3375365</v>
      </c>
      <c r="C633" s="3">
        <v>4248.9639999999999</v>
      </c>
      <c r="D633" s="3">
        <v>10451480</v>
      </c>
      <c r="E633" s="3">
        <v>822360.2</v>
      </c>
      <c r="F633" s="3">
        <v>0</v>
      </c>
      <c r="G633" s="3">
        <v>-137764.20000000001</v>
      </c>
      <c r="H633" s="3">
        <v>358287.7</v>
      </c>
      <c r="I633" s="3">
        <v>334665800</v>
      </c>
      <c r="J633" s="3">
        <v>0</v>
      </c>
      <c r="K633" s="3">
        <v>0</v>
      </c>
      <c r="L633" s="3">
        <v>93546360</v>
      </c>
      <c r="M633" s="3">
        <v>13948670</v>
      </c>
      <c r="N633" s="3">
        <v>46900650</v>
      </c>
      <c r="O633" s="3">
        <v>9136146000</v>
      </c>
      <c r="P633" s="3">
        <v>37438.74</v>
      </c>
      <c r="Q633" s="3">
        <v>156226800000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21985.21</v>
      </c>
      <c r="Y633" s="3">
        <v>0</v>
      </c>
      <c r="Z633" s="3">
        <v>0</v>
      </c>
      <c r="AA633" s="3">
        <v>2438130</v>
      </c>
      <c r="AB633" s="3">
        <v>0</v>
      </c>
      <c r="AC633" s="3">
        <v>35501.1</v>
      </c>
      <c r="AD633" s="3">
        <v>27107.64</v>
      </c>
      <c r="AE633" s="3">
        <v>1983.104</v>
      </c>
      <c r="AF633" s="3">
        <v>550186.9</v>
      </c>
      <c r="AG633" s="3">
        <v>366.24549999999999</v>
      </c>
      <c r="AH633" s="3">
        <v>0</v>
      </c>
      <c r="AI633" s="3">
        <v>-32979.71</v>
      </c>
      <c r="AJ633" s="3">
        <v>603952</v>
      </c>
      <c r="AK633" s="3">
        <v>183324.9</v>
      </c>
      <c r="AL633" s="3">
        <v>692019.8</v>
      </c>
      <c r="AM633" s="3">
        <v>15796120</v>
      </c>
      <c r="AN633" s="1" t="s">
        <v>66</v>
      </c>
    </row>
    <row r="634" spans="1:40" x14ac:dyDescent="0.3">
      <c r="A634" s="2">
        <v>30127</v>
      </c>
      <c r="B634" s="3">
        <v>4240183</v>
      </c>
      <c r="C634" s="3">
        <v>0</v>
      </c>
      <c r="D634" s="3">
        <v>6739714</v>
      </c>
      <c r="E634" s="3">
        <v>718127.9</v>
      </c>
      <c r="F634" s="3">
        <v>0</v>
      </c>
      <c r="G634" s="3">
        <v>-439141.4</v>
      </c>
      <c r="H634" s="3">
        <v>0</v>
      </c>
      <c r="I634" s="3">
        <v>324880000</v>
      </c>
      <c r="J634" s="3">
        <v>0</v>
      </c>
      <c r="K634" s="3">
        <v>0</v>
      </c>
      <c r="L634" s="3">
        <v>92021640</v>
      </c>
      <c r="M634" s="3">
        <v>13718970</v>
      </c>
      <c r="N634" s="3">
        <v>46762120</v>
      </c>
      <c r="O634" s="3">
        <v>9136139000</v>
      </c>
      <c r="P634" s="3">
        <v>35671.31</v>
      </c>
      <c r="Q634" s="3">
        <v>156228100000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358287.7</v>
      </c>
      <c r="X634" s="3">
        <v>41915.82</v>
      </c>
      <c r="Y634" s="3">
        <v>0</v>
      </c>
      <c r="Z634" s="3">
        <v>0</v>
      </c>
      <c r="AA634" s="3">
        <v>3336582</v>
      </c>
      <c r="AB634" s="3">
        <v>0</v>
      </c>
      <c r="AC634" s="3">
        <v>44061.83</v>
      </c>
      <c r="AD634" s="3">
        <v>25912.51</v>
      </c>
      <c r="AE634" s="3">
        <v>1701.0530000000001</v>
      </c>
      <c r="AF634" s="3">
        <v>305520.2</v>
      </c>
      <c r="AG634" s="3">
        <v>0</v>
      </c>
      <c r="AH634" s="3">
        <v>0</v>
      </c>
      <c r="AI634" s="3">
        <v>-31262.26</v>
      </c>
      <c r="AJ634" s="3">
        <v>572999.9</v>
      </c>
      <c r="AK634" s="3">
        <v>178100.4</v>
      </c>
      <c r="AL634" s="3">
        <v>667620.19999999995</v>
      </c>
      <c r="AM634" s="3">
        <v>9743851</v>
      </c>
      <c r="AN634" s="1" t="s">
        <v>65</v>
      </c>
    </row>
    <row r="635" spans="1:40" x14ac:dyDescent="0.3">
      <c r="A635" s="2">
        <v>30128</v>
      </c>
      <c r="B635" s="3">
        <v>4689868</v>
      </c>
      <c r="C635" s="3">
        <v>4163.4340000000002</v>
      </c>
      <c r="D635" s="3">
        <v>9277938</v>
      </c>
      <c r="E635" s="3">
        <v>778676.8</v>
      </c>
      <c r="F635" s="3">
        <v>0</v>
      </c>
      <c r="G635" s="3">
        <v>-240763.8</v>
      </c>
      <c r="H635" s="3">
        <v>358391.7</v>
      </c>
      <c r="I635" s="3">
        <v>312883400</v>
      </c>
      <c r="J635" s="3">
        <v>0</v>
      </c>
      <c r="K635" s="3">
        <v>0</v>
      </c>
      <c r="L635" s="3">
        <v>93219890</v>
      </c>
      <c r="M635" s="3">
        <v>13707740</v>
      </c>
      <c r="N635" s="3">
        <v>46668570</v>
      </c>
      <c r="O635" s="3">
        <v>9136330000</v>
      </c>
      <c r="P635" s="3">
        <v>37687.660000000003</v>
      </c>
      <c r="Q635" s="3">
        <v>156233300000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19912.759999999998</v>
      </c>
      <c r="Y635" s="3">
        <v>0</v>
      </c>
      <c r="Z635" s="3">
        <v>0</v>
      </c>
      <c r="AA635" s="3">
        <v>1840136</v>
      </c>
      <c r="AB635" s="3">
        <v>0</v>
      </c>
      <c r="AC635" s="3">
        <v>21967.55</v>
      </c>
      <c r="AD635" s="3">
        <v>11861.82</v>
      </c>
      <c r="AE635" s="3">
        <v>841.83209999999997</v>
      </c>
      <c r="AF635" s="3">
        <v>450134.7</v>
      </c>
      <c r="AG635" s="3">
        <v>363.73970000000003</v>
      </c>
      <c r="AH635" s="3">
        <v>0</v>
      </c>
      <c r="AI635" s="3">
        <v>-31773.19</v>
      </c>
      <c r="AJ635" s="3">
        <v>588411.30000000005</v>
      </c>
      <c r="AK635" s="3">
        <v>180344</v>
      </c>
      <c r="AL635" s="3">
        <v>660141</v>
      </c>
      <c r="AM635" s="3">
        <v>13945750</v>
      </c>
      <c r="AN635" s="1" t="s">
        <v>49</v>
      </c>
    </row>
    <row r="636" spans="1:40" x14ac:dyDescent="0.3">
      <c r="A636" s="2">
        <v>30129</v>
      </c>
      <c r="B636" s="3">
        <v>4706945</v>
      </c>
      <c r="C636" s="3">
        <v>0</v>
      </c>
      <c r="D636" s="3">
        <v>6656672</v>
      </c>
      <c r="E636" s="3">
        <v>698349.8</v>
      </c>
      <c r="F636" s="3">
        <v>0</v>
      </c>
      <c r="G636" s="3">
        <v>-425658.6</v>
      </c>
      <c r="H636" s="3">
        <v>0</v>
      </c>
      <c r="I636" s="3">
        <v>303478600</v>
      </c>
      <c r="J636" s="3">
        <v>0</v>
      </c>
      <c r="K636" s="3">
        <v>0</v>
      </c>
      <c r="L636" s="3">
        <v>91374850</v>
      </c>
      <c r="M636" s="3">
        <v>13540730</v>
      </c>
      <c r="N636" s="3">
        <v>46536220</v>
      </c>
      <c r="O636" s="3">
        <v>9136304000</v>
      </c>
      <c r="P636" s="3">
        <v>35201.17</v>
      </c>
      <c r="Q636" s="3">
        <v>156233800000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358391.7</v>
      </c>
      <c r="X636" s="3">
        <v>35268.92</v>
      </c>
      <c r="Y636" s="3">
        <v>0</v>
      </c>
      <c r="Z636" s="3">
        <v>0</v>
      </c>
      <c r="AA636" s="3">
        <v>3328280</v>
      </c>
      <c r="AB636" s="3">
        <v>0</v>
      </c>
      <c r="AC636" s="3">
        <v>50129.43</v>
      </c>
      <c r="AD636" s="3">
        <v>29398.21</v>
      </c>
      <c r="AE636" s="3">
        <v>1835.5920000000001</v>
      </c>
      <c r="AF636" s="3">
        <v>315712.90000000002</v>
      </c>
      <c r="AG636" s="3">
        <v>0</v>
      </c>
      <c r="AH636" s="3">
        <v>0</v>
      </c>
      <c r="AI636" s="3">
        <v>-31286.32</v>
      </c>
      <c r="AJ636" s="3">
        <v>559061.9</v>
      </c>
      <c r="AK636" s="3">
        <v>180154.9</v>
      </c>
      <c r="AL636" s="3">
        <v>641422.1</v>
      </c>
      <c r="AM636" s="3">
        <v>9369551</v>
      </c>
      <c r="AN636" s="1" t="s">
        <v>72</v>
      </c>
    </row>
    <row r="637" spans="1:40" x14ac:dyDescent="0.3">
      <c r="A637" s="2">
        <v>30130</v>
      </c>
      <c r="B637" s="3">
        <v>4701221</v>
      </c>
      <c r="C637" s="3">
        <v>0</v>
      </c>
      <c r="D637" s="3">
        <v>5137652</v>
      </c>
      <c r="E637" s="3">
        <v>629079</v>
      </c>
      <c r="F637" s="3">
        <v>0</v>
      </c>
      <c r="G637" s="3">
        <v>-547367</v>
      </c>
      <c r="H637" s="3">
        <v>0</v>
      </c>
      <c r="I637" s="3">
        <v>294931200</v>
      </c>
      <c r="J637" s="3">
        <v>0</v>
      </c>
      <c r="K637" s="3">
        <v>0</v>
      </c>
      <c r="L637" s="3">
        <v>90503310</v>
      </c>
      <c r="M637" s="3">
        <v>13117550</v>
      </c>
      <c r="N637" s="3">
        <v>46352380</v>
      </c>
      <c r="O637" s="3">
        <v>9136147000</v>
      </c>
      <c r="P637" s="3">
        <v>34651.24</v>
      </c>
      <c r="Q637" s="3">
        <v>156232800000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29574.22</v>
      </c>
      <c r="Y637" s="3">
        <v>0</v>
      </c>
      <c r="Z637" s="3">
        <v>0</v>
      </c>
      <c r="AA637" s="3">
        <v>3484384</v>
      </c>
      <c r="AB637" s="3">
        <v>0</v>
      </c>
      <c r="AC637" s="3">
        <v>66333.95</v>
      </c>
      <c r="AD637" s="3">
        <v>32297.48</v>
      </c>
      <c r="AE637" s="3">
        <v>1871.5519999999999</v>
      </c>
      <c r="AF637" s="3">
        <v>224049.7</v>
      </c>
      <c r="AG637" s="3">
        <v>0</v>
      </c>
      <c r="AH637" s="3">
        <v>0</v>
      </c>
      <c r="AI637" s="3">
        <v>-30794.3</v>
      </c>
      <c r="AJ637" s="3">
        <v>512867.2</v>
      </c>
      <c r="AK637" s="3">
        <v>177779.7</v>
      </c>
      <c r="AL637" s="3">
        <v>630563</v>
      </c>
      <c r="AM637" s="3">
        <v>8517818</v>
      </c>
      <c r="AN637" s="1" t="s">
        <v>78</v>
      </c>
    </row>
    <row r="638" spans="1:40" x14ac:dyDescent="0.3">
      <c r="A638" s="2">
        <v>30131</v>
      </c>
      <c r="B638" s="3">
        <v>4730772</v>
      </c>
      <c r="C638" s="3">
        <v>4294.3919999999998</v>
      </c>
      <c r="D638" s="3">
        <v>6917681</v>
      </c>
      <c r="E638" s="3">
        <v>681240.9</v>
      </c>
      <c r="F638" s="3">
        <v>0</v>
      </c>
      <c r="G638" s="3">
        <v>-299170.3</v>
      </c>
      <c r="H638" s="3">
        <v>358497.8</v>
      </c>
      <c r="I638" s="3">
        <v>285631900</v>
      </c>
      <c r="J638" s="3">
        <v>0</v>
      </c>
      <c r="K638" s="3">
        <v>0</v>
      </c>
      <c r="L638" s="3">
        <v>92121860</v>
      </c>
      <c r="M638" s="3">
        <v>13019070</v>
      </c>
      <c r="N638" s="3">
        <v>46219390</v>
      </c>
      <c r="O638" s="3">
        <v>9136254000</v>
      </c>
      <c r="P638" s="3">
        <v>36537.879999999997</v>
      </c>
      <c r="Q638" s="3">
        <v>156236000000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12044.57</v>
      </c>
      <c r="Y638" s="3">
        <v>0</v>
      </c>
      <c r="Z638" s="3">
        <v>0</v>
      </c>
      <c r="AA638" s="3">
        <v>1477729</v>
      </c>
      <c r="AB638" s="3">
        <v>0</v>
      </c>
      <c r="AC638" s="3">
        <v>24970.9</v>
      </c>
      <c r="AD638" s="3">
        <v>12060.81</v>
      </c>
      <c r="AE638" s="3">
        <v>751.74620000000004</v>
      </c>
      <c r="AF638" s="3">
        <v>315621.09999999998</v>
      </c>
      <c r="AG638" s="3">
        <v>361.15539999999999</v>
      </c>
      <c r="AH638" s="3">
        <v>0</v>
      </c>
      <c r="AI638" s="3">
        <v>-31716.67</v>
      </c>
      <c r="AJ638" s="3">
        <v>519340.4</v>
      </c>
      <c r="AK638" s="3">
        <v>177466</v>
      </c>
      <c r="AL638" s="3">
        <v>627531.1</v>
      </c>
      <c r="AM638" s="3">
        <v>11256160</v>
      </c>
      <c r="AN638" s="1" t="s">
        <v>96</v>
      </c>
    </row>
    <row r="639" spans="1:40" x14ac:dyDescent="0.3">
      <c r="A639" s="2">
        <v>30132</v>
      </c>
      <c r="B639" s="3">
        <v>4488878</v>
      </c>
      <c r="C639" s="3">
        <v>4786.0590000000002</v>
      </c>
      <c r="D639" s="3">
        <v>6543768</v>
      </c>
      <c r="E639" s="3">
        <v>690325.4</v>
      </c>
      <c r="F639" s="3">
        <v>0</v>
      </c>
      <c r="G639" s="3">
        <v>-315595.3</v>
      </c>
      <c r="H639" s="3">
        <v>359804.2</v>
      </c>
      <c r="I639" s="3">
        <v>278303700</v>
      </c>
      <c r="J639" s="3">
        <v>0</v>
      </c>
      <c r="K639" s="3">
        <v>0</v>
      </c>
      <c r="L639" s="3">
        <v>92552510</v>
      </c>
      <c r="M639" s="3">
        <v>13119780</v>
      </c>
      <c r="N639" s="3">
        <v>46139810</v>
      </c>
      <c r="O639" s="3">
        <v>9136333000</v>
      </c>
      <c r="P639" s="3">
        <v>35065.550000000003</v>
      </c>
      <c r="Q639" s="3">
        <v>156239600000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9309.2340000000004</v>
      </c>
      <c r="Y639" s="3">
        <v>0</v>
      </c>
      <c r="Z639" s="3">
        <v>0</v>
      </c>
      <c r="AA639" s="3">
        <v>1192520</v>
      </c>
      <c r="AB639" s="3">
        <v>0</v>
      </c>
      <c r="AC639" s="3">
        <v>10696.25</v>
      </c>
      <c r="AD639" s="3">
        <v>5275.848</v>
      </c>
      <c r="AE639" s="3">
        <v>534.83860000000004</v>
      </c>
      <c r="AF639" s="3">
        <v>316946</v>
      </c>
      <c r="AG639" s="3">
        <v>375.31799999999998</v>
      </c>
      <c r="AH639" s="3">
        <v>0</v>
      </c>
      <c r="AI639" s="3">
        <v>-31818.84</v>
      </c>
      <c r="AJ639" s="3">
        <v>541223.69999999995</v>
      </c>
      <c r="AK639" s="3">
        <v>174483.20000000001</v>
      </c>
      <c r="AL639" s="3">
        <v>610253.30000000005</v>
      </c>
      <c r="AM639" s="3">
        <v>9644388</v>
      </c>
      <c r="AN639" s="1" t="s">
        <v>57</v>
      </c>
    </row>
    <row r="640" spans="1:40" x14ac:dyDescent="0.3">
      <c r="A640" s="2">
        <v>30133</v>
      </c>
      <c r="B640" s="3">
        <v>4135427</v>
      </c>
      <c r="C640" s="3">
        <v>0</v>
      </c>
      <c r="D640" s="3">
        <v>1178802</v>
      </c>
      <c r="E640" s="3">
        <v>458574.8</v>
      </c>
      <c r="F640" s="3">
        <v>0</v>
      </c>
      <c r="G640" s="3">
        <v>-947040.2</v>
      </c>
      <c r="H640" s="3">
        <v>284.97609999999997</v>
      </c>
      <c r="I640" s="3">
        <v>275843200</v>
      </c>
      <c r="J640" s="3">
        <v>0</v>
      </c>
      <c r="K640" s="3">
        <v>0</v>
      </c>
      <c r="L640" s="3">
        <v>92850080</v>
      </c>
      <c r="M640" s="3">
        <v>12707200</v>
      </c>
      <c r="N640" s="3">
        <v>46022300</v>
      </c>
      <c r="O640" s="3">
        <v>9135743000</v>
      </c>
      <c r="P640" s="3">
        <v>31942.880000000001</v>
      </c>
      <c r="Q640" s="3">
        <v>156237500000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359519.3</v>
      </c>
      <c r="X640" s="3">
        <v>8911.69</v>
      </c>
      <c r="Y640" s="3">
        <v>0</v>
      </c>
      <c r="Z640" s="3">
        <v>0</v>
      </c>
      <c r="AA640" s="3">
        <v>590249.9</v>
      </c>
      <c r="AB640" s="3">
        <v>0</v>
      </c>
      <c r="AC640" s="3">
        <v>10249.66</v>
      </c>
      <c r="AD640" s="3">
        <v>5823.7380000000003</v>
      </c>
      <c r="AE640" s="3">
        <v>384.95909999999998</v>
      </c>
      <c r="AF640" s="3">
        <v>52092.17</v>
      </c>
      <c r="AG640" s="3">
        <v>0</v>
      </c>
      <c r="AH640" s="3">
        <v>0</v>
      </c>
      <c r="AI640" s="3">
        <v>-30611.4</v>
      </c>
      <c r="AJ640" s="3">
        <v>452017.4</v>
      </c>
      <c r="AK640" s="3">
        <v>167344.29999999999</v>
      </c>
      <c r="AL640" s="3">
        <v>559412.19999999995</v>
      </c>
      <c r="AM640" s="3">
        <v>2451587</v>
      </c>
      <c r="AN640" s="1" t="s">
        <v>93</v>
      </c>
    </row>
    <row r="641" spans="1:40" x14ac:dyDescent="0.3">
      <c r="A641" s="2">
        <v>30134</v>
      </c>
      <c r="B641" s="3">
        <v>2118688</v>
      </c>
      <c r="C641" s="3">
        <v>0</v>
      </c>
      <c r="D641" s="3">
        <v>2679934</v>
      </c>
      <c r="E641" s="3">
        <v>526144.69999999995</v>
      </c>
      <c r="F641" s="3">
        <v>0</v>
      </c>
      <c r="G641" s="3">
        <v>-658707.1</v>
      </c>
      <c r="H641" s="3">
        <v>0</v>
      </c>
      <c r="I641" s="3">
        <v>271840100</v>
      </c>
      <c r="J641" s="3">
        <v>0</v>
      </c>
      <c r="K641" s="3">
        <v>0</v>
      </c>
      <c r="L641" s="3">
        <v>91590000</v>
      </c>
      <c r="M641" s="3">
        <v>12592290</v>
      </c>
      <c r="N641" s="3">
        <v>45881520</v>
      </c>
      <c r="O641" s="3">
        <v>9135424000</v>
      </c>
      <c r="P641" s="3">
        <v>35319.32</v>
      </c>
      <c r="Q641" s="3">
        <v>156237600000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284.97609999999997</v>
      </c>
      <c r="X641" s="3">
        <v>10018.09</v>
      </c>
      <c r="Y641" s="3">
        <v>0</v>
      </c>
      <c r="Z641" s="3">
        <v>0</v>
      </c>
      <c r="AA641" s="3">
        <v>1736257</v>
      </c>
      <c r="AB641" s="3">
        <v>0</v>
      </c>
      <c r="AC641" s="3">
        <v>40626.589999999997</v>
      </c>
      <c r="AD641" s="3">
        <v>19226.82</v>
      </c>
      <c r="AE641" s="3">
        <v>1030.7670000000001</v>
      </c>
      <c r="AF641" s="3">
        <v>130453.7</v>
      </c>
      <c r="AG641" s="3">
        <v>0</v>
      </c>
      <c r="AH641" s="3">
        <v>0</v>
      </c>
      <c r="AI641" s="3">
        <v>-30519.41</v>
      </c>
      <c r="AJ641" s="3">
        <v>455965.7</v>
      </c>
      <c r="AK641" s="3">
        <v>162775.5</v>
      </c>
      <c r="AL641" s="3">
        <v>556250.5</v>
      </c>
      <c r="AM641" s="3">
        <v>3993120</v>
      </c>
      <c r="AN641" s="1" t="s">
        <v>49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1746661</v>
      </c>
      <c r="E642" s="3">
        <v>454761.2</v>
      </c>
      <c r="F642" s="3">
        <v>0</v>
      </c>
      <c r="G642" s="3">
        <v>-661631.6</v>
      </c>
      <c r="H642" s="3">
        <v>0</v>
      </c>
      <c r="I642" s="3">
        <v>268391000</v>
      </c>
      <c r="J642" s="3">
        <v>0</v>
      </c>
      <c r="K642" s="3">
        <v>0</v>
      </c>
      <c r="L642" s="3">
        <v>91358480</v>
      </c>
      <c r="M642" s="3">
        <v>12202870</v>
      </c>
      <c r="N642" s="3">
        <v>45755550</v>
      </c>
      <c r="O642" s="3">
        <v>9135061000</v>
      </c>
      <c r="P642" s="3">
        <v>32086.95</v>
      </c>
      <c r="Q642" s="3">
        <v>156237700000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9013.2669999999998</v>
      </c>
      <c r="Y642" s="3">
        <v>0</v>
      </c>
      <c r="Z642" s="3">
        <v>0</v>
      </c>
      <c r="AA642" s="3">
        <v>1519647</v>
      </c>
      <c r="AB642" s="3">
        <v>0</v>
      </c>
      <c r="AC642" s="3">
        <v>40509.839999999997</v>
      </c>
      <c r="AD642" s="3">
        <v>18438.09</v>
      </c>
      <c r="AE642" s="3">
        <v>956.58190000000002</v>
      </c>
      <c r="AF642" s="3">
        <v>75300.639999999999</v>
      </c>
      <c r="AG642" s="3">
        <v>0</v>
      </c>
      <c r="AH642" s="3">
        <v>0</v>
      </c>
      <c r="AI642" s="3">
        <v>-30465.85</v>
      </c>
      <c r="AJ642" s="3">
        <v>423729.6</v>
      </c>
      <c r="AK642" s="3">
        <v>160437.70000000001</v>
      </c>
      <c r="AL642" s="3">
        <v>509315.7</v>
      </c>
      <c r="AM642" s="3">
        <v>3440062</v>
      </c>
      <c r="AN642" s="1" t="s">
        <v>80</v>
      </c>
    </row>
    <row r="643" spans="1:40" x14ac:dyDescent="0.3">
      <c r="A643" s="2">
        <v>30136</v>
      </c>
      <c r="B643" s="3">
        <v>1495325</v>
      </c>
      <c r="C643" s="3">
        <v>0</v>
      </c>
      <c r="D643" s="3">
        <v>1108807</v>
      </c>
      <c r="E643" s="3">
        <v>390827.9</v>
      </c>
      <c r="F643" s="3">
        <v>0</v>
      </c>
      <c r="G643" s="3">
        <v>-673004.3</v>
      </c>
      <c r="H643" s="3">
        <v>0</v>
      </c>
      <c r="I643" s="3">
        <v>265924900</v>
      </c>
      <c r="J643" s="3">
        <v>0</v>
      </c>
      <c r="K643" s="3">
        <v>0</v>
      </c>
      <c r="L643" s="3">
        <v>91535200</v>
      </c>
      <c r="M643" s="3">
        <v>11775650</v>
      </c>
      <c r="N643" s="3">
        <v>45617160</v>
      </c>
      <c r="O643" s="3">
        <v>9134707000</v>
      </c>
      <c r="P643" s="3">
        <v>30966.6</v>
      </c>
      <c r="Q643" s="3">
        <v>156237800000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8468.3510000000006</v>
      </c>
      <c r="Y643" s="3">
        <v>0</v>
      </c>
      <c r="Z643" s="3">
        <v>0</v>
      </c>
      <c r="AA643" s="3">
        <v>924820.1</v>
      </c>
      <c r="AB643" s="3">
        <v>0</v>
      </c>
      <c r="AC643" s="3">
        <v>20146.78</v>
      </c>
      <c r="AD643" s="3">
        <v>8081.1530000000002</v>
      </c>
      <c r="AE643" s="3">
        <v>383.97660000000002</v>
      </c>
      <c r="AF643" s="3">
        <v>43468.45</v>
      </c>
      <c r="AG643" s="3">
        <v>0</v>
      </c>
      <c r="AH643" s="3">
        <v>0</v>
      </c>
      <c r="AI643" s="3">
        <v>-30776.48</v>
      </c>
      <c r="AJ643" s="3">
        <v>391055.8</v>
      </c>
      <c r="AK643" s="3">
        <v>151463.1</v>
      </c>
      <c r="AL643" s="3">
        <v>509424</v>
      </c>
      <c r="AM643" s="3">
        <v>2457617</v>
      </c>
      <c r="AN643" s="1" t="s">
        <v>103</v>
      </c>
    </row>
    <row r="644" spans="1:40" x14ac:dyDescent="0.3">
      <c r="A644" s="2">
        <v>30137</v>
      </c>
      <c r="B644" s="3">
        <v>1480581</v>
      </c>
      <c r="C644" s="3">
        <v>0</v>
      </c>
      <c r="D644" s="3">
        <v>2571956</v>
      </c>
      <c r="E644" s="3">
        <v>450373.3</v>
      </c>
      <c r="F644" s="3">
        <v>0</v>
      </c>
      <c r="G644" s="3">
        <v>-425093.8</v>
      </c>
      <c r="H644" s="3">
        <v>0</v>
      </c>
      <c r="I644" s="3">
        <v>261852300</v>
      </c>
      <c r="J644" s="3">
        <v>0</v>
      </c>
      <c r="K644" s="3">
        <v>0</v>
      </c>
      <c r="L644" s="3">
        <v>90703010</v>
      </c>
      <c r="M644" s="3">
        <v>11726620</v>
      </c>
      <c r="N644" s="3">
        <v>45516560</v>
      </c>
      <c r="O644" s="3">
        <v>9134547000</v>
      </c>
      <c r="P644" s="3">
        <v>33852.29</v>
      </c>
      <c r="Q644" s="3">
        <v>156238900000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12771.28</v>
      </c>
      <c r="Y644" s="3">
        <v>0</v>
      </c>
      <c r="Z644" s="3">
        <v>0</v>
      </c>
      <c r="AA644" s="3">
        <v>1555732</v>
      </c>
      <c r="AB644" s="3">
        <v>0</v>
      </c>
      <c r="AC644" s="3">
        <v>36584.18</v>
      </c>
      <c r="AD644" s="3">
        <v>12806.53</v>
      </c>
      <c r="AE644" s="3">
        <v>500.18360000000001</v>
      </c>
      <c r="AF644" s="3">
        <v>112097.3</v>
      </c>
      <c r="AG644" s="3">
        <v>0</v>
      </c>
      <c r="AH644" s="3">
        <v>0</v>
      </c>
      <c r="AI644" s="3">
        <v>-30699.35</v>
      </c>
      <c r="AJ644" s="3">
        <v>399217.1</v>
      </c>
      <c r="AK644" s="3">
        <v>148685.29999999999</v>
      </c>
      <c r="AL644" s="3">
        <v>463363.5</v>
      </c>
      <c r="AM644" s="3">
        <v>4059887</v>
      </c>
      <c r="AN644" s="1" t="s">
        <v>51</v>
      </c>
    </row>
    <row r="645" spans="1:40" x14ac:dyDescent="0.3">
      <c r="A645" s="2">
        <v>30138</v>
      </c>
      <c r="B645" s="3">
        <v>1233788</v>
      </c>
      <c r="C645" s="3">
        <v>5078.5429999999997</v>
      </c>
      <c r="D645" s="3">
        <v>8776706</v>
      </c>
      <c r="E645" s="3">
        <v>606634.1</v>
      </c>
      <c r="F645" s="3">
        <v>0</v>
      </c>
      <c r="G645" s="3">
        <v>353070.8</v>
      </c>
      <c r="H645" s="3">
        <v>359414.7</v>
      </c>
      <c r="I645" s="3">
        <v>251637900</v>
      </c>
      <c r="J645" s="3">
        <v>0</v>
      </c>
      <c r="K645" s="3">
        <v>0</v>
      </c>
      <c r="L645" s="3">
        <v>91027720</v>
      </c>
      <c r="M645" s="3">
        <v>12138200</v>
      </c>
      <c r="N645" s="3">
        <v>45464150</v>
      </c>
      <c r="O645" s="3">
        <v>9135235000</v>
      </c>
      <c r="P645" s="3">
        <v>34499.74</v>
      </c>
      <c r="Q645" s="3">
        <v>156247300000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10765.04</v>
      </c>
      <c r="Y645" s="3">
        <v>0</v>
      </c>
      <c r="Z645" s="3">
        <v>0</v>
      </c>
      <c r="AA645" s="3">
        <v>1355818</v>
      </c>
      <c r="AB645" s="3">
        <v>0</v>
      </c>
      <c r="AC645" s="3">
        <v>17726.45</v>
      </c>
      <c r="AD645" s="3">
        <v>6595.299</v>
      </c>
      <c r="AE645" s="3">
        <v>547.82460000000003</v>
      </c>
      <c r="AF645" s="3">
        <v>397107.20000000001</v>
      </c>
      <c r="AG645" s="3">
        <v>415.82740000000001</v>
      </c>
      <c r="AH645" s="3">
        <v>0</v>
      </c>
      <c r="AI645" s="3">
        <v>-30987.48</v>
      </c>
      <c r="AJ645" s="3">
        <v>490338.4</v>
      </c>
      <c r="AK645" s="3">
        <v>152529.20000000001</v>
      </c>
      <c r="AL645" s="3">
        <v>525127</v>
      </c>
      <c r="AM645" s="3">
        <v>12211380</v>
      </c>
      <c r="AN645" s="1" t="s">
        <v>101</v>
      </c>
    </row>
    <row r="646" spans="1:40" x14ac:dyDescent="0.3">
      <c r="A646" s="2">
        <v>30139</v>
      </c>
      <c r="B646" s="3">
        <v>789588.6</v>
      </c>
      <c r="C646" s="3">
        <v>0</v>
      </c>
      <c r="D646" s="3">
        <v>4791386</v>
      </c>
      <c r="E646" s="3">
        <v>541825.69999999995</v>
      </c>
      <c r="F646" s="3">
        <v>0</v>
      </c>
      <c r="G646" s="3">
        <v>-287682.90000000002</v>
      </c>
      <c r="H646" s="3">
        <v>0</v>
      </c>
      <c r="I646" s="3">
        <v>244912300</v>
      </c>
      <c r="J646" s="3">
        <v>0</v>
      </c>
      <c r="K646" s="3">
        <v>0</v>
      </c>
      <c r="L646" s="3">
        <v>89442070</v>
      </c>
      <c r="M646" s="3">
        <v>11996370</v>
      </c>
      <c r="N646" s="3">
        <v>45348130</v>
      </c>
      <c r="O646" s="3">
        <v>9135223000</v>
      </c>
      <c r="P646" s="3">
        <v>33487.83</v>
      </c>
      <c r="Q646" s="3">
        <v>156249800000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359414.7</v>
      </c>
      <c r="X646" s="3">
        <v>14525.13</v>
      </c>
      <c r="Y646" s="3">
        <v>0</v>
      </c>
      <c r="Z646" s="3">
        <v>0</v>
      </c>
      <c r="AA646" s="3">
        <v>2605961</v>
      </c>
      <c r="AB646" s="3">
        <v>0</v>
      </c>
      <c r="AC646" s="3">
        <v>66582.36</v>
      </c>
      <c r="AD646" s="3">
        <v>32194.560000000001</v>
      </c>
      <c r="AE646" s="3">
        <v>1638.9780000000001</v>
      </c>
      <c r="AF646" s="3">
        <v>209613.7</v>
      </c>
      <c r="AG646" s="3">
        <v>0</v>
      </c>
      <c r="AH646" s="3">
        <v>0</v>
      </c>
      <c r="AI646" s="3">
        <v>-30136.76</v>
      </c>
      <c r="AJ646" s="3">
        <v>441590.4</v>
      </c>
      <c r="AK646" s="3">
        <v>152763.4</v>
      </c>
      <c r="AL646" s="3">
        <v>491141.4</v>
      </c>
      <c r="AM646" s="3">
        <v>6711066</v>
      </c>
      <c r="AN646" s="1" t="s">
        <v>92</v>
      </c>
    </row>
    <row r="647" spans="1:40" x14ac:dyDescent="0.3">
      <c r="A647" s="2">
        <v>30140</v>
      </c>
      <c r="B647" s="3">
        <v>763923.4</v>
      </c>
      <c r="C647" s="3">
        <v>0</v>
      </c>
      <c r="D647" s="3">
        <v>3755307</v>
      </c>
      <c r="E647" s="3">
        <v>486570.9</v>
      </c>
      <c r="F647" s="3">
        <v>0</v>
      </c>
      <c r="G647" s="3">
        <v>-376299.9</v>
      </c>
      <c r="H647" s="3">
        <v>0</v>
      </c>
      <c r="I647" s="3">
        <v>238694400</v>
      </c>
      <c r="J647" s="3">
        <v>0</v>
      </c>
      <c r="K647" s="3">
        <v>0</v>
      </c>
      <c r="L647" s="3">
        <v>88727430</v>
      </c>
      <c r="M647" s="3">
        <v>11629210</v>
      </c>
      <c r="N647" s="3">
        <v>45203740</v>
      </c>
      <c r="O647" s="3">
        <v>9135116000</v>
      </c>
      <c r="P647" s="3">
        <v>33639.589999999997</v>
      </c>
      <c r="Q647" s="3">
        <v>156251700000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15087.28</v>
      </c>
      <c r="Y647" s="3">
        <v>0</v>
      </c>
      <c r="Z647" s="3">
        <v>0</v>
      </c>
      <c r="AA647" s="3">
        <v>2648779</v>
      </c>
      <c r="AB647" s="3">
        <v>0</v>
      </c>
      <c r="AC647" s="3">
        <v>68563.17</v>
      </c>
      <c r="AD647" s="3">
        <v>30209.38</v>
      </c>
      <c r="AE647" s="3">
        <v>1388.16</v>
      </c>
      <c r="AF647" s="3">
        <v>140075.5</v>
      </c>
      <c r="AG647" s="3">
        <v>0</v>
      </c>
      <c r="AH647" s="3">
        <v>0</v>
      </c>
      <c r="AI647" s="3">
        <v>-29929.94</v>
      </c>
      <c r="AJ647" s="3">
        <v>410557.1</v>
      </c>
      <c r="AK647" s="3">
        <v>156984.79999999999</v>
      </c>
      <c r="AL647" s="3">
        <v>486504</v>
      </c>
      <c r="AM647" s="3">
        <v>6202824</v>
      </c>
      <c r="AN647" s="1" t="s">
        <v>78</v>
      </c>
    </row>
    <row r="648" spans="1:40" x14ac:dyDescent="0.3">
      <c r="A648" s="2">
        <v>30141</v>
      </c>
      <c r="B648" s="3">
        <v>763762.2</v>
      </c>
      <c r="C648" s="3">
        <v>0</v>
      </c>
      <c r="D648" s="3">
        <v>4296786</v>
      </c>
      <c r="E648" s="3">
        <v>471804.6</v>
      </c>
      <c r="F648" s="3">
        <v>0</v>
      </c>
      <c r="G648" s="3">
        <v>-280888.90000000002</v>
      </c>
      <c r="H648" s="3">
        <v>0</v>
      </c>
      <c r="I648" s="3">
        <v>231841100</v>
      </c>
      <c r="J648" s="3">
        <v>0</v>
      </c>
      <c r="K648" s="3">
        <v>0</v>
      </c>
      <c r="L648" s="3">
        <v>87874130</v>
      </c>
      <c r="M648" s="3">
        <v>11308610</v>
      </c>
      <c r="N648" s="3">
        <v>45078820</v>
      </c>
      <c r="O648" s="3">
        <v>9135078000</v>
      </c>
      <c r="P648" s="3">
        <v>32084.16</v>
      </c>
      <c r="Q648" s="3">
        <v>156254100000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19672.37</v>
      </c>
      <c r="Y648" s="3">
        <v>0</v>
      </c>
      <c r="Z648" s="3">
        <v>0</v>
      </c>
      <c r="AA648" s="3">
        <v>2832362</v>
      </c>
      <c r="AB648" s="3">
        <v>0</v>
      </c>
      <c r="AC648" s="3">
        <v>73655.25</v>
      </c>
      <c r="AD648" s="3">
        <v>30404.83</v>
      </c>
      <c r="AE648" s="3">
        <v>1332.143</v>
      </c>
      <c r="AF648" s="3">
        <v>154348.4</v>
      </c>
      <c r="AG648" s="3">
        <v>0</v>
      </c>
      <c r="AH648" s="3">
        <v>0</v>
      </c>
      <c r="AI648" s="3">
        <v>-30121.01</v>
      </c>
      <c r="AJ648" s="3">
        <v>399175.1</v>
      </c>
      <c r="AK648" s="3">
        <v>146693.70000000001</v>
      </c>
      <c r="AL648" s="3">
        <v>450551.8</v>
      </c>
      <c r="AM648" s="3">
        <v>6833658</v>
      </c>
      <c r="AN648" s="1" t="s">
        <v>101</v>
      </c>
    </row>
    <row r="649" spans="1:40" x14ac:dyDescent="0.3">
      <c r="A649" s="2">
        <v>30142</v>
      </c>
      <c r="B649" s="3">
        <v>761210.8</v>
      </c>
      <c r="C649" s="3">
        <v>0</v>
      </c>
      <c r="D649" s="3">
        <v>5228382</v>
      </c>
      <c r="E649" s="3">
        <v>479192.2</v>
      </c>
      <c r="F649" s="3">
        <v>0</v>
      </c>
      <c r="G649" s="3">
        <v>-182713.8</v>
      </c>
      <c r="H649" s="3">
        <v>0</v>
      </c>
      <c r="I649" s="3">
        <v>223798800</v>
      </c>
      <c r="J649" s="3">
        <v>0</v>
      </c>
      <c r="K649" s="3">
        <v>0</v>
      </c>
      <c r="L649" s="3">
        <v>86616020</v>
      </c>
      <c r="M649" s="3">
        <v>11046710</v>
      </c>
      <c r="N649" s="3">
        <v>44893760</v>
      </c>
      <c r="O649" s="3">
        <v>9135167000</v>
      </c>
      <c r="P649" s="3">
        <v>32285.17</v>
      </c>
      <c r="Q649" s="3">
        <v>156256900000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23201.42</v>
      </c>
      <c r="Y649" s="3">
        <v>0</v>
      </c>
      <c r="Z649" s="3">
        <v>0</v>
      </c>
      <c r="AA649" s="3">
        <v>3396283</v>
      </c>
      <c r="AB649" s="3">
        <v>0</v>
      </c>
      <c r="AC649" s="3">
        <v>90483.83</v>
      </c>
      <c r="AD649" s="3">
        <v>39420.239999999998</v>
      </c>
      <c r="AE649" s="3">
        <v>1621.19</v>
      </c>
      <c r="AF649" s="3">
        <v>188635.5</v>
      </c>
      <c r="AG649" s="3">
        <v>0</v>
      </c>
      <c r="AH649" s="3">
        <v>0</v>
      </c>
      <c r="AI649" s="3">
        <v>-30267.03</v>
      </c>
      <c r="AJ649" s="3">
        <v>388297.6</v>
      </c>
      <c r="AK649" s="3">
        <v>141282</v>
      </c>
      <c r="AL649" s="3">
        <v>482993</v>
      </c>
      <c r="AM649" s="3">
        <v>8019074</v>
      </c>
      <c r="AN649" s="1" t="s">
        <v>68</v>
      </c>
    </row>
    <row r="650" spans="1:40" x14ac:dyDescent="0.3">
      <c r="A650" s="2">
        <v>30143</v>
      </c>
      <c r="B650" s="3">
        <v>763579</v>
      </c>
      <c r="C650" s="3">
        <v>0</v>
      </c>
      <c r="D650" s="3">
        <v>5225385</v>
      </c>
      <c r="E650" s="3">
        <v>461912.3</v>
      </c>
      <c r="F650" s="3">
        <v>0</v>
      </c>
      <c r="G650" s="3">
        <v>-199241.1</v>
      </c>
      <c r="H650" s="3">
        <v>0</v>
      </c>
      <c r="I650" s="3">
        <v>215473000</v>
      </c>
      <c r="J650" s="3">
        <v>0</v>
      </c>
      <c r="K650" s="3">
        <v>0</v>
      </c>
      <c r="L650" s="3">
        <v>85612230</v>
      </c>
      <c r="M650" s="3">
        <v>10724380</v>
      </c>
      <c r="N650" s="3">
        <v>44713710</v>
      </c>
      <c r="O650" s="3">
        <v>9135215000</v>
      </c>
      <c r="P650" s="3">
        <v>33294.49</v>
      </c>
      <c r="Q650" s="3">
        <v>156259700000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23588</v>
      </c>
      <c r="Y650" s="3">
        <v>0</v>
      </c>
      <c r="Z650" s="3">
        <v>0</v>
      </c>
      <c r="AA650" s="3">
        <v>3528241</v>
      </c>
      <c r="AB650" s="3">
        <v>0</v>
      </c>
      <c r="AC650" s="3">
        <v>96928.97</v>
      </c>
      <c r="AD650" s="3">
        <v>41973.11</v>
      </c>
      <c r="AE650" s="3">
        <v>1638.5650000000001</v>
      </c>
      <c r="AF650" s="3">
        <v>176458</v>
      </c>
      <c r="AG650" s="3">
        <v>0</v>
      </c>
      <c r="AH650" s="3">
        <v>0</v>
      </c>
      <c r="AI650" s="3">
        <v>-29986.11</v>
      </c>
      <c r="AJ650" s="3">
        <v>375198.3</v>
      </c>
      <c r="AK650" s="3">
        <v>138228.79999999999</v>
      </c>
      <c r="AL650" s="3">
        <v>458457.4</v>
      </c>
      <c r="AM650" s="3">
        <v>8302240</v>
      </c>
      <c r="AN650" s="1" t="s">
        <v>102</v>
      </c>
    </row>
    <row r="651" spans="1:40" x14ac:dyDescent="0.3">
      <c r="A651" s="2">
        <v>30144</v>
      </c>
      <c r="B651" s="3">
        <v>687677.2</v>
      </c>
      <c r="C651" s="3">
        <v>0</v>
      </c>
      <c r="D651" s="3">
        <v>5481510</v>
      </c>
      <c r="E651" s="3">
        <v>456045.2</v>
      </c>
      <c r="F651" s="3">
        <v>0</v>
      </c>
      <c r="G651" s="3">
        <v>-190950.39999999999</v>
      </c>
      <c r="H651" s="3">
        <v>0</v>
      </c>
      <c r="I651" s="3">
        <v>206791900</v>
      </c>
      <c r="J651" s="3">
        <v>0</v>
      </c>
      <c r="K651" s="3">
        <v>0</v>
      </c>
      <c r="L651" s="3">
        <v>84458210</v>
      </c>
      <c r="M651" s="3">
        <v>10421900</v>
      </c>
      <c r="N651" s="3">
        <v>44525220</v>
      </c>
      <c r="O651" s="3">
        <v>9135254000</v>
      </c>
      <c r="P651" s="3">
        <v>31342.89</v>
      </c>
      <c r="Q651" s="3">
        <v>156262400000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22171.18</v>
      </c>
      <c r="Y651" s="3">
        <v>0</v>
      </c>
      <c r="Z651" s="3">
        <v>0</v>
      </c>
      <c r="AA651" s="3">
        <v>3763656</v>
      </c>
      <c r="AB651" s="3">
        <v>0</v>
      </c>
      <c r="AC651" s="3">
        <v>107412.9</v>
      </c>
      <c r="AD651" s="3">
        <v>54383.34</v>
      </c>
      <c r="AE651" s="3">
        <v>1871.3389999999999</v>
      </c>
      <c r="AF651" s="3">
        <v>184174.6</v>
      </c>
      <c r="AG651" s="3">
        <v>0</v>
      </c>
      <c r="AH651" s="3">
        <v>0</v>
      </c>
      <c r="AI651" s="3">
        <v>-29235.22</v>
      </c>
      <c r="AJ651" s="3">
        <v>364999.2</v>
      </c>
      <c r="AK651" s="3">
        <v>134280.4</v>
      </c>
      <c r="AL651" s="3">
        <v>446198.6</v>
      </c>
      <c r="AM651" s="3">
        <v>8658897</v>
      </c>
      <c r="AN651" s="1" t="s">
        <v>75</v>
      </c>
    </row>
    <row r="652" spans="1:40" x14ac:dyDescent="0.3">
      <c r="A652" s="2">
        <v>30145</v>
      </c>
      <c r="B652" s="3">
        <v>523711.4</v>
      </c>
      <c r="C652" s="3">
        <v>0</v>
      </c>
      <c r="D652" s="3">
        <v>4799340</v>
      </c>
      <c r="E652" s="3">
        <v>429496.5</v>
      </c>
      <c r="F652" s="3">
        <v>0</v>
      </c>
      <c r="G652" s="3">
        <v>-280974.5</v>
      </c>
      <c r="H652" s="3">
        <v>0</v>
      </c>
      <c r="I652" s="3">
        <v>198817800</v>
      </c>
      <c r="J652" s="3">
        <v>0</v>
      </c>
      <c r="K652" s="3">
        <v>0</v>
      </c>
      <c r="L652" s="3">
        <v>83680850</v>
      </c>
      <c r="M652" s="3">
        <v>10052320</v>
      </c>
      <c r="N652" s="3">
        <v>44350610</v>
      </c>
      <c r="O652" s="3">
        <v>9135168000</v>
      </c>
      <c r="P652" s="3">
        <v>30811.8</v>
      </c>
      <c r="Q652" s="3">
        <v>156264700000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17884.849999999999</v>
      </c>
      <c r="Y652" s="3">
        <v>0</v>
      </c>
      <c r="Z652" s="3">
        <v>0</v>
      </c>
      <c r="AA652" s="3">
        <v>3510484</v>
      </c>
      <c r="AB652" s="3">
        <v>0</v>
      </c>
      <c r="AC652" s="3">
        <v>108929.9</v>
      </c>
      <c r="AD652" s="3">
        <v>53315.88</v>
      </c>
      <c r="AE652" s="3">
        <v>1842.211</v>
      </c>
      <c r="AF652" s="3">
        <v>151130.1</v>
      </c>
      <c r="AG652" s="3">
        <v>0</v>
      </c>
      <c r="AH652" s="3">
        <v>0</v>
      </c>
      <c r="AI652" s="3">
        <v>-28878.94</v>
      </c>
      <c r="AJ652" s="3">
        <v>341163.2</v>
      </c>
      <c r="AK652" s="3">
        <v>127966.3</v>
      </c>
      <c r="AL652" s="3">
        <v>406964.5</v>
      </c>
      <c r="AM652" s="3">
        <v>7956222</v>
      </c>
      <c r="AN652" s="1" t="s">
        <v>94</v>
      </c>
    </row>
    <row r="653" spans="1:40" x14ac:dyDescent="0.3">
      <c r="A653" s="2">
        <v>30146</v>
      </c>
      <c r="B653" s="3">
        <v>504106.1</v>
      </c>
      <c r="C653" s="3">
        <v>0</v>
      </c>
      <c r="D653" s="3">
        <v>4732549</v>
      </c>
      <c r="E653" s="3">
        <v>416923.4</v>
      </c>
      <c r="F653" s="3">
        <v>0</v>
      </c>
      <c r="G653" s="3">
        <v>-280961.2</v>
      </c>
      <c r="H653" s="3">
        <v>0</v>
      </c>
      <c r="I653" s="3">
        <v>191098500</v>
      </c>
      <c r="J653" s="3">
        <v>0</v>
      </c>
      <c r="K653" s="3">
        <v>0</v>
      </c>
      <c r="L653" s="3">
        <v>82766080</v>
      </c>
      <c r="M653" s="3">
        <v>9735030</v>
      </c>
      <c r="N653" s="3">
        <v>44157880</v>
      </c>
      <c r="O653" s="3">
        <v>9135081000</v>
      </c>
      <c r="P653" s="3">
        <v>31643.54</v>
      </c>
      <c r="Q653" s="3">
        <v>156267000000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15890.78</v>
      </c>
      <c r="Y653" s="3">
        <v>0</v>
      </c>
      <c r="Z653" s="3">
        <v>0</v>
      </c>
      <c r="AA653" s="3">
        <v>3435331</v>
      </c>
      <c r="AB653" s="3">
        <v>0</v>
      </c>
      <c r="AC653" s="3">
        <v>120515.3</v>
      </c>
      <c r="AD653" s="3">
        <v>54619.39</v>
      </c>
      <c r="AE653" s="3">
        <v>1843.14</v>
      </c>
      <c r="AF653" s="3">
        <v>146241.60000000001</v>
      </c>
      <c r="AG653" s="3">
        <v>0</v>
      </c>
      <c r="AH653" s="3">
        <v>0</v>
      </c>
      <c r="AI653" s="3">
        <v>-28874.34</v>
      </c>
      <c r="AJ653" s="3">
        <v>330026.59999999998</v>
      </c>
      <c r="AK653" s="3">
        <v>124921.4</v>
      </c>
      <c r="AL653" s="3">
        <v>402370.9</v>
      </c>
      <c r="AM653" s="3">
        <v>7703413</v>
      </c>
      <c r="AN653" s="1" t="s">
        <v>53</v>
      </c>
    </row>
    <row r="654" spans="1:40" x14ac:dyDescent="0.3">
      <c r="A654" s="2">
        <v>30147</v>
      </c>
      <c r="B654" s="3">
        <v>508976.1</v>
      </c>
      <c r="C654" s="3">
        <v>0</v>
      </c>
      <c r="D654" s="3">
        <v>4495569</v>
      </c>
      <c r="E654" s="3">
        <v>399492.8</v>
      </c>
      <c r="F654" s="3">
        <v>0</v>
      </c>
      <c r="G654" s="3">
        <v>-293757.8</v>
      </c>
      <c r="H654" s="3">
        <v>0</v>
      </c>
      <c r="I654" s="3">
        <v>183725300</v>
      </c>
      <c r="J654" s="3">
        <v>0</v>
      </c>
      <c r="K654" s="3">
        <v>0</v>
      </c>
      <c r="L654" s="3">
        <v>81915530</v>
      </c>
      <c r="M654" s="3">
        <v>9424046</v>
      </c>
      <c r="N654" s="3">
        <v>43971630</v>
      </c>
      <c r="O654" s="3">
        <v>9134963000</v>
      </c>
      <c r="P654" s="3">
        <v>29970.09</v>
      </c>
      <c r="Q654" s="3">
        <v>156269100000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14216.5</v>
      </c>
      <c r="Y654" s="3">
        <v>0</v>
      </c>
      <c r="Z654" s="3">
        <v>0</v>
      </c>
      <c r="AA654" s="3">
        <v>3296742</v>
      </c>
      <c r="AB654" s="3">
        <v>0</v>
      </c>
      <c r="AC654" s="3">
        <v>123681.5</v>
      </c>
      <c r="AD654" s="3">
        <v>55018.65</v>
      </c>
      <c r="AE654" s="3">
        <v>1755.2180000000001</v>
      </c>
      <c r="AF654" s="3">
        <v>133684</v>
      </c>
      <c r="AG654" s="3">
        <v>0</v>
      </c>
      <c r="AH654" s="3">
        <v>0</v>
      </c>
      <c r="AI654" s="3">
        <v>-28807.93</v>
      </c>
      <c r="AJ654" s="3">
        <v>317052.5</v>
      </c>
      <c r="AK654" s="3">
        <v>121185.2</v>
      </c>
      <c r="AL654" s="3">
        <v>379752.7</v>
      </c>
      <c r="AM654" s="3">
        <v>7358993</v>
      </c>
      <c r="AN654" s="1" t="s">
        <v>67</v>
      </c>
    </row>
    <row r="655" spans="1:40" x14ac:dyDescent="0.3">
      <c r="A655" s="2">
        <v>30148</v>
      </c>
      <c r="B655" s="3">
        <v>513853.3</v>
      </c>
      <c r="C655" s="3">
        <v>0</v>
      </c>
      <c r="D655" s="3">
        <v>3851534</v>
      </c>
      <c r="E655" s="3">
        <v>380937.9</v>
      </c>
      <c r="F655" s="3">
        <v>0</v>
      </c>
      <c r="G655" s="3">
        <v>-363647.2</v>
      </c>
      <c r="H655" s="3">
        <v>0</v>
      </c>
      <c r="I655" s="3">
        <v>177178000</v>
      </c>
      <c r="J655" s="3">
        <v>0</v>
      </c>
      <c r="K655" s="3">
        <v>0</v>
      </c>
      <c r="L655" s="3">
        <v>81246880</v>
      </c>
      <c r="M655" s="3">
        <v>9100547</v>
      </c>
      <c r="N655" s="3">
        <v>43788240</v>
      </c>
      <c r="O655" s="3">
        <v>9134764000</v>
      </c>
      <c r="P655" s="3">
        <v>29978.68</v>
      </c>
      <c r="Q655" s="3">
        <v>156270600000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10106.209999999999</v>
      </c>
      <c r="Y655" s="3">
        <v>0</v>
      </c>
      <c r="Z655" s="3">
        <v>0</v>
      </c>
      <c r="AA655" s="3">
        <v>3000301</v>
      </c>
      <c r="AB655" s="3">
        <v>0</v>
      </c>
      <c r="AC655" s="3">
        <v>123780</v>
      </c>
      <c r="AD655" s="3">
        <v>56434.67</v>
      </c>
      <c r="AE655" s="3">
        <v>1746.1859999999999</v>
      </c>
      <c r="AF655" s="3">
        <v>112021.8</v>
      </c>
      <c r="AG655" s="3">
        <v>0</v>
      </c>
      <c r="AH655" s="3">
        <v>0</v>
      </c>
      <c r="AI655" s="3">
        <v>-28609.15</v>
      </c>
      <c r="AJ655" s="3">
        <v>302498.09999999998</v>
      </c>
      <c r="AK655" s="3">
        <v>117173.7</v>
      </c>
      <c r="AL655" s="3">
        <v>362221.9</v>
      </c>
      <c r="AM655" s="3">
        <v>6537240</v>
      </c>
      <c r="AN655" s="1" t="s">
        <v>67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4211615</v>
      </c>
      <c r="E656" s="3">
        <v>372780.3</v>
      </c>
      <c r="F656" s="3">
        <v>0</v>
      </c>
      <c r="G656" s="3">
        <v>-283037</v>
      </c>
      <c r="H656" s="3">
        <v>0</v>
      </c>
      <c r="I656" s="3">
        <v>170426500</v>
      </c>
      <c r="J656" s="3">
        <v>0</v>
      </c>
      <c r="K656" s="3">
        <v>0</v>
      </c>
      <c r="L656" s="3">
        <v>80299840</v>
      </c>
      <c r="M656" s="3">
        <v>8861555</v>
      </c>
      <c r="N656" s="3">
        <v>43591700</v>
      </c>
      <c r="O656" s="3">
        <v>9134642000</v>
      </c>
      <c r="P656" s="3">
        <v>30285.68</v>
      </c>
      <c r="Q656" s="3">
        <v>156272600000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11502.81</v>
      </c>
      <c r="Y656" s="3">
        <v>0</v>
      </c>
      <c r="Z656" s="3">
        <v>0</v>
      </c>
      <c r="AA656" s="3">
        <v>3039843</v>
      </c>
      <c r="AB656" s="3">
        <v>0</v>
      </c>
      <c r="AC656" s="3">
        <v>134410.6</v>
      </c>
      <c r="AD656" s="3">
        <v>54772.800000000003</v>
      </c>
      <c r="AE656" s="3">
        <v>1620.489</v>
      </c>
      <c r="AF656" s="3">
        <v>120581.1</v>
      </c>
      <c r="AG656" s="3">
        <v>0</v>
      </c>
      <c r="AH656" s="3">
        <v>0</v>
      </c>
      <c r="AI656" s="3">
        <v>-28517.06</v>
      </c>
      <c r="AJ656" s="3">
        <v>296327.2</v>
      </c>
      <c r="AK656" s="3">
        <v>114266.2</v>
      </c>
      <c r="AL656" s="3">
        <v>358570</v>
      </c>
      <c r="AM656" s="3">
        <v>6739990</v>
      </c>
      <c r="AN656" s="1" t="s">
        <v>98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4046809</v>
      </c>
      <c r="E657" s="3">
        <v>360580.6</v>
      </c>
      <c r="F657" s="3">
        <v>0</v>
      </c>
      <c r="G657" s="3">
        <v>-286596.40000000002</v>
      </c>
      <c r="H657" s="3">
        <v>0</v>
      </c>
      <c r="I657" s="3">
        <v>163826900</v>
      </c>
      <c r="J657" s="3">
        <v>0</v>
      </c>
      <c r="K657" s="3">
        <v>0</v>
      </c>
      <c r="L657" s="3">
        <v>79478680</v>
      </c>
      <c r="M657" s="3">
        <v>8621978</v>
      </c>
      <c r="N657" s="3">
        <v>43370790</v>
      </c>
      <c r="O657" s="3">
        <v>9134534000</v>
      </c>
      <c r="P657" s="3">
        <v>29172.639999999999</v>
      </c>
      <c r="Q657" s="3">
        <v>156274700000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11181.85</v>
      </c>
      <c r="Y657" s="3">
        <v>0</v>
      </c>
      <c r="Z657" s="3">
        <v>0</v>
      </c>
      <c r="AA657" s="3">
        <v>2952085</v>
      </c>
      <c r="AB657" s="3">
        <v>0</v>
      </c>
      <c r="AC657" s="3">
        <v>140922.1</v>
      </c>
      <c r="AD657" s="3">
        <v>49856.34</v>
      </c>
      <c r="AE657" s="3">
        <v>1451.634</v>
      </c>
      <c r="AF657" s="3">
        <v>113162.8</v>
      </c>
      <c r="AG657" s="3">
        <v>0</v>
      </c>
      <c r="AH657" s="3">
        <v>0</v>
      </c>
      <c r="AI657" s="3">
        <v>-28383.9</v>
      </c>
      <c r="AJ657" s="3">
        <v>289519.8</v>
      </c>
      <c r="AK657" s="3">
        <v>112047.7</v>
      </c>
      <c r="AL657" s="3">
        <v>369610.7</v>
      </c>
      <c r="AM657" s="3">
        <v>6588394</v>
      </c>
      <c r="AN657" s="1" t="s">
        <v>95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4346030</v>
      </c>
      <c r="E658" s="3">
        <v>358452.2</v>
      </c>
      <c r="F658" s="3">
        <v>0</v>
      </c>
      <c r="G658" s="3">
        <v>-255872.7</v>
      </c>
      <c r="H658" s="3">
        <v>0</v>
      </c>
      <c r="I658" s="3">
        <v>156928200</v>
      </c>
      <c r="J658" s="3">
        <v>0</v>
      </c>
      <c r="K658" s="3">
        <v>0</v>
      </c>
      <c r="L658" s="3">
        <v>78377900</v>
      </c>
      <c r="M658" s="3">
        <v>8424882</v>
      </c>
      <c r="N658" s="3">
        <v>43113020</v>
      </c>
      <c r="O658" s="3">
        <v>9134457000</v>
      </c>
      <c r="P658" s="3">
        <v>30148.58</v>
      </c>
      <c r="Q658" s="3">
        <v>156276600000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9907.9619999999995</v>
      </c>
      <c r="Y658" s="3">
        <v>0</v>
      </c>
      <c r="Z658" s="3">
        <v>0</v>
      </c>
      <c r="AA658" s="3">
        <v>3190078</v>
      </c>
      <c r="AB658" s="3">
        <v>0</v>
      </c>
      <c r="AC658" s="3">
        <v>159033.70000000001</v>
      </c>
      <c r="AD658" s="3">
        <v>60679.44</v>
      </c>
      <c r="AE658" s="3">
        <v>1746.4860000000001</v>
      </c>
      <c r="AF658" s="3">
        <v>122291.3</v>
      </c>
      <c r="AG658" s="3">
        <v>0</v>
      </c>
      <c r="AH658" s="3">
        <v>0</v>
      </c>
      <c r="AI658" s="3">
        <v>-28430.240000000002</v>
      </c>
      <c r="AJ658" s="3">
        <v>280934.7</v>
      </c>
      <c r="AK658" s="3">
        <v>110123.1</v>
      </c>
      <c r="AL658" s="3">
        <v>379774.9</v>
      </c>
      <c r="AM658" s="3">
        <v>6888780</v>
      </c>
      <c r="AN658" s="1" t="s">
        <v>93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4050048</v>
      </c>
      <c r="E659" s="3">
        <v>344477.4</v>
      </c>
      <c r="F659" s="3">
        <v>0</v>
      </c>
      <c r="G659" s="3">
        <v>-282544.09999999998</v>
      </c>
      <c r="H659" s="3">
        <v>0</v>
      </c>
      <c r="I659" s="3">
        <v>150281300</v>
      </c>
      <c r="J659" s="3">
        <v>0</v>
      </c>
      <c r="K659" s="3">
        <v>0</v>
      </c>
      <c r="L659" s="3">
        <v>77471170</v>
      </c>
      <c r="M659" s="3">
        <v>8190085</v>
      </c>
      <c r="N659" s="3">
        <v>42895540</v>
      </c>
      <c r="O659" s="3">
        <v>9134306000</v>
      </c>
      <c r="P659" s="3">
        <v>28743.35</v>
      </c>
      <c r="Q659" s="3">
        <v>156278300000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8502.8680000000004</v>
      </c>
      <c r="Y659" s="3">
        <v>0</v>
      </c>
      <c r="Z659" s="3">
        <v>0</v>
      </c>
      <c r="AA659" s="3">
        <v>3111132</v>
      </c>
      <c r="AB659" s="3">
        <v>0</v>
      </c>
      <c r="AC659" s="3">
        <v>159642.1</v>
      </c>
      <c r="AD659" s="3">
        <v>64751.81</v>
      </c>
      <c r="AE659" s="3">
        <v>1758.2750000000001</v>
      </c>
      <c r="AF659" s="3">
        <v>109610.8</v>
      </c>
      <c r="AG659" s="3">
        <v>0</v>
      </c>
      <c r="AH659" s="3">
        <v>0</v>
      </c>
      <c r="AI659" s="3">
        <v>-28343.52</v>
      </c>
      <c r="AJ659" s="3">
        <v>272923.5</v>
      </c>
      <c r="AK659" s="3">
        <v>107229.3</v>
      </c>
      <c r="AL659" s="3">
        <v>330861.3</v>
      </c>
      <c r="AM659" s="3">
        <v>6638369</v>
      </c>
      <c r="AN659" s="1" t="s">
        <v>62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4129584</v>
      </c>
      <c r="E660" s="3">
        <v>336902</v>
      </c>
      <c r="F660" s="3">
        <v>0</v>
      </c>
      <c r="G660" s="3">
        <v>-262767.3</v>
      </c>
      <c r="H660" s="3">
        <v>0</v>
      </c>
      <c r="I660" s="3">
        <v>143603500</v>
      </c>
      <c r="J660" s="3">
        <v>0</v>
      </c>
      <c r="K660" s="3">
        <v>0</v>
      </c>
      <c r="L660" s="3">
        <v>76461970</v>
      </c>
      <c r="M660" s="3">
        <v>7977748</v>
      </c>
      <c r="N660" s="3">
        <v>42672870</v>
      </c>
      <c r="O660" s="3">
        <v>9134168000</v>
      </c>
      <c r="P660" s="3">
        <v>28973.14</v>
      </c>
      <c r="Q660" s="3">
        <v>156280000000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7987.0569999999998</v>
      </c>
      <c r="Y660" s="3">
        <v>0</v>
      </c>
      <c r="Z660" s="3">
        <v>0</v>
      </c>
      <c r="AA660" s="3">
        <v>3154425</v>
      </c>
      <c r="AB660" s="3">
        <v>0</v>
      </c>
      <c r="AC660" s="3">
        <v>161295.9</v>
      </c>
      <c r="AD660" s="3">
        <v>67998.91</v>
      </c>
      <c r="AE660" s="3">
        <v>1775.385</v>
      </c>
      <c r="AF660" s="3">
        <v>110245.7</v>
      </c>
      <c r="AG660" s="3">
        <v>0</v>
      </c>
      <c r="AH660" s="3">
        <v>0</v>
      </c>
      <c r="AI660" s="3">
        <v>-28335.34</v>
      </c>
      <c r="AJ660" s="3">
        <v>266491.59999999998</v>
      </c>
      <c r="AK660" s="3">
        <v>105168.9</v>
      </c>
      <c r="AL660" s="3">
        <v>328007</v>
      </c>
      <c r="AM660" s="3">
        <v>6669827</v>
      </c>
      <c r="AN660" s="1" t="s">
        <v>52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3853129</v>
      </c>
      <c r="E661" s="3">
        <v>324668.3</v>
      </c>
      <c r="F661" s="3">
        <v>0</v>
      </c>
      <c r="G661" s="3">
        <v>-290255.3</v>
      </c>
      <c r="H661" s="3">
        <v>0</v>
      </c>
      <c r="I661" s="3">
        <v>137227700</v>
      </c>
      <c r="J661" s="3">
        <v>0</v>
      </c>
      <c r="K661" s="3">
        <v>0</v>
      </c>
      <c r="L661" s="3">
        <v>75567940</v>
      </c>
      <c r="M661" s="3">
        <v>7745511</v>
      </c>
      <c r="N661" s="3">
        <v>42423000</v>
      </c>
      <c r="O661" s="3">
        <v>9134021000</v>
      </c>
      <c r="P661" s="3">
        <v>28858.58</v>
      </c>
      <c r="Q661" s="3">
        <v>156281400000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6539.6880000000001</v>
      </c>
      <c r="Y661" s="3">
        <v>0</v>
      </c>
      <c r="Z661" s="3">
        <v>0</v>
      </c>
      <c r="AA661" s="3">
        <v>3063751</v>
      </c>
      <c r="AB661" s="3">
        <v>0</v>
      </c>
      <c r="AC661" s="3">
        <v>162795.4</v>
      </c>
      <c r="AD661" s="3">
        <v>70709.48</v>
      </c>
      <c r="AE661" s="3">
        <v>1825.0050000000001</v>
      </c>
      <c r="AF661" s="3">
        <v>100699.6</v>
      </c>
      <c r="AG661" s="3">
        <v>0</v>
      </c>
      <c r="AH661" s="3">
        <v>0</v>
      </c>
      <c r="AI661" s="3">
        <v>-28259.119999999999</v>
      </c>
      <c r="AJ661" s="3">
        <v>257988.3</v>
      </c>
      <c r="AK661" s="3">
        <v>103553.8</v>
      </c>
      <c r="AL661" s="3">
        <v>345160.6</v>
      </c>
      <c r="AM661" s="3">
        <v>6369257</v>
      </c>
      <c r="AN661" s="1" t="s">
        <v>89</v>
      </c>
    </row>
    <row r="662" spans="1:40" x14ac:dyDescent="0.3">
      <c r="A662" s="2">
        <v>30155</v>
      </c>
      <c r="B662" s="3">
        <v>365040.1</v>
      </c>
      <c r="C662" s="3">
        <v>13038.56</v>
      </c>
      <c r="D662" s="3">
        <v>8550793</v>
      </c>
      <c r="E662" s="3">
        <v>440584.5</v>
      </c>
      <c r="F662" s="3">
        <v>0</v>
      </c>
      <c r="G662" s="3">
        <v>249373.2</v>
      </c>
      <c r="H662" s="3">
        <v>360575.2</v>
      </c>
      <c r="I662" s="3">
        <v>127883200</v>
      </c>
      <c r="J662" s="3">
        <v>0</v>
      </c>
      <c r="K662" s="3">
        <v>0</v>
      </c>
      <c r="L662" s="3">
        <v>77799600</v>
      </c>
      <c r="M662" s="3">
        <v>8188498</v>
      </c>
      <c r="N662" s="3">
        <v>42333070</v>
      </c>
      <c r="O662" s="3">
        <v>9134420000</v>
      </c>
      <c r="P662" s="3">
        <v>30165.53</v>
      </c>
      <c r="Q662" s="3">
        <v>156290500000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2838.4409999999998</v>
      </c>
      <c r="Y662" s="3">
        <v>0</v>
      </c>
      <c r="Z662" s="3">
        <v>0</v>
      </c>
      <c r="AA662" s="3">
        <v>1596886</v>
      </c>
      <c r="AB662" s="3">
        <v>0</v>
      </c>
      <c r="AC662" s="3">
        <v>45022.12</v>
      </c>
      <c r="AD662" s="3">
        <v>29109.39</v>
      </c>
      <c r="AE662" s="3">
        <v>886.51859999999999</v>
      </c>
      <c r="AF662" s="3">
        <v>269402.59999999998</v>
      </c>
      <c r="AG662" s="3">
        <v>834.94090000000006</v>
      </c>
      <c r="AH662" s="3">
        <v>0</v>
      </c>
      <c r="AI662" s="3">
        <v>-29322.959999999999</v>
      </c>
      <c r="AJ662" s="3">
        <v>284786.90000000002</v>
      </c>
      <c r="AK662" s="3">
        <v>103387.5</v>
      </c>
      <c r="AL662" s="3">
        <v>329790.8</v>
      </c>
      <c r="AM662" s="3">
        <v>13712650</v>
      </c>
      <c r="AN662" s="1" t="s">
        <v>67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4291132</v>
      </c>
      <c r="E663" s="3">
        <v>352746.5</v>
      </c>
      <c r="F663" s="3">
        <v>0</v>
      </c>
      <c r="G663" s="3">
        <v>-335448</v>
      </c>
      <c r="H663" s="3">
        <v>0</v>
      </c>
      <c r="I663" s="3">
        <v>122016800</v>
      </c>
      <c r="J663" s="3">
        <v>0</v>
      </c>
      <c r="K663" s="3">
        <v>0</v>
      </c>
      <c r="L663" s="3">
        <v>76015520</v>
      </c>
      <c r="M663" s="3">
        <v>8045968</v>
      </c>
      <c r="N663" s="3">
        <v>42171700</v>
      </c>
      <c r="O663" s="3">
        <v>9134198000</v>
      </c>
      <c r="P663" s="3">
        <v>30141.24</v>
      </c>
      <c r="Q663" s="3">
        <v>156292300000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360575.2</v>
      </c>
      <c r="X663" s="3">
        <v>4399.8429999999998</v>
      </c>
      <c r="Y663" s="3">
        <v>0</v>
      </c>
      <c r="Z663" s="3">
        <v>0</v>
      </c>
      <c r="AA663" s="3">
        <v>2857414</v>
      </c>
      <c r="AB663" s="3">
        <v>0</v>
      </c>
      <c r="AC663" s="3">
        <v>116740</v>
      </c>
      <c r="AD663" s="3">
        <v>70680.289999999994</v>
      </c>
      <c r="AE663" s="3">
        <v>1910.7560000000001</v>
      </c>
      <c r="AF663" s="3">
        <v>121221.5</v>
      </c>
      <c r="AG663" s="3">
        <v>0</v>
      </c>
      <c r="AH663" s="3">
        <v>0</v>
      </c>
      <c r="AI663" s="3">
        <v>-27850.01</v>
      </c>
      <c r="AJ663" s="3">
        <v>270710.7</v>
      </c>
      <c r="AK663" s="3">
        <v>103595.4</v>
      </c>
      <c r="AL663" s="3">
        <v>315418.2</v>
      </c>
      <c r="AM663" s="3">
        <v>5861960</v>
      </c>
      <c r="AN663" s="1" t="s">
        <v>98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3543454</v>
      </c>
      <c r="E664" s="3">
        <v>323078.5</v>
      </c>
      <c r="F664" s="3">
        <v>0</v>
      </c>
      <c r="G664" s="3">
        <v>-383881.2</v>
      </c>
      <c r="H664" s="3">
        <v>0</v>
      </c>
      <c r="I664" s="3">
        <v>116320700</v>
      </c>
      <c r="J664" s="3">
        <v>0</v>
      </c>
      <c r="K664" s="3">
        <v>0</v>
      </c>
      <c r="L664" s="3">
        <v>74877310</v>
      </c>
      <c r="M664" s="3">
        <v>7722354</v>
      </c>
      <c r="N664" s="3">
        <v>41947930</v>
      </c>
      <c r="O664" s="3">
        <v>9133967000</v>
      </c>
      <c r="P664" s="3">
        <v>29081.56</v>
      </c>
      <c r="Q664" s="3">
        <v>156293500000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3945.0680000000002</v>
      </c>
      <c r="Y664" s="3">
        <v>0</v>
      </c>
      <c r="Z664" s="3">
        <v>0</v>
      </c>
      <c r="AA664" s="3">
        <v>3043851</v>
      </c>
      <c r="AB664" s="3">
        <v>0</v>
      </c>
      <c r="AC664" s="3">
        <v>125198.5</v>
      </c>
      <c r="AD664" s="3">
        <v>74656.53</v>
      </c>
      <c r="AE664" s="3">
        <v>1840.2629999999999</v>
      </c>
      <c r="AF664" s="3">
        <v>89829.57</v>
      </c>
      <c r="AG664" s="3">
        <v>0</v>
      </c>
      <c r="AH664" s="3">
        <v>0</v>
      </c>
      <c r="AI664" s="3">
        <v>-27613.09</v>
      </c>
      <c r="AJ664" s="3">
        <v>257465.2</v>
      </c>
      <c r="AK664" s="3">
        <v>102578.2</v>
      </c>
      <c r="AL664" s="3">
        <v>356126.6</v>
      </c>
      <c r="AM664" s="3">
        <v>5692157</v>
      </c>
      <c r="AN664" s="1" t="s">
        <v>63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3556690</v>
      </c>
      <c r="E665" s="3">
        <v>309250.7</v>
      </c>
      <c r="F665" s="3">
        <v>0</v>
      </c>
      <c r="G665" s="3">
        <v>-344343.6</v>
      </c>
      <c r="H665" s="3">
        <v>0</v>
      </c>
      <c r="I665" s="3">
        <v>110500100</v>
      </c>
      <c r="J665" s="3">
        <v>0</v>
      </c>
      <c r="K665" s="3">
        <v>0</v>
      </c>
      <c r="L665" s="3">
        <v>73772820</v>
      </c>
      <c r="M665" s="3">
        <v>7400500</v>
      </c>
      <c r="N665" s="3">
        <v>41781780</v>
      </c>
      <c r="O665" s="3">
        <v>9133699000</v>
      </c>
      <c r="P665" s="3">
        <v>29882.46</v>
      </c>
      <c r="Q665" s="3">
        <v>156294400000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3695.15</v>
      </c>
      <c r="Y665" s="3">
        <v>0</v>
      </c>
      <c r="Z665" s="3">
        <v>0</v>
      </c>
      <c r="AA665" s="3">
        <v>3145466</v>
      </c>
      <c r="AB665" s="3">
        <v>0</v>
      </c>
      <c r="AC665" s="3">
        <v>124515</v>
      </c>
      <c r="AD665" s="3">
        <v>81003.990000000005</v>
      </c>
      <c r="AE665" s="3">
        <v>1915.3579999999999</v>
      </c>
      <c r="AF665" s="3">
        <v>88996.81</v>
      </c>
      <c r="AG665" s="3">
        <v>0</v>
      </c>
      <c r="AH665" s="3">
        <v>0</v>
      </c>
      <c r="AI665" s="3">
        <v>-26918.11</v>
      </c>
      <c r="AJ665" s="3">
        <v>244748.6</v>
      </c>
      <c r="AK665" s="3">
        <v>100688.7</v>
      </c>
      <c r="AL665" s="3">
        <v>286489.7</v>
      </c>
      <c r="AM665" s="3">
        <v>5816967</v>
      </c>
      <c r="AN665" s="1" t="s">
        <v>52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3289116</v>
      </c>
      <c r="E666" s="3">
        <v>295575.2</v>
      </c>
      <c r="F666" s="3">
        <v>0</v>
      </c>
      <c r="G666" s="3">
        <v>-349911</v>
      </c>
      <c r="H666" s="3">
        <v>0</v>
      </c>
      <c r="I666" s="3">
        <v>104932700</v>
      </c>
      <c r="J666" s="3">
        <v>0</v>
      </c>
      <c r="K666" s="3">
        <v>0</v>
      </c>
      <c r="L666" s="3">
        <v>72764490</v>
      </c>
      <c r="M666" s="3">
        <v>7081563</v>
      </c>
      <c r="N666" s="3">
        <v>41592270</v>
      </c>
      <c r="O666" s="3">
        <v>9133432000</v>
      </c>
      <c r="P666" s="3">
        <v>28637.64</v>
      </c>
      <c r="Q666" s="3">
        <v>156295000000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2798.337</v>
      </c>
      <c r="Y666" s="3">
        <v>0</v>
      </c>
      <c r="Z666" s="3">
        <v>0</v>
      </c>
      <c r="AA666" s="3">
        <v>3092721</v>
      </c>
      <c r="AB666" s="3">
        <v>0</v>
      </c>
      <c r="AC666" s="3">
        <v>128372.5</v>
      </c>
      <c r="AD666" s="3">
        <v>86088.02</v>
      </c>
      <c r="AE666" s="3">
        <v>2032.4280000000001</v>
      </c>
      <c r="AF666" s="3">
        <v>81216.960000000006</v>
      </c>
      <c r="AG666" s="3">
        <v>0</v>
      </c>
      <c r="AH666" s="3">
        <v>0</v>
      </c>
      <c r="AI666" s="3">
        <v>-26550.54</v>
      </c>
      <c r="AJ666" s="3">
        <v>233403.9</v>
      </c>
      <c r="AK666" s="3">
        <v>99055.14</v>
      </c>
      <c r="AL666" s="3">
        <v>294637.5</v>
      </c>
      <c r="AM666" s="3">
        <v>5564535</v>
      </c>
      <c r="AN666" s="1" t="s">
        <v>85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3007132</v>
      </c>
      <c r="E667" s="3">
        <v>280188.09999999998</v>
      </c>
      <c r="F667" s="3">
        <v>0</v>
      </c>
      <c r="G667" s="3">
        <v>-349646.5</v>
      </c>
      <c r="H667" s="3">
        <v>0</v>
      </c>
      <c r="I667" s="3">
        <v>99736830</v>
      </c>
      <c r="J667" s="3">
        <v>0</v>
      </c>
      <c r="K667" s="3">
        <v>0</v>
      </c>
      <c r="L667" s="3">
        <v>71824900</v>
      </c>
      <c r="M667" s="3">
        <v>6790703</v>
      </c>
      <c r="N667" s="3">
        <v>41422340</v>
      </c>
      <c r="O667" s="3">
        <v>9133151000</v>
      </c>
      <c r="P667" s="3">
        <v>29002.82</v>
      </c>
      <c r="Q667" s="3">
        <v>156295400000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2480.9360000000001</v>
      </c>
      <c r="Y667" s="3">
        <v>0</v>
      </c>
      <c r="Z667" s="3">
        <v>0</v>
      </c>
      <c r="AA667" s="3">
        <v>2934933</v>
      </c>
      <c r="AB667" s="3">
        <v>0</v>
      </c>
      <c r="AC667" s="3">
        <v>118237.6</v>
      </c>
      <c r="AD667" s="3">
        <v>84177.3</v>
      </c>
      <c r="AE667" s="3">
        <v>1904.2139999999999</v>
      </c>
      <c r="AF667" s="3">
        <v>74650.13</v>
      </c>
      <c r="AG667" s="3">
        <v>0</v>
      </c>
      <c r="AH667" s="3">
        <v>0</v>
      </c>
      <c r="AI667" s="3">
        <v>-26222.31</v>
      </c>
      <c r="AJ667" s="3">
        <v>225454.3</v>
      </c>
      <c r="AK667" s="3">
        <v>97296.61</v>
      </c>
      <c r="AL667" s="3">
        <v>277240.7</v>
      </c>
      <c r="AM667" s="3">
        <v>5193429</v>
      </c>
      <c r="AN667" s="1" t="s">
        <v>66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3334603</v>
      </c>
      <c r="E668" s="3">
        <v>275095.90000000002</v>
      </c>
      <c r="F668" s="3">
        <v>0</v>
      </c>
      <c r="G668" s="3">
        <v>-275948.5</v>
      </c>
      <c r="H668" s="3">
        <v>0</v>
      </c>
      <c r="I668" s="3">
        <v>94253030</v>
      </c>
      <c r="J668" s="3">
        <v>0</v>
      </c>
      <c r="K668" s="3">
        <v>0</v>
      </c>
      <c r="L668" s="3">
        <v>70575830</v>
      </c>
      <c r="M668" s="3">
        <v>6567008</v>
      </c>
      <c r="N668" s="3">
        <v>41251750</v>
      </c>
      <c r="O668" s="3">
        <v>9132933000</v>
      </c>
      <c r="P668" s="3">
        <v>28266.18</v>
      </c>
      <c r="Q668" s="3">
        <v>156296100000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2602.645</v>
      </c>
      <c r="Y668" s="3">
        <v>0</v>
      </c>
      <c r="Z668" s="3">
        <v>0</v>
      </c>
      <c r="AA668" s="3">
        <v>3136170</v>
      </c>
      <c r="AB668" s="3">
        <v>0</v>
      </c>
      <c r="AC668" s="3">
        <v>121973.1</v>
      </c>
      <c r="AD668" s="3">
        <v>89818.51</v>
      </c>
      <c r="AE668" s="3">
        <v>1958.6679999999999</v>
      </c>
      <c r="AF668" s="3">
        <v>83221.59</v>
      </c>
      <c r="AG668" s="3">
        <v>0</v>
      </c>
      <c r="AH668" s="3">
        <v>0</v>
      </c>
      <c r="AI668" s="3">
        <v>-25817.22</v>
      </c>
      <c r="AJ668" s="3">
        <v>220696.6</v>
      </c>
      <c r="AK668" s="3">
        <v>94625.39</v>
      </c>
      <c r="AL668" s="3">
        <v>269411.09999999998</v>
      </c>
      <c r="AM668" s="3">
        <v>5481198</v>
      </c>
      <c r="AN668" s="1" t="s">
        <v>68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2982204</v>
      </c>
      <c r="E669" s="3">
        <v>261162.6</v>
      </c>
      <c r="F669" s="3">
        <v>0</v>
      </c>
      <c r="G669" s="3">
        <v>-315506</v>
      </c>
      <c r="H669" s="3">
        <v>0</v>
      </c>
      <c r="I669" s="3">
        <v>89065560</v>
      </c>
      <c r="J669" s="3">
        <v>0</v>
      </c>
      <c r="K669" s="3">
        <v>0</v>
      </c>
      <c r="L669" s="3">
        <v>69514050</v>
      </c>
      <c r="M669" s="3">
        <v>6317478</v>
      </c>
      <c r="N669" s="3">
        <v>41063310</v>
      </c>
      <c r="O669" s="3">
        <v>9132683000</v>
      </c>
      <c r="P669" s="3">
        <v>29303.82</v>
      </c>
      <c r="Q669" s="3">
        <v>156296200000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2099.1480000000001</v>
      </c>
      <c r="Y669" s="3">
        <v>0</v>
      </c>
      <c r="Z669" s="3">
        <v>0</v>
      </c>
      <c r="AA669" s="3">
        <v>3061907</v>
      </c>
      <c r="AB669" s="3">
        <v>0</v>
      </c>
      <c r="AC669" s="3">
        <v>122306.6</v>
      </c>
      <c r="AD669" s="3">
        <v>94721.37</v>
      </c>
      <c r="AE669" s="3">
        <v>2029.394</v>
      </c>
      <c r="AF669" s="3">
        <v>74844.649999999994</v>
      </c>
      <c r="AG669" s="3">
        <v>0</v>
      </c>
      <c r="AH669" s="3">
        <v>0</v>
      </c>
      <c r="AI669" s="3">
        <v>-25722.39</v>
      </c>
      <c r="AJ669" s="3">
        <v>207582.6</v>
      </c>
      <c r="AK669" s="3">
        <v>89827.02</v>
      </c>
      <c r="AL669" s="3">
        <v>273812.09999999998</v>
      </c>
      <c r="AM669" s="3">
        <v>5185373</v>
      </c>
      <c r="AN669" s="1" t="s">
        <v>74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2713224</v>
      </c>
      <c r="E670" s="3">
        <v>247905.3</v>
      </c>
      <c r="F670" s="3">
        <v>0</v>
      </c>
      <c r="G670" s="3">
        <v>-325048.7</v>
      </c>
      <c r="H670" s="3">
        <v>0</v>
      </c>
      <c r="I670" s="3">
        <v>84239920</v>
      </c>
      <c r="J670" s="3">
        <v>0</v>
      </c>
      <c r="K670" s="3">
        <v>0</v>
      </c>
      <c r="L670" s="3">
        <v>68506630</v>
      </c>
      <c r="M670" s="3">
        <v>6079784</v>
      </c>
      <c r="N670" s="3">
        <v>40890610</v>
      </c>
      <c r="O670" s="3">
        <v>9132408000</v>
      </c>
      <c r="P670" s="3">
        <v>27760.23</v>
      </c>
      <c r="Q670" s="3">
        <v>156296000000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1680.9079999999999</v>
      </c>
      <c r="Y670" s="3">
        <v>0</v>
      </c>
      <c r="Z670" s="3">
        <v>0</v>
      </c>
      <c r="AA670" s="3">
        <v>2929347</v>
      </c>
      <c r="AB670" s="3">
        <v>0</v>
      </c>
      <c r="AC670" s="3">
        <v>116730.2</v>
      </c>
      <c r="AD670" s="3">
        <v>90558.01</v>
      </c>
      <c r="AE670" s="3">
        <v>1962.9939999999999</v>
      </c>
      <c r="AF670" s="3">
        <v>68796.3</v>
      </c>
      <c r="AG670" s="3">
        <v>0</v>
      </c>
      <c r="AH670" s="3">
        <v>0</v>
      </c>
      <c r="AI670" s="3">
        <v>-26306.47</v>
      </c>
      <c r="AJ670" s="3">
        <v>198520.6</v>
      </c>
      <c r="AK670" s="3">
        <v>87521.19</v>
      </c>
      <c r="AL670" s="3">
        <v>254581.2</v>
      </c>
      <c r="AM670" s="3">
        <v>4823959</v>
      </c>
      <c r="AN670" s="1" t="s">
        <v>64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2518227</v>
      </c>
      <c r="E671" s="3">
        <v>238920.7</v>
      </c>
      <c r="F671" s="3">
        <v>0</v>
      </c>
      <c r="G671" s="3">
        <v>-332430.09999999998</v>
      </c>
      <c r="H671" s="3">
        <v>0</v>
      </c>
      <c r="I671" s="3">
        <v>79714790</v>
      </c>
      <c r="J671" s="3">
        <v>0</v>
      </c>
      <c r="K671" s="3">
        <v>0</v>
      </c>
      <c r="L671" s="3">
        <v>67661890</v>
      </c>
      <c r="M671" s="3">
        <v>5855013</v>
      </c>
      <c r="N671" s="3">
        <v>40729470</v>
      </c>
      <c r="O671" s="3">
        <v>9132118000</v>
      </c>
      <c r="P671" s="3">
        <v>27558.51</v>
      </c>
      <c r="Q671" s="3">
        <v>156295600000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1228.482</v>
      </c>
      <c r="Y671" s="3">
        <v>0</v>
      </c>
      <c r="Z671" s="3">
        <v>0</v>
      </c>
      <c r="AA671" s="3">
        <v>2666565</v>
      </c>
      <c r="AB671" s="3">
        <v>0</v>
      </c>
      <c r="AC671" s="3">
        <v>109407.6</v>
      </c>
      <c r="AD671" s="3">
        <v>90785.18</v>
      </c>
      <c r="AE671" s="3">
        <v>1926.4760000000001</v>
      </c>
      <c r="AF671" s="3">
        <v>64152.62</v>
      </c>
      <c r="AG671" s="3">
        <v>0</v>
      </c>
      <c r="AH671" s="3">
        <v>0</v>
      </c>
      <c r="AI671" s="3">
        <v>-26131.9</v>
      </c>
      <c r="AJ671" s="3">
        <v>192679.8</v>
      </c>
      <c r="AK671" s="3">
        <v>85938.36</v>
      </c>
      <c r="AL671" s="3">
        <v>244510.9</v>
      </c>
      <c r="AM671" s="3">
        <v>4523904</v>
      </c>
      <c r="AN671" s="1" t="s">
        <v>88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1827859</v>
      </c>
      <c r="E672" s="3">
        <v>215276.3</v>
      </c>
      <c r="F672" s="3">
        <v>0</v>
      </c>
      <c r="G672" s="3">
        <v>-400192.9</v>
      </c>
      <c r="H672" s="3">
        <v>0</v>
      </c>
      <c r="I672" s="3">
        <v>76135670</v>
      </c>
      <c r="J672" s="3">
        <v>0</v>
      </c>
      <c r="K672" s="3">
        <v>0</v>
      </c>
      <c r="L672" s="3">
        <v>67173940</v>
      </c>
      <c r="M672" s="3">
        <v>5621637</v>
      </c>
      <c r="N672" s="3">
        <v>40594790</v>
      </c>
      <c r="O672" s="3">
        <v>9131771000</v>
      </c>
      <c r="P672" s="3">
        <v>28331.57</v>
      </c>
      <c r="Q672" s="3">
        <v>156295300000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958.6422</v>
      </c>
      <c r="Y672" s="3">
        <v>0</v>
      </c>
      <c r="Z672" s="3">
        <v>0</v>
      </c>
      <c r="AA672" s="3">
        <v>2107835</v>
      </c>
      <c r="AB672" s="3">
        <v>0</v>
      </c>
      <c r="AC672" s="3">
        <v>86609.54</v>
      </c>
      <c r="AD672" s="3">
        <v>68312.62</v>
      </c>
      <c r="AE672" s="3">
        <v>1418.5340000000001</v>
      </c>
      <c r="AF672" s="3">
        <v>49718.04</v>
      </c>
      <c r="AG672" s="3">
        <v>0</v>
      </c>
      <c r="AH672" s="3">
        <v>0</v>
      </c>
      <c r="AI672" s="3">
        <v>-26181.97</v>
      </c>
      <c r="AJ672" s="3">
        <v>184687.7</v>
      </c>
      <c r="AK672" s="3">
        <v>84698.05</v>
      </c>
      <c r="AL672" s="3">
        <v>232849.8</v>
      </c>
      <c r="AM672" s="3">
        <v>3578159</v>
      </c>
      <c r="AN672" s="1" t="s">
        <v>71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1932212</v>
      </c>
      <c r="E673" s="3">
        <v>212755.5</v>
      </c>
      <c r="F673" s="3">
        <v>0</v>
      </c>
      <c r="G673" s="3">
        <v>-345198.7</v>
      </c>
      <c r="H673" s="3">
        <v>0</v>
      </c>
      <c r="I673" s="3">
        <v>72685600</v>
      </c>
      <c r="J673" s="3">
        <v>0</v>
      </c>
      <c r="K673" s="3">
        <v>0</v>
      </c>
      <c r="L673" s="3">
        <v>66353160</v>
      </c>
      <c r="M673" s="3">
        <v>5482189</v>
      </c>
      <c r="N673" s="3">
        <v>40459770</v>
      </c>
      <c r="O673" s="3">
        <v>9131472000</v>
      </c>
      <c r="P673" s="3">
        <v>27079.29</v>
      </c>
      <c r="Q673" s="3">
        <v>156295000000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815.82870000000003</v>
      </c>
      <c r="Y673" s="3">
        <v>0</v>
      </c>
      <c r="Z673" s="3">
        <v>0</v>
      </c>
      <c r="AA673" s="3">
        <v>2117063</v>
      </c>
      <c r="AB673" s="3">
        <v>0</v>
      </c>
      <c r="AC673" s="3">
        <v>88096.14</v>
      </c>
      <c r="AD673" s="3">
        <v>72132.33</v>
      </c>
      <c r="AE673" s="3">
        <v>1487.8330000000001</v>
      </c>
      <c r="AF673" s="3">
        <v>51369.760000000002</v>
      </c>
      <c r="AG673" s="3">
        <v>0</v>
      </c>
      <c r="AH673" s="3">
        <v>0</v>
      </c>
      <c r="AI673" s="3">
        <v>-26209.78</v>
      </c>
      <c r="AJ673" s="3">
        <v>179759</v>
      </c>
      <c r="AK673" s="3">
        <v>82490.759999999995</v>
      </c>
      <c r="AL673" s="3">
        <v>226773.9</v>
      </c>
      <c r="AM673" s="3">
        <v>3449250</v>
      </c>
      <c r="AN673" s="1" t="s">
        <v>52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1882745</v>
      </c>
      <c r="E674" s="3">
        <v>205498.7</v>
      </c>
      <c r="F674" s="3">
        <v>0</v>
      </c>
      <c r="G674" s="3">
        <v>-321119.09999999998</v>
      </c>
      <c r="H674" s="3">
        <v>0</v>
      </c>
      <c r="I674" s="3">
        <v>69302640</v>
      </c>
      <c r="J674" s="3">
        <v>0</v>
      </c>
      <c r="K674" s="3">
        <v>0</v>
      </c>
      <c r="L674" s="3">
        <v>65539930</v>
      </c>
      <c r="M674" s="3">
        <v>5342211</v>
      </c>
      <c r="N674" s="3">
        <v>40316170</v>
      </c>
      <c r="O674" s="3">
        <v>9131208000</v>
      </c>
      <c r="P674" s="3">
        <v>26905.71</v>
      </c>
      <c r="Q674" s="3">
        <v>156294700000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828.49699999999996</v>
      </c>
      <c r="Y674" s="3">
        <v>0</v>
      </c>
      <c r="Z674" s="3">
        <v>0</v>
      </c>
      <c r="AA674" s="3">
        <v>2101740</v>
      </c>
      <c r="AB674" s="3">
        <v>0</v>
      </c>
      <c r="AC674" s="3">
        <v>86527.87</v>
      </c>
      <c r="AD674" s="3">
        <v>67896.69</v>
      </c>
      <c r="AE674" s="3">
        <v>1421.153</v>
      </c>
      <c r="AF674" s="3">
        <v>50791.040000000001</v>
      </c>
      <c r="AG674" s="3">
        <v>0</v>
      </c>
      <c r="AH674" s="3">
        <v>0</v>
      </c>
      <c r="AI674" s="3">
        <v>-26134.79</v>
      </c>
      <c r="AJ674" s="3">
        <v>176709.1</v>
      </c>
      <c r="AK674" s="3">
        <v>80955.259999999995</v>
      </c>
      <c r="AL674" s="3">
        <v>233877</v>
      </c>
      <c r="AM674" s="3">
        <v>3382137</v>
      </c>
      <c r="AN674" s="1" t="s">
        <v>98</v>
      </c>
    </row>
    <row r="675" spans="1:40" x14ac:dyDescent="0.3">
      <c r="A675" s="2">
        <v>30168</v>
      </c>
      <c r="B675" s="3">
        <v>577617.69999999995</v>
      </c>
      <c r="C675" s="3">
        <v>6146.8209999999999</v>
      </c>
      <c r="D675" s="3">
        <v>3848206</v>
      </c>
      <c r="E675" s="3">
        <v>268177.09999999998</v>
      </c>
      <c r="F675" s="3">
        <v>0</v>
      </c>
      <c r="G675" s="3">
        <v>-4319.375</v>
      </c>
      <c r="H675" s="3">
        <v>360937.8</v>
      </c>
      <c r="I675" s="3">
        <v>64499080</v>
      </c>
      <c r="J675" s="3">
        <v>0</v>
      </c>
      <c r="K675" s="3">
        <v>0</v>
      </c>
      <c r="L675" s="3">
        <v>66804510</v>
      </c>
      <c r="M675" s="3">
        <v>5534928</v>
      </c>
      <c r="N675" s="3">
        <v>40224370</v>
      </c>
      <c r="O675" s="3">
        <v>9131303000</v>
      </c>
      <c r="P675" s="3">
        <v>29193.360000000001</v>
      </c>
      <c r="Q675" s="3">
        <v>156298300000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368.49360000000001</v>
      </c>
      <c r="Y675" s="3">
        <v>0</v>
      </c>
      <c r="Z675" s="3">
        <v>0</v>
      </c>
      <c r="AA675" s="3">
        <v>1080388</v>
      </c>
      <c r="AB675" s="3">
        <v>0</v>
      </c>
      <c r="AC675" s="3">
        <v>36494.94</v>
      </c>
      <c r="AD675" s="3">
        <v>31347.65</v>
      </c>
      <c r="AE675" s="3">
        <v>698.74519999999995</v>
      </c>
      <c r="AF675" s="3">
        <v>100981.9</v>
      </c>
      <c r="AG675" s="3">
        <v>439.0813</v>
      </c>
      <c r="AH675" s="3">
        <v>0</v>
      </c>
      <c r="AI675" s="3">
        <v>-25950.67</v>
      </c>
      <c r="AJ675" s="3">
        <v>182238.4</v>
      </c>
      <c r="AK675" s="3">
        <v>80831.61</v>
      </c>
      <c r="AL675" s="3">
        <v>237622.9</v>
      </c>
      <c r="AM675" s="3">
        <v>6855250</v>
      </c>
      <c r="AN675" s="1" t="s">
        <v>83</v>
      </c>
    </row>
    <row r="676" spans="1:40" x14ac:dyDescent="0.3">
      <c r="A676" s="2">
        <v>30169</v>
      </c>
      <c r="B676" s="3">
        <v>577668.5</v>
      </c>
      <c r="C676" s="3">
        <v>7021.2539999999999</v>
      </c>
      <c r="D676" s="3">
        <v>4629118</v>
      </c>
      <c r="E676" s="3">
        <v>301591</v>
      </c>
      <c r="F676" s="3">
        <v>0</v>
      </c>
      <c r="G676" s="3">
        <v>10484.52</v>
      </c>
      <c r="H676" s="3">
        <v>361245.9</v>
      </c>
      <c r="I676" s="3">
        <v>59570080</v>
      </c>
      <c r="J676" s="3">
        <v>0</v>
      </c>
      <c r="K676" s="3">
        <v>0</v>
      </c>
      <c r="L676" s="3">
        <v>67539560</v>
      </c>
      <c r="M676" s="3">
        <v>5775918</v>
      </c>
      <c r="N676" s="3">
        <v>40161620</v>
      </c>
      <c r="O676" s="3">
        <v>9131404000</v>
      </c>
      <c r="P676" s="3">
        <v>28711.78</v>
      </c>
      <c r="Q676" s="3">
        <v>156302600000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316.82029999999997</v>
      </c>
      <c r="Y676" s="3">
        <v>0</v>
      </c>
      <c r="Z676" s="3">
        <v>0</v>
      </c>
      <c r="AA676" s="3">
        <v>1202692</v>
      </c>
      <c r="AB676" s="3">
        <v>0</v>
      </c>
      <c r="AC676" s="3">
        <v>20104.919999999998</v>
      </c>
      <c r="AD676" s="3">
        <v>30117.83</v>
      </c>
      <c r="AE676" s="3">
        <v>724.53570000000002</v>
      </c>
      <c r="AF676" s="3">
        <v>123534.8</v>
      </c>
      <c r="AG676" s="3">
        <v>452.55419999999998</v>
      </c>
      <c r="AH676" s="3">
        <v>0</v>
      </c>
      <c r="AI676" s="3">
        <v>-25934.2</v>
      </c>
      <c r="AJ676" s="3">
        <v>189946.7</v>
      </c>
      <c r="AK676" s="3">
        <v>81193.8</v>
      </c>
      <c r="AL676" s="3">
        <v>232678.2</v>
      </c>
      <c r="AM676" s="3">
        <v>7340472</v>
      </c>
      <c r="AN676" s="1" t="s">
        <v>54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1530596</v>
      </c>
      <c r="E677" s="3">
        <v>226152</v>
      </c>
      <c r="F677" s="3">
        <v>0</v>
      </c>
      <c r="G677" s="3">
        <v>-463657.9</v>
      </c>
      <c r="H677" s="3">
        <v>49.644210000000001</v>
      </c>
      <c r="I677" s="3">
        <v>57142600</v>
      </c>
      <c r="J677" s="3">
        <v>0</v>
      </c>
      <c r="K677" s="3">
        <v>0</v>
      </c>
      <c r="L677" s="3">
        <v>66528630</v>
      </c>
      <c r="M677" s="3">
        <v>5597458</v>
      </c>
      <c r="N677" s="3">
        <v>40064340</v>
      </c>
      <c r="O677" s="3">
        <v>9131007000</v>
      </c>
      <c r="P677" s="3">
        <v>27962.85</v>
      </c>
      <c r="Q677" s="3">
        <v>156301900000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361196.2</v>
      </c>
      <c r="X677" s="3">
        <v>182.8116</v>
      </c>
      <c r="Y677" s="3">
        <v>0</v>
      </c>
      <c r="Z677" s="3">
        <v>0</v>
      </c>
      <c r="AA677" s="3">
        <v>1716863</v>
      </c>
      <c r="AB677" s="3">
        <v>0</v>
      </c>
      <c r="AC677" s="3">
        <v>60295.77</v>
      </c>
      <c r="AD677" s="3">
        <v>65437.74</v>
      </c>
      <c r="AE677" s="3">
        <v>1521.1880000000001</v>
      </c>
      <c r="AF677" s="3">
        <v>42480.94</v>
      </c>
      <c r="AG677" s="3">
        <v>0</v>
      </c>
      <c r="AH677" s="3">
        <v>0</v>
      </c>
      <c r="AI677" s="3">
        <v>-25973.65</v>
      </c>
      <c r="AJ677" s="3">
        <v>181699.8</v>
      </c>
      <c r="AK677" s="3">
        <v>79840.25</v>
      </c>
      <c r="AL677" s="3">
        <v>218767.2</v>
      </c>
      <c r="AM677" s="3">
        <v>2427300</v>
      </c>
      <c r="AN677" s="1" t="s">
        <v>74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1644550</v>
      </c>
      <c r="E678" s="3">
        <v>206963.20000000001</v>
      </c>
      <c r="F678" s="3">
        <v>0</v>
      </c>
      <c r="G678" s="3">
        <v>-385148.9</v>
      </c>
      <c r="H678" s="3">
        <v>0</v>
      </c>
      <c r="I678" s="3">
        <v>54361410</v>
      </c>
      <c r="J678" s="3">
        <v>0</v>
      </c>
      <c r="K678" s="3">
        <v>0</v>
      </c>
      <c r="L678" s="3">
        <v>65434520</v>
      </c>
      <c r="M678" s="3">
        <v>5399005</v>
      </c>
      <c r="N678" s="3">
        <v>39957350</v>
      </c>
      <c r="O678" s="3">
        <v>9130655000</v>
      </c>
      <c r="P678" s="3">
        <v>28780.86</v>
      </c>
      <c r="Q678" s="3">
        <v>156301600000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49.644210000000001</v>
      </c>
      <c r="X678" s="3">
        <v>477.06479999999999</v>
      </c>
      <c r="Y678" s="3">
        <v>0</v>
      </c>
      <c r="Z678" s="3">
        <v>0</v>
      </c>
      <c r="AA678" s="3">
        <v>2081439</v>
      </c>
      <c r="AB678" s="3">
        <v>0</v>
      </c>
      <c r="AC678" s="3">
        <v>76221.67</v>
      </c>
      <c r="AD678" s="3">
        <v>63957.62</v>
      </c>
      <c r="AE678" s="3">
        <v>1298.2950000000001</v>
      </c>
      <c r="AF678" s="3">
        <v>46706.3</v>
      </c>
      <c r="AG678" s="3">
        <v>0</v>
      </c>
      <c r="AH678" s="3">
        <v>0</v>
      </c>
      <c r="AI678" s="3">
        <v>-25991.64</v>
      </c>
      <c r="AJ678" s="3">
        <v>173689.60000000001</v>
      </c>
      <c r="AK678" s="3">
        <v>78815.33</v>
      </c>
      <c r="AL678" s="3">
        <v>204538.8</v>
      </c>
      <c r="AM678" s="3">
        <v>2780710</v>
      </c>
      <c r="AN678" s="1" t="s">
        <v>51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1588753</v>
      </c>
      <c r="E679" s="3">
        <v>196010.4</v>
      </c>
      <c r="F679" s="3">
        <v>0</v>
      </c>
      <c r="G679" s="3">
        <v>-340594.1</v>
      </c>
      <c r="H679" s="3">
        <v>0</v>
      </c>
      <c r="I679" s="3">
        <v>51438720</v>
      </c>
      <c r="J679" s="3">
        <v>0</v>
      </c>
      <c r="K679" s="3">
        <v>0</v>
      </c>
      <c r="L679" s="3">
        <v>64408770</v>
      </c>
      <c r="M679" s="3">
        <v>5141858</v>
      </c>
      <c r="N679" s="3">
        <v>39832280</v>
      </c>
      <c r="O679" s="3">
        <v>9130334000</v>
      </c>
      <c r="P679" s="3">
        <v>27533.68</v>
      </c>
      <c r="Q679" s="3">
        <v>156300600000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377.55439999999999</v>
      </c>
      <c r="Y679" s="3">
        <v>0</v>
      </c>
      <c r="Z679" s="3">
        <v>0</v>
      </c>
      <c r="AA679" s="3">
        <v>2289302</v>
      </c>
      <c r="AB679" s="3">
        <v>0</v>
      </c>
      <c r="AC679" s="3">
        <v>88352.97</v>
      </c>
      <c r="AD679" s="3">
        <v>78694.95</v>
      </c>
      <c r="AE679" s="3">
        <v>1631.557</v>
      </c>
      <c r="AF679" s="3">
        <v>44167.199999999997</v>
      </c>
      <c r="AG679" s="3">
        <v>0</v>
      </c>
      <c r="AH679" s="3">
        <v>0</v>
      </c>
      <c r="AI679" s="3">
        <v>-25900.78</v>
      </c>
      <c r="AJ679" s="3">
        <v>163565.20000000001</v>
      </c>
      <c r="AK679" s="3">
        <v>75332.42</v>
      </c>
      <c r="AL679" s="3">
        <v>200365.3</v>
      </c>
      <c r="AM679" s="3">
        <v>2922313</v>
      </c>
      <c r="AN679" s="1" t="s">
        <v>77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1264975</v>
      </c>
      <c r="E680" s="3">
        <v>179255.7</v>
      </c>
      <c r="F680" s="3">
        <v>0</v>
      </c>
      <c r="G680" s="3">
        <v>-360924.4</v>
      </c>
      <c r="H680" s="3">
        <v>0</v>
      </c>
      <c r="I680" s="3">
        <v>48841610</v>
      </c>
      <c r="J680" s="3">
        <v>0</v>
      </c>
      <c r="K680" s="3">
        <v>0</v>
      </c>
      <c r="L680" s="3">
        <v>63592950</v>
      </c>
      <c r="M680" s="3">
        <v>4846784</v>
      </c>
      <c r="N680" s="3">
        <v>39698940</v>
      </c>
      <c r="O680" s="3">
        <v>9129991000</v>
      </c>
      <c r="P680" s="3">
        <v>27248.55</v>
      </c>
      <c r="Q680" s="3">
        <v>156299300000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263.67079999999999</v>
      </c>
      <c r="Y680" s="3">
        <v>0</v>
      </c>
      <c r="Z680" s="3">
        <v>0</v>
      </c>
      <c r="AA680" s="3">
        <v>2148603</v>
      </c>
      <c r="AB680" s="3">
        <v>0</v>
      </c>
      <c r="AC680" s="3">
        <v>91033.74</v>
      </c>
      <c r="AD680" s="3">
        <v>81069.97</v>
      </c>
      <c r="AE680" s="3">
        <v>1704.646</v>
      </c>
      <c r="AF680" s="3">
        <v>36517.769999999997</v>
      </c>
      <c r="AG680" s="3">
        <v>0</v>
      </c>
      <c r="AH680" s="3">
        <v>0</v>
      </c>
      <c r="AI680" s="3">
        <v>-26009.52</v>
      </c>
      <c r="AJ680" s="3">
        <v>152173.79999999999</v>
      </c>
      <c r="AK680" s="3">
        <v>72539.31</v>
      </c>
      <c r="AL680" s="3">
        <v>194573.8</v>
      </c>
      <c r="AM680" s="3">
        <v>2596852</v>
      </c>
      <c r="AN680" s="1" t="s">
        <v>60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1132141</v>
      </c>
      <c r="E681" s="3">
        <v>167461.6</v>
      </c>
      <c r="F681" s="3">
        <v>0</v>
      </c>
      <c r="G681" s="3">
        <v>-359057.6</v>
      </c>
      <c r="H681" s="3">
        <v>0</v>
      </c>
      <c r="I681" s="3">
        <v>46486370</v>
      </c>
      <c r="J681" s="3">
        <v>0</v>
      </c>
      <c r="K681" s="3">
        <v>0</v>
      </c>
      <c r="L681" s="3">
        <v>62799050</v>
      </c>
      <c r="M681" s="3">
        <v>4603154</v>
      </c>
      <c r="N681" s="3">
        <v>39568400</v>
      </c>
      <c r="O681" s="3">
        <v>9129650000</v>
      </c>
      <c r="P681" s="3">
        <v>27010.14</v>
      </c>
      <c r="Q681" s="3">
        <v>156298100000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219.143</v>
      </c>
      <c r="Y681" s="3">
        <v>0</v>
      </c>
      <c r="Z681" s="3">
        <v>0</v>
      </c>
      <c r="AA681" s="3">
        <v>1988245</v>
      </c>
      <c r="AB681" s="3">
        <v>0</v>
      </c>
      <c r="AC681" s="3">
        <v>86515.04</v>
      </c>
      <c r="AD681" s="3">
        <v>72556.399999999994</v>
      </c>
      <c r="AE681" s="3">
        <v>1516.201</v>
      </c>
      <c r="AF681" s="3">
        <v>32855.120000000003</v>
      </c>
      <c r="AG681" s="3">
        <v>0</v>
      </c>
      <c r="AH681" s="3">
        <v>0</v>
      </c>
      <c r="AI681" s="3">
        <v>-26055.29</v>
      </c>
      <c r="AJ681" s="3">
        <v>143669.20000000001</v>
      </c>
      <c r="AK681" s="3">
        <v>70595.929999999993</v>
      </c>
      <c r="AL681" s="3">
        <v>187783.5</v>
      </c>
      <c r="AM681" s="3">
        <v>2355021</v>
      </c>
      <c r="AN681" s="1" t="s">
        <v>66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1223179</v>
      </c>
      <c r="E682" s="3">
        <v>161430.6</v>
      </c>
      <c r="F682" s="3">
        <v>0</v>
      </c>
      <c r="G682" s="3">
        <v>-307732.3</v>
      </c>
      <c r="H682" s="3">
        <v>0</v>
      </c>
      <c r="I682" s="3">
        <v>44085070</v>
      </c>
      <c r="J682" s="3">
        <v>0</v>
      </c>
      <c r="K682" s="3">
        <v>0</v>
      </c>
      <c r="L682" s="3">
        <v>61867170</v>
      </c>
      <c r="M682" s="3">
        <v>4425681</v>
      </c>
      <c r="N682" s="3">
        <v>39437100</v>
      </c>
      <c r="O682" s="3">
        <v>9129363000</v>
      </c>
      <c r="P682" s="3">
        <v>26367.08</v>
      </c>
      <c r="Q682" s="3">
        <v>156296900000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242.53299999999999</v>
      </c>
      <c r="Y682" s="3">
        <v>0</v>
      </c>
      <c r="Z682" s="3">
        <v>0</v>
      </c>
      <c r="AA682" s="3">
        <v>2021695</v>
      </c>
      <c r="AB682" s="3">
        <v>0</v>
      </c>
      <c r="AC682" s="3">
        <v>85191.58</v>
      </c>
      <c r="AD682" s="3">
        <v>69215.5</v>
      </c>
      <c r="AE682" s="3">
        <v>1396.4159999999999</v>
      </c>
      <c r="AF682" s="3">
        <v>35297.33</v>
      </c>
      <c r="AG682" s="3">
        <v>0</v>
      </c>
      <c r="AH682" s="3">
        <v>0</v>
      </c>
      <c r="AI682" s="3">
        <v>-26088.65</v>
      </c>
      <c r="AJ682" s="3">
        <v>138905.60000000001</v>
      </c>
      <c r="AK682" s="3">
        <v>68881.36</v>
      </c>
      <c r="AL682" s="3">
        <v>185109.3</v>
      </c>
      <c r="AM682" s="3">
        <v>2401056</v>
      </c>
      <c r="AN682" s="1" t="s">
        <v>98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1163946</v>
      </c>
      <c r="E683" s="3">
        <v>153824.70000000001</v>
      </c>
      <c r="F683" s="3">
        <v>0</v>
      </c>
      <c r="G683" s="3">
        <v>-303542.8</v>
      </c>
      <c r="H683" s="3">
        <v>0</v>
      </c>
      <c r="I683" s="3">
        <v>41737130</v>
      </c>
      <c r="J683" s="3">
        <v>0</v>
      </c>
      <c r="K683" s="3">
        <v>0</v>
      </c>
      <c r="L683" s="3">
        <v>60899590</v>
      </c>
      <c r="M683" s="3">
        <v>4253022</v>
      </c>
      <c r="N683" s="3">
        <v>39302320</v>
      </c>
      <c r="O683" s="3">
        <v>9129068000</v>
      </c>
      <c r="P683" s="3">
        <v>26984.16</v>
      </c>
      <c r="Q683" s="3">
        <v>156295500000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208.23910000000001</v>
      </c>
      <c r="Y683" s="3">
        <v>0</v>
      </c>
      <c r="Z683" s="3">
        <v>0</v>
      </c>
      <c r="AA683" s="3">
        <v>2071414</v>
      </c>
      <c r="AB683" s="3">
        <v>0</v>
      </c>
      <c r="AC683" s="3">
        <v>89282.74</v>
      </c>
      <c r="AD683" s="3">
        <v>79007.350000000006</v>
      </c>
      <c r="AE683" s="3">
        <v>1564.402</v>
      </c>
      <c r="AF683" s="3">
        <v>33186.720000000001</v>
      </c>
      <c r="AG683" s="3">
        <v>0</v>
      </c>
      <c r="AH683" s="3">
        <v>0</v>
      </c>
      <c r="AI683" s="3">
        <v>-25220.34</v>
      </c>
      <c r="AJ683" s="3">
        <v>133594.70000000001</v>
      </c>
      <c r="AK683" s="3">
        <v>66787.73</v>
      </c>
      <c r="AL683" s="3">
        <v>179176.4</v>
      </c>
      <c r="AM683" s="3">
        <v>2347729</v>
      </c>
      <c r="AN683" s="1" t="s">
        <v>63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994968.8</v>
      </c>
      <c r="E684" s="3">
        <v>142710</v>
      </c>
      <c r="F684" s="3">
        <v>0</v>
      </c>
      <c r="G684" s="3">
        <v>-314331.09999999998</v>
      </c>
      <c r="H684" s="3">
        <v>0</v>
      </c>
      <c r="I684" s="3">
        <v>39606150</v>
      </c>
      <c r="J684" s="3">
        <v>0</v>
      </c>
      <c r="K684" s="3">
        <v>0</v>
      </c>
      <c r="L684" s="3">
        <v>60031530</v>
      </c>
      <c r="M684" s="3">
        <v>4068099</v>
      </c>
      <c r="N684" s="3">
        <v>39163130</v>
      </c>
      <c r="O684" s="3">
        <v>9128766000</v>
      </c>
      <c r="P684" s="3">
        <v>25104.22</v>
      </c>
      <c r="Q684" s="3">
        <v>156293900000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170.89340000000001</v>
      </c>
      <c r="Y684" s="3">
        <v>0</v>
      </c>
      <c r="Z684" s="3">
        <v>0</v>
      </c>
      <c r="AA684" s="3">
        <v>1955926</v>
      </c>
      <c r="AB684" s="3">
        <v>0</v>
      </c>
      <c r="AC684" s="3">
        <v>87524.98</v>
      </c>
      <c r="AD684" s="3">
        <v>76726.06</v>
      </c>
      <c r="AE684" s="3">
        <v>1543.2439999999999</v>
      </c>
      <c r="AF684" s="3">
        <v>28559.72</v>
      </c>
      <c r="AG684" s="3">
        <v>0</v>
      </c>
      <c r="AH684" s="3">
        <v>0</v>
      </c>
      <c r="AI684" s="3">
        <v>-26170.33</v>
      </c>
      <c r="AJ684" s="3">
        <v>127586.3</v>
      </c>
      <c r="AK684" s="3">
        <v>64764.29</v>
      </c>
      <c r="AL684" s="3">
        <v>179337</v>
      </c>
      <c r="AM684" s="3">
        <v>2130815</v>
      </c>
      <c r="AN684" s="1" t="s">
        <v>63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909583.8</v>
      </c>
      <c r="E685" s="3">
        <v>134720.29999999999</v>
      </c>
      <c r="F685" s="3">
        <v>0</v>
      </c>
      <c r="G685" s="3">
        <v>-310111.40000000002</v>
      </c>
      <c r="H685" s="3">
        <v>0</v>
      </c>
      <c r="I685" s="3">
        <v>37640740</v>
      </c>
      <c r="J685" s="3">
        <v>0</v>
      </c>
      <c r="K685" s="3">
        <v>0</v>
      </c>
      <c r="L685" s="3">
        <v>59190390</v>
      </c>
      <c r="M685" s="3">
        <v>3898829</v>
      </c>
      <c r="N685" s="3">
        <v>38992020</v>
      </c>
      <c r="O685" s="3">
        <v>9128504000</v>
      </c>
      <c r="P685" s="3">
        <v>25337.34</v>
      </c>
      <c r="Q685" s="3">
        <v>156292300000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157.1703</v>
      </c>
      <c r="Y685" s="3">
        <v>0</v>
      </c>
      <c r="Z685" s="3">
        <v>0</v>
      </c>
      <c r="AA685" s="3">
        <v>1847004</v>
      </c>
      <c r="AB685" s="3">
        <v>0</v>
      </c>
      <c r="AC685" s="3">
        <v>83169.899999999994</v>
      </c>
      <c r="AD685" s="3">
        <v>73103.66</v>
      </c>
      <c r="AE685" s="3">
        <v>1444.2249999999999</v>
      </c>
      <c r="AF685" s="3">
        <v>26210.46</v>
      </c>
      <c r="AG685" s="3">
        <v>0</v>
      </c>
      <c r="AH685" s="3">
        <v>0</v>
      </c>
      <c r="AI685" s="3">
        <v>-26223.58</v>
      </c>
      <c r="AJ685" s="3">
        <v>122514.1</v>
      </c>
      <c r="AK685" s="3">
        <v>63208.24</v>
      </c>
      <c r="AL685" s="3">
        <v>210547.5</v>
      </c>
      <c r="AM685" s="3">
        <v>1965248</v>
      </c>
      <c r="AN685" s="1" t="s">
        <v>75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960159.1</v>
      </c>
      <c r="E686" s="3">
        <v>130911.1</v>
      </c>
      <c r="F686" s="3">
        <v>0</v>
      </c>
      <c r="G686" s="3">
        <v>-279930.2</v>
      </c>
      <c r="H686" s="3">
        <v>0</v>
      </c>
      <c r="I686" s="3">
        <v>35659070</v>
      </c>
      <c r="J686" s="3">
        <v>0</v>
      </c>
      <c r="K686" s="3">
        <v>0</v>
      </c>
      <c r="L686" s="3">
        <v>58219990</v>
      </c>
      <c r="M686" s="3">
        <v>3765010</v>
      </c>
      <c r="N686" s="3">
        <v>38834400</v>
      </c>
      <c r="O686" s="3">
        <v>9128247000</v>
      </c>
      <c r="P686" s="3">
        <v>25282.91</v>
      </c>
      <c r="Q686" s="3">
        <v>156290800000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142.45679999999999</v>
      </c>
      <c r="Y686" s="3">
        <v>0</v>
      </c>
      <c r="Z686" s="3">
        <v>0</v>
      </c>
      <c r="AA686" s="3">
        <v>1913479</v>
      </c>
      <c r="AB686" s="3">
        <v>0</v>
      </c>
      <c r="AC686" s="3">
        <v>86116.72</v>
      </c>
      <c r="AD686" s="3">
        <v>77237.460000000006</v>
      </c>
      <c r="AE686" s="3">
        <v>1484.328</v>
      </c>
      <c r="AF686" s="3">
        <v>26829.21</v>
      </c>
      <c r="AG686" s="3">
        <v>0</v>
      </c>
      <c r="AH686" s="3">
        <v>0</v>
      </c>
      <c r="AI686" s="3">
        <v>-26262.13</v>
      </c>
      <c r="AJ686" s="3">
        <v>115463.2</v>
      </c>
      <c r="AK686" s="3">
        <v>59937.27</v>
      </c>
      <c r="AL686" s="3">
        <v>187052.3</v>
      </c>
      <c r="AM686" s="3">
        <v>1981525</v>
      </c>
      <c r="AN686" s="1" t="s">
        <v>71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929279.9</v>
      </c>
      <c r="E687" s="3">
        <v>125051.2</v>
      </c>
      <c r="F687" s="3">
        <v>0</v>
      </c>
      <c r="G687" s="3">
        <v>-271195.40000000002</v>
      </c>
      <c r="H687" s="3">
        <v>0</v>
      </c>
      <c r="I687" s="3">
        <v>33705750</v>
      </c>
      <c r="J687" s="3">
        <v>0</v>
      </c>
      <c r="K687" s="3">
        <v>0</v>
      </c>
      <c r="L687" s="3">
        <v>57258520</v>
      </c>
      <c r="M687" s="3">
        <v>3623815</v>
      </c>
      <c r="N687" s="3">
        <v>38675050</v>
      </c>
      <c r="O687" s="3">
        <v>9127998000</v>
      </c>
      <c r="P687" s="3">
        <v>24923.5</v>
      </c>
      <c r="Q687" s="3">
        <v>156289100000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138.9529</v>
      </c>
      <c r="Y687" s="3">
        <v>0</v>
      </c>
      <c r="Z687" s="3">
        <v>0</v>
      </c>
      <c r="AA687" s="3">
        <v>1923251</v>
      </c>
      <c r="AB687" s="3">
        <v>0</v>
      </c>
      <c r="AC687" s="3">
        <v>87265.4</v>
      </c>
      <c r="AD687" s="3">
        <v>78172.7</v>
      </c>
      <c r="AE687" s="3">
        <v>1473.6969999999999</v>
      </c>
      <c r="AF687" s="3">
        <v>25548.55</v>
      </c>
      <c r="AG687" s="3">
        <v>0</v>
      </c>
      <c r="AH687" s="3">
        <v>0</v>
      </c>
      <c r="AI687" s="3">
        <v>-26301.22</v>
      </c>
      <c r="AJ687" s="3">
        <v>111798.8</v>
      </c>
      <c r="AK687" s="3">
        <v>57935.98</v>
      </c>
      <c r="AL687" s="3">
        <v>183972.4</v>
      </c>
      <c r="AM687" s="3">
        <v>1953186</v>
      </c>
      <c r="AN687" s="1" t="s">
        <v>64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897232.4</v>
      </c>
      <c r="E688" s="3">
        <v>120677.6</v>
      </c>
      <c r="F688" s="3">
        <v>0</v>
      </c>
      <c r="G688" s="3">
        <v>-268681.3</v>
      </c>
      <c r="H688" s="3">
        <v>0</v>
      </c>
      <c r="I688" s="3">
        <v>31794580</v>
      </c>
      <c r="J688" s="3">
        <v>0</v>
      </c>
      <c r="K688" s="3">
        <v>0</v>
      </c>
      <c r="L688" s="3">
        <v>56244310</v>
      </c>
      <c r="M688" s="3">
        <v>3482413</v>
      </c>
      <c r="N688" s="3">
        <v>38530220</v>
      </c>
      <c r="O688" s="3">
        <v>9127719000</v>
      </c>
      <c r="P688" s="3">
        <v>24837.27</v>
      </c>
      <c r="Q688" s="3">
        <v>156287100000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118.2276</v>
      </c>
      <c r="Y688" s="3">
        <v>0</v>
      </c>
      <c r="Z688" s="3">
        <v>0</v>
      </c>
      <c r="AA688" s="3">
        <v>1974802</v>
      </c>
      <c r="AB688" s="3">
        <v>0</v>
      </c>
      <c r="AC688" s="3">
        <v>93779.13</v>
      </c>
      <c r="AD688" s="3">
        <v>86045.77</v>
      </c>
      <c r="AE688" s="3">
        <v>1672.6479999999999</v>
      </c>
      <c r="AF688" s="3">
        <v>24546.1</v>
      </c>
      <c r="AG688" s="3">
        <v>0</v>
      </c>
      <c r="AH688" s="3">
        <v>0</v>
      </c>
      <c r="AI688" s="3">
        <v>-26358.51</v>
      </c>
      <c r="AJ688" s="3">
        <v>106965.1</v>
      </c>
      <c r="AK688" s="3">
        <v>56437.08</v>
      </c>
      <c r="AL688" s="3">
        <v>158096.79999999999</v>
      </c>
      <c r="AM688" s="3">
        <v>1911053</v>
      </c>
      <c r="AN688" s="1" t="s">
        <v>68</v>
      </c>
    </row>
    <row r="689" spans="1:40" x14ac:dyDescent="0.3">
      <c r="A689" s="2">
        <v>30182</v>
      </c>
      <c r="B689" s="3">
        <v>768660.2</v>
      </c>
      <c r="C689" s="3">
        <v>12573.63</v>
      </c>
      <c r="D689" s="3">
        <v>2558837</v>
      </c>
      <c r="E689" s="3">
        <v>257189.4</v>
      </c>
      <c r="F689" s="3">
        <v>0</v>
      </c>
      <c r="G689" s="3">
        <v>66537.279999999999</v>
      </c>
      <c r="H689" s="3">
        <v>361451.7</v>
      </c>
      <c r="I689" s="3">
        <v>29058110</v>
      </c>
      <c r="J689" s="3">
        <v>0</v>
      </c>
      <c r="K689" s="3">
        <v>0</v>
      </c>
      <c r="L689" s="3">
        <v>58866750</v>
      </c>
      <c r="M689" s="3">
        <v>4010819</v>
      </c>
      <c r="N689" s="3">
        <v>38463930</v>
      </c>
      <c r="O689" s="3">
        <v>9127823000</v>
      </c>
      <c r="P689" s="3">
        <v>29121.45</v>
      </c>
      <c r="Q689" s="3">
        <v>156290100000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55.657760000000003</v>
      </c>
      <c r="Y689" s="3">
        <v>0</v>
      </c>
      <c r="Z689" s="3">
        <v>0</v>
      </c>
      <c r="AA689" s="3">
        <v>1096085</v>
      </c>
      <c r="AB689" s="3">
        <v>0</v>
      </c>
      <c r="AC689" s="3">
        <v>12728.99</v>
      </c>
      <c r="AD689" s="3">
        <v>29744.63</v>
      </c>
      <c r="AE689" s="3">
        <v>716.84130000000005</v>
      </c>
      <c r="AF689" s="3">
        <v>78579.87</v>
      </c>
      <c r="AG689" s="3">
        <v>891.25710000000004</v>
      </c>
      <c r="AH689" s="3">
        <v>0</v>
      </c>
      <c r="AI689" s="3">
        <v>-25318.29</v>
      </c>
      <c r="AJ689" s="3">
        <v>116376.1</v>
      </c>
      <c r="AK689" s="3">
        <v>56274.71</v>
      </c>
      <c r="AL689" s="3">
        <v>170050.9</v>
      </c>
      <c r="AM689" s="3">
        <v>7200657</v>
      </c>
      <c r="AN689" s="1" t="s">
        <v>75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1030472</v>
      </c>
      <c r="E690" s="3">
        <v>162996.5</v>
      </c>
      <c r="F690" s="3">
        <v>0</v>
      </c>
      <c r="G690" s="3">
        <v>-262215.8</v>
      </c>
      <c r="H690" s="3">
        <v>0</v>
      </c>
      <c r="I690" s="3">
        <v>27387410</v>
      </c>
      <c r="J690" s="3">
        <v>0</v>
      </c>
      <c r="K690" s="3">
        <v>0</v>
      </c>
      <c r="L690" s="3">
        <v>57465180</v>
      </c>
      <c r="M690" s="3">
        <v>3886651</v>
      </c>
      <c r="N690" s="3">
        <v>38376880</v>
      </c>
      <c r="O690" s="3">
        <v>9127561000</v>
      </c>
      <c r="P690" s="3">
        <v>26231.57</v>
      </c>
      <c r="Q690" s="3">
        <v>156288300000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361451.7</v>
      </c>
      <c r="X690" s="3">
        <v>82.224040000000002</v>
      </c>
      <c r="Y690" s="3">
        <v>0</v>
      </c>
      <c r="Z690" s="3">
        <v>0</v>
      </c>
      <c r="AA690" s="3">
        <v>1916012</v>
      </c>
      <c r="AB690" s="3">
        <v>0</v>
      </c>
      <c r="AC690" s="3">
        <v>47691.46</v>
      </c>
      <c r="AD690" s="3">
        <v>70843.509999999995</v>
      </c>
      <c r="AE690" s="3">
        <v>1604.7470000000001</v>
      </c>
      <c r="AF690" s="3">
        <v>30283.05</v>
      </c>
      <c r="AG690" s="3">
        <v>0</v>
      </c>
      <c r="AH690" s="3">
        <v>0</v>
      </c>
      <c r="AI690" s="3">
        <v>-25976.2</v>
      </c>
      <c r="AJ690" s="3">
        <v>113689.8</v>
      </c>
      <c r="AK690" s="3">
        <v>55970.79</v>
      </c>
      <c r="AL690" s="3">
        <v>153150.79999999999</v>
      </c>
      <c r="AM690" s="3">
        <v>1670619</v>
      </c>
      <c r="AN690" s="1" t="s">
        <v>61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869709.6</v>
      </c>
      <c r="E691" s="3">
        <v>140519.20000000001</v>
      </c>
      <c r="F691" s="3">
        <v>0</v>
      </c>
      <c r="G691" s="3">
        <v>-286083.09999999998</v>
      </c>
      <c r="H691" s="3">
        <v>0</v>
      </c>
      <c r="I691" s="3">
        <v>25648600</v>
      </c>
      <c r="J691" s="3">
        <v>0</v>
      </c>
      <c r="K691" s="3">
        <v>0</v>
      </c>
      <c r="L691" s="3">
        <v>56232550</v>
      </c>
      <c r="M691" s="3">
        <v>3646272</v>
      </c>
      <c r="N691" s="3">
        <v>38240660</v>
      </c>
      <c r="O691" s="3">
        <v>9127269000</v>
      </c>
      <c r="P691" s="3">
        <v>26088.31</v>
      </c>
      <c r="Q691" s="3">
        <v>156286300000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66.155469999999994</v>
      </c>
      <c r="Y691" s="3">
        <v>0</v>
      </c>
      <c r="Z691" s="3">
        <v>0</v>
      </c>
      <c r="AA691" s="3">
        <v>2125631</v>
      </c>
      <c r="AB691" s="3">
        <v>0</v>
      </c>
      <c r="AC691" s="3">
        <v>83092.649999999994</v>
      </c>
      <c r="AD691" s="3">
        <v>85482.89</v>
      </c>
      <c r="AE691" s="3">
        <v>1674.8150000000001</v>
      </c>
      <c r="AF691" s="3">
        <v>24459.4</v>
      </c>
      <c r="AG691" s="3">
        <v>0</v>
      </c>
      <c r="AH691" s="3">
        <v>0</v>
      </c>
      <c r="AI691" s="3">
        <v>-26321.19</v>
      </c>
      <c r="AJ691" s="3">
        <v>106690.5</v>
      </c>
      <c r="AK691" s="3">
        <v>54152.22</v>
      </c>
      <c r="AL691" s="3">
        <v>159898.4</v>
      </c>
      <c r="AM691" s="3">
        <v>1738739</v>
      </c>
      <c r="AN691" s="1" t="s">
        <v>71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770999.9</v>
      </c>
      <c r="E692" s="3">
        <v>126801.1</v>
      </c>
      <c r="F692" s="3">
        <v>0</v>
      </c>
      <c r="G692" s="3">
        <v>-290245.90000000002</v>
      </c>
      <c r="H692" s="3">
        <v>0</v>
      </c>
      <c r="I692" s="3">
        <v>23947840</v>
      </c>
      <c r="J692" s="3">
        <v>0</v>
      </c>
      <c r="K692" s="3">
        <v>0</v>
      </c>
      <c r="L692" s="3">
        <v>55114420</v>
      </c>
      <c r="M692" s="3">
        <v>3358901</v>
      </c>
      <c r="N692" s="3">
        <v>38099210</v>
      </c>
      <c r="O692" s="3">
        <v>9126961000</v>
      </c>
      <c r="P692" s="3">
        <v>24850.26</v>
      </c>
      <c r="Q692" s="3">
        <v>156284000000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41.92042</v>
      </c>
      <c r="Y692" s="3">
        <v>0</v>
      </c>
      <c r="Z692" s="3">
        <v>0</v>
      </c>
      <c r="AA692" s="3">
        <v>2143372</v>
      </c>
      <c r="AB692" s="3">
        <v>0</v>
      </c>
      <c r="AC692" s="3">
        <v>90366.93</v>
      </c>
      <c r="AD692" s="3">
        <v>88260.66</v>
      </c>
      <c r="AE692" s="3">
        <v>1746.0840000000001</v>
      </c>
      <c r="AF692" s="3">
        <v>21133.26</v>
      </c>
      <c r="AG692" s="3">
        <v>0</v>
      </c>
      <c r="AH692" s="3">
        <v>0</v>
      </c>
      <c r="AI692" s="3">
        <v>-26409.13</v>
      </c>
      <c r="AJ692" s="3">
        <v>97584.97</v>
      </c>
      <c r="AK692" s="3">
        <v>52578.66</v>
      </c>
      <c r="AL692" s="3">
        <v>148748.29999999999</v>
      </c>
      <c r="AM692" s="3">
        <v>1700722</v>
      </c>
      <c r="AN692" s="1" t="s">
        <v>64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605613.80000000005</v>
      </c>
      <c r="E693" s="3">
        <v>111704.3</v>
      </c>
      <c r="F693" s="3">
        <v>0</v>
      </c>
      <c r="G693" s="3">
        <v>-309622.7</v>
      </c>
      <c r="H693" s="3">
        <v>0</v>
      </c>
      <c r="I693" s="3">
        <v>22473310</v>
      </c>
      <c r="J693" s="3">
        <v>0</v>
      </c>
      <c r="K693" s="3">
        <v>0</v>
      </c>
      <c r="L693" s="3">
        <v>54145920</v>
      </c>
      <c r="M693" s="3">
        <v>3073247</v>
      </c>
      <c r="N693" s="3">
        <v>37950450</v>
      </c>
      <c r="O693" s="3">
        <v>9126635000</v>
      </c>
      <c r="P693" s="3">
        <v>24344.38</v>
      </c>
      <c r="Q693" s="3">
        <v>156281700000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17.81672</v>
      </c>
      <c r="Y693" s="3">
        <v>0</v>
      </c>
      <c r="Z693" s="3">
        <v>0</v>
      </c>
      <c r="AA693" s="3">
        <v>1957315</v>
      </c>
      <c r="AB693" s="3">
        <v>0</v>
      </c>
      <c r="AC693" s="3">
        <v>91670.61</v>
      </c>
      <c r="AD693" s="3">
        <v>86676.85</v>
      </c>
      <c r="AE693" s="3">
        <v>1703.681</v>
      </c>
      <c r="AF693" s="3">
        <v>16329.33</v>
      </c>
      <c r="AG693" s="3">
        <v>0</v>
      </c>
      <c r="AH693" s="3">
        <v>0</v>
      </c>
      <c r="AI693" s="3">
        <v>-26476.959999999999</v>
      </c>
      <c r="AJ693" s="3">
        <v>89183.56</v>
      </c>
      <c r="AK693" s="3">
        <v>50413.48</v>
      </c>
      <c r="AL693" s="3">
        <v>146353.60000000001</v>
      </c>
      <c r="AM693" s="3">
        <v>1474510</v>
      </c>
      <c r="AN693" s="1" t="s">
        <v>74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533114</v>
      </c>
      <c r="E694" s="3">
        <v>101082</v>
      </c>
      <c r="F694" s="3">
        <v>0</v>
      </c>
      <c r="G694" s="3">
        <v>-301534.09999999998</v>
      </c>
      <c r="H694" s="3">
        <v>0</v>
      </c>
      <c r="I694" s="3">
        <v>21160140</v>
      </c>
      <c r="J694" s="3">
        <v>0</v>
      </c>
      <c r="K694" s="3">
        <v>0</v>
      </c>
      <c r="L694" s="3">
        <v>53211930</v>
      </c>
      <c r="M694" s="3">
        <v>2856792</v>
      </c>
      <c r="N694" s="3">
        <v>37790090</v>
      </c>
      <c r="O694" s="3">
        <v>9126339000</v>
      </c>
      <c r="P694" s="3">
        <v>23172.77</v>
      </c>
      <c r="Q694" s="3">
        <v>156279600000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1782069</v>
      </c>
      <c r="AB694" s="3">
        <v>0</v>
      </c>
      <c r="AC694" s="3">
        <v>87514.61</v>
      </c>
      <c r="AD694" s="3">
        <v>77731.58</v>
      </c>
      <c r="AE694" s="3">
        <v>1492.6579999999999</v>
      </c>
      <c r="AF694" s="3">
        <v>14024.73</v>
      </c>
      <c r="AG694" s="3">
        <v>0</v>
      </c>
      <c r="AH694" s="3">
        <v>0</v>
      </c>
      <c r="AI694" s="3">
        <v>-26517.26</v>
      </c>
      <c r="AJ694" s="3">
        <v>83301</v>
      </c>
      <c r="AK694" s="3">
        <v>48947.11</v>
      </c>
      <c r="AL694" s="3">
        <v>156233.1</v>
      </c>
      <c r="AM694" s="3">
        <v>1313167</v>
      </c>
      <c r="AN694" s="1" t="s">
        <v>52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516997.7</v>
      </c>
      <c r="E695" s="3">
        <v>94945.39</v>
      </c>
      <c r="F695" s="3">
        <v>0</v>
      </c>
      <c r="G695" s="3">
        <v>-289479.2</v>
      </c>
      <c r="H695" s="3">
        <v>0</v>
      </c>
      <c r="I695" s="3">
        <v>19914660</v>
      </c>
      <c r="J695" s="3">
        <v>0</v>
      </c>
      <c r="K695" s="3">
        <v>0</v>
      </c>
      <c r="L695" s="3">
        <v>52206670</v>
      </c>
      <c r="M695" s="3">
        <v>2693879</v>
      </c>
      <c r="N695" s="3">
        <v>37628440</v>
      </c>
      <c r="O695" s="3">
        <v>9126046000</v>
      </c>
      <c r="P695" s="3">
        <v>23026.42</v>
      </c>
      <c r="Q695" s="3">
        <v>156277300000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1757782</v>
      </c>
      <c r="AB695" s="3">
        <v>0</v>
      </c>
      <c r="AC695" s="3">
        <v>90114.06</v>
      </c>
      <c r="AD695" s="3">
        <v>79533.679999999993</v>
      </c>
      <c r="AE695" s="3">
        <v>1562.54</v>
      </c>
      <c r="AF695" s="3">
        <v>13311.86</v>
      </c>
      <c r="AG695" s="3">
        <v>0</v>
      </c>
      <c r="AH695" s="3">
        <v>0</v>
      </c>
      <c r="AI695" s="3">
        <v>-26555.97</v>
      </c>
      <c r="AJ695" s="3">
        <v>78338.62</v>
      </c>
      <c r="AK695" s="3">
        <v>46697.81</v>
      </c>
      <c r="AL695" s="3">
        <v>149949.6</v>
      </c>
      <c r="AM695" s="3">
        <v>1245483</v>
      </c>
      <c r="AN695" s="1" t="s">
        <v>85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522566.5</v>
      </c>
      <c r="E696" s="3">
        <v>89801.69</v>
      </c>
      <c r="F696" s="3">
        <v>0</v>
      </c>
      <c r="G696" s="3">
        <v>-270804.40000000002</v>
      </c>
      <c r="H696" s="3">
        <v>0</v>
      </c>
      <c r="I696" s="3">
        <v>18679340</v>
      </c>
      <c r="J696" s="3">
        <v>0</v>
      </c>
      <c r="K696" s="3">
        <v>0</v>
      </c>
      <c r="L696" s="3">
        <v>51137490</v>
      </c>
      <c r="M696" s="3">
        <v>2554379</v>
      </c>
      <c r="N696" s="3">
        <v>37457940</v>
      </c>
      <c r="O696" s="3">
        <v>9125765000</v>
      </c>
      <c r="P696" s="3">
        <v>22631.49</v>
      </c>
      <c r="Q696" s="3">
        <v>156274900000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1789879</v>
      </c>
      <c r="AB696" s="3">
        <v>0</v>
      </c>
      <c r="AC696" s="3">
        <v>100141.1</v>
      </c>
      <c r="AD696" s="3">
        <v>83213.259999999995</v>
      </c>
      <c r="AE696" s="3">
        <v>1649.3019999999999</v>
      </c>
      <c r="AF696" s="3">
        <v>12995.37</v>
      </c>
      <c r="AG696" s="3">
        <v>0</v>
      </c>
      <c r="AH696" s="3">
        <v>0</v>
      </c>
      <c r="AI696" s="3">
        <v>-26605.78</v>
      </c>
      <c r="AJ696" s="3">
        <v>74704.5</v>
      </c>
      <c r="AK696" s="3">
        <v>44947.88</v>
      </c>
      <c r="AL696" s="3">
        <v>145149.9</v>
      </c>
      <c r="AM696" s="3">
        <v>1235325</v>
      </c>
      <c r="AN696" s="1" t="s">
        <v>98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353628.6</v>
      </c>
      <c r="E697" s="3">
        <v>78615.990000000005</v>
      </c>
      <c r="F697" s="3">
        <v>0</v>
      </c>
      <c r="G697" s="3">
        <v>-294279.8</v>
      </c>
      <c r="H697" s="3">
        <v>0</v>
      </c>
      <c r="I697" s="3">
        <v>17685420</v>
      </c>
      <c r="J697" s="3">
        <v>0</v>
      </c>
      <c r="K697" s="3">
        <v>0</v>
      </c>
      <c r="L697" s="3">
        <v>50335370</v>
      </c>
      <c r="M697" s="3">
        <v>2382899</v>
      </c>
      <c r="N697" s="3">
        <v>37313780</v>
      </c>
      <c r="O697" s="3">
        <v>9125454000</v>
      </c>
      <c r="P697" s="3">
        <v>20705.490000000002</v>
      </c>
      <c r="Q697" s="3">
        <v>156272800000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1501238</v>
      </c>
      <c r="AB697" s="3">
        <v>0</v>
      </c>
      <c r="AC697" s="3">
        <v>89834.68</v>
      </c>
      <c r="AD697" s="3">
        <v>72271.399999999994</v>
      </c>
      <c r="AE697" s="3">
        <v>1388.115</v>
      </c>
      <c r="AF697" s="3">
        <v>8657.0889999999999</v>
      </c>
      <c r="AG697" s="3">
        <v>0</v>
      </c>
      <c r="AH697" s="3">
        <v>0</v>
      </c>
      <c r="AI697" s="3">
        <v>-26646.11</v>
      </c>
      <c r="AJ697" s="3">
        <v>69886.850000000006</v>
      </c>
      <c r="AK697" s="3">
        <v>43539.35</v>
      </c>
      <c r="AL697" s="3">
        <v>124282.6</v>
      </c>
      <c r="AM697" s="3">
        <v>993919.7</v>
      </c>
      <c r="AN697" s="1" t="s">
        <v>52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398323.20000000001</v>
      </c>
      <c r="E698" s="3">
        <v>75960.53</v>
      </c>
      <c r="F698" s="3">
        <v>0</v>
      </c>
      <c r="G698" s="3">
        <v>-273066.09999999998</v>
      </c>
      <c r="H698" s="3">
        <v>0</v>
      </c>
      <c r="I698" s="3">
        <v>16698100</v>
      </c>
      <c r="J698" s="3">
        <v>0</v>
      </c>
      <c r="K698" s="3">
        <v>0</v>
      </c>
      <c r="L698" s="3">
        <v>49371880</v>
      </c>
      <c r="M698" s="3">
        <v>2273617</v>
      </c>
      <c r="N698" s="3">
        <v>37130340</v>
      </c>
      <c r="O698" s="3">
        <v>9125183000</v>
      </c>
      <c r="P698" s="3">
        <v>20871.990000000002</v>
      </c>
      <c r="Q698" s="3">
        <v>156270300000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1551719</v>
      </c>
      <c r="AB698" s="3">
        <v>0</v>
      </c>
      <c r="AC698" s="3">
        <v>98174.02</v>
      </c>
      <c r="AD698" s="3">
        <v>82271.179999999993</v>
      </c>
      <c r="AE698" s="3">
        <v>1607.239</v>
      </c>
      <c r="AF698" s="3">
        <v>9707.6460000000006</v>
      </c>
      <c r="AG698" s="3">
        <v>0</v>
      </c>
      <c r="AH698" s="3">
        <v>0</v>
      </c>
      <c r="AI698" s="3">
        <v>-26342.91</v>
      </c>
      <c r="AJ698" s="3">
        <v>67792.28</v>
      </c>
      <c r="AK698" s="3">
        <v>42550.58</v>
      </c>
      <c r="AL698" s="3">
        <v>153142.79999999999</v>
      </c>
      <c r="AM698" s="3">
        <v>987317.7</v>
      </c>
      <c r="AN698" s="1" t="s">
        <v>71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166538.70000000001</v>
      </c>
      <c r="E699" s="3">
        <v>61149.34</v>
      </c>
      <c r="F699" s="3">
        <v>0</v>
      </c>
      <c r="G699" s="3">
        <v>-316506.8</v>
      </c>
      <c r="H699" s="3">
        <v>0</v>
      </c>
      <c r="I699" s="3">
        <v>16069950</v>
      </c>
      <c r="J699" s="3">
        <v>0</v>
      </c>
      <c r="K699" s="3">
        <v>0</v>
      </c>
      <c r="L699" s="3">
        <v>48871160</v>
      </c>
      <c r="M699" s="3">
        <v>2084291</v>
      </c>
      <c r="N699" s="3">
        <v>36994570</v>
      </c>
      <c r="O699" s="3">
        <v>9124864000</v>
      </c>
      <c r="P699" s="3">
        <v>17919.16</v>
      </c>
      <c r="Q699" s="3">
        <v>156268300000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1065705</v>
      </c>
      <c r="AB699" s="3">
        <v>0</v>
      </c>
      <c r="AC699" s="3">
        <v>72458.42</v>
      </c>
      <c r="AD699" s="3">
        <v>61231.74</v>
      </c>
      <c r="AE699" s="3">
        <v>1136.6189999999999</v>
      </c>
      <c r="AF699" s="3">
        <v>4159.1909999999998</v>
      </c>
      <c r="AG699" s="3">
        <v>0</v>
      </c>
      <c r="AH699" s="3">
        <v>0</v>
      </c>
      <c r="AI699" s="3">
        <v>-26364.43</v>
      </c>
      <c r="AJ699" s="3">
        <v>63064.9</v>
      </c>
      <c r="AK699" s="3">
        <v>41591.56</v>
      </c>
      <c r="AL699" s="3">
        <v>126455.4</v>
      </c>
      <c r="AM699" s="3">
        <v>628145.4</v>
      </c>
      <c r="AN699" s="1" t="s">
        <v>77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300100.59999999998</v>
      </c>
      <c r="E700" s="3">
        <v>64463.16</v>
      </c>
      <c r="F700" s="3">
        <v>0</v>
      </c>
      <c r="G700" s="3">
        <v>-261696.4</v>
      </c>
      <c r="H700" s="3">
        <v>0</v>
      </c>
      <c r="I700" s="3">
        <v>15328690</v>
      </c>
      <c r="J700" s="3">
        <v>0</v>
      </c>
      <c r="K700" s="3">
        <v>0</v>
      </c>
      <c r="L700" s="3">
        <v>48101240</v>
      </c>
      <c r="M700" s="3">
        <v>2037378</v>
      </c>
      <c r="N700" s="3">
        <v>36859250</v>
      </c>
      <c r="O700" s="3">
        <v>9124598000</v>
      </c>
      <c r="P700" s="3">
        <v>18450.099999999999</v>
      </c>
      <c r="Q700" s="3">
        <v>156266700000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1166017</v>
      </c>
      <c r="AB700" s="3">
        <v>0</v>
      </c>
      <c r="AC700" s="3">
        <v>76281.25</v>
      </c>
      <c r="AD700" s="3">
        <v>54648.33</v>
      </c>
      <c r="AE700" s="3">
        <v>976.69290000000001</v>
      </c>
      <c r="AF700" s="3">
        <v>6975.4840000000004</v>
      </c>
      <c r="AG700" s="3">
        <v>0</v>
      </c>
      <c r="AH700" s="3">
        <v>0</v>
      </c>
      <c r="AI700" s="3">
        <v>-26553.42</v>
      </c>
      <c r="AJ700" s="3">
        <v>62290.74</v>
      </c>
      <c r="AK700" s="3">
        <v>40929.980000000003</v>
      </c>
      <c r="AL700" s="3">
        <v>121408.5</v>
      </c>
      <c r="AM700" s="3">
        <v>741264.2</v>
      </c>
      <c r="AN700" s="1" t="s">
        <v>66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304761</v>
      </c>
      <c r="E701" s="3">
        <v>63289.52</v>
      </c>
      <c r="F701" s="3">
        <v>0</v>
      </c>
      <c r="G701" s="3">
        <v>-247427.20000000001</v>
      </c>
      <c r="H701" s="3">
        <v>0</v>
      </c>
      <c r="I701" s="3">
        <v>14551950</v>
      </c>
      <c r="J701" s="3">
        <v>0</v>
      </c>
      <c r="K701" s="3">
        <v>0</v>
      </c>
      <c r="L701" s="3">
        <v>47298010</v>
      </c>
      <c r="M701" s="3">
        <v>1965191</v>
      </c>
      <c r="N701" s="3">
        <v>36718490</v>
      </c>
      <c r="O701" s="3">
        <v>9124334000</v>
      </c>
      <c r="P701" s="3">
        <v>18911.060000000001</v>
      </c>
      <c r="Q701" s="3">
        <v>156264700000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1257035</v>
      </c>
      <c r="AB701" s="3">
        <v>0</v>
      </c>
      <c r="AC701" s="3">
        <v>84617.76</v>
      </c>
      <c r="AD701" s="3">
        <v>65488.88</v>
      </c>
      <c r="AE701" s="3">
        <v>1205.461</v>
      </c>
      <c r="AF701" s="3">
        <v>7244.6689999999999</v>
      </c>
      <c r="AG701" s="3">
        <v>0</v>
      </c>
      <c r="AH701" s="3">
        <v>0</v>
      </c>
      <c r="AI701" s="3">
        <v>-26743.72</v>
      </c>
      <c r="AJ701" s="3">
        <v>60678.03</v>
      </c>
      <c r="AK701" s="3">
        <v>40050.01</v>
      </c>
      <c r="AL701" s="3">
        <v>116889.5</v>
      </c>
      <c r="AM701" s="3">
        <v>776733.3</v>
      </c>
      <c r="AN701" s="1" t="s">
        <v>69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296594.8</v>
      </c>
      <c r="E702" s="3">
        <v>60565.31</v>
      </c>
      <c r="F702" s="3">
        <v>0</v>
      </c>
      <c r="G702" s="3">
        <v>-239943.7</v>
      </c>
      <c r="H702" s="3">
        <v>0</v>
      </c>
      <c r="I702" s="3">
        <v>13777040</v>
      </c>
      <c r="J702" s="3">
        <v>0</v>
      </c>
      <c r="K702" s="3">
        <v>0</v>
      </c>
      <c r="L702" s="3">
        <v>46635480</v>
      </c>
      <c r="M702" s="3">
        <v>1883719</v>
      </c>
      <c r="N702" s="3">
        <v>36583650</v>
      </c>
      <c r="O702" s="3">
        <v>9124079000</v>
      </c>
      <c r="P702" s="3">
        <v>18569.400000000001</v>
      </c>
      <c r="Q702" s="3">
        <v>156262800000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1136086</v>
      </c>
      <c r="AB702" s="3">
        <v>0</v>
      </c>
      <c r="AC702" s="3">
        <v>79795.41</v>
      </c>
      <c r="AD702" s="3">
        <v>62896.87</v>
      </c>
      <c r="AE702" s="3">
        <v>1149.037</v>
      </c>
      <c r="AF702" s="3">
        <v>7005.4219999999996</v>
      </c>
      <c r="AG702" s="3">
        <v>0</v>
      </c>
      <c r="AH702" s="3">
        <v>0</v>
      </c>
      <c r="AI702" s="3">
        <v>-26777.84</v>
      </c>
      <c r="AJ702" s="3">
        <v>58609.13</v>
      </c>
      <c r="AK702" s="3">
        <v>39160.42</v>
      </c>
      <c r="AL702" s="3">
        <v>113725.7</v>
      </c>
      <c r="AM702" s="3">
        <v>774912.8</v>
      </c>
      <c r="AN702" s="1" t="s">
        <v>66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331668.3</v>
      </c>
      <c r="E703" s="3">
        <v>59658.71</v>
      </c>
      <c r="F703" s="3">
        <v>0</v>
      </c>
      <c r="G703" s="3">
        <v>-223774.6</v>
      </c>
      <c r="H703" s="3">
        <v>0</v>
      </c>
      <c r="I703" s="3">
        <v>12983350</v>
      </c>
      <c r="J703" s="3">
        <v>0</v>
      </c>
      <c r="K703" s="3">
        <v>0</v>
      </c>
      <c r="L703" s="3">
        <v>45880910</v>
      </c>
      <c r="M703" s="3">
        <v>1824992</v>
      </c>
      <c r="N703" s="3">
        <v>36433000</v>
      </c>
      <c r="O703" s="3">
        <v>9123845000</v>
      </c>
      <c r="P703" s="3">
        <v>18702.61</v>
      </c>
      <c r="Q703" s="3">
        <v>156260800000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1189774</v>
      </c>
      <c r="AB703" s="3">
        <v>0</v>
      </c>
      <c r="AC703" s="3">
        <v>84859.9</v>
      </c>
      <c r="AD703" s="3">
        <v>67700.19</v>
      </c>
      <c r="AE703" s="3">
        <v>1210.3340000000001</v>
      </c>
      <c r="AF703" s="3">
        <v>7633.1009999999997</v>
      </c>
      <c r="AG703" s="3">
        <v>0</v>
      </c>
      <c r="AH703" s="3">
        <v>0</v>
      </c>
      <c r="AI703" s="3">
        <v>-26805.84</v>
      </c>
      <c r="AJ703" s="3">
        <v>57516.45</v>
      </c>
      <c r="AK703" s="3">
        <v>38495.96</v>
      </c>
      <c r="AL703" s="3">
        <v>123383.8</v>
      </c>
      <c r="AM703" s="3">
        <v>793691.1</v>
      </c>
      <c r="AN703" s="1" t="s">
        <v>74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307882.09999999998</v>
      </c>
      <c r="E704" s="3">
        <v>56917.58</v>
      </c>
      <c r="F704" s="3">
        <v>0</v>
      </c>
      <c r="G704" s="3">
        <v>-225021.6</v>
      </c>
      <c r="H704" s="3">
        <v>0</v>
      </c>
      <c r="I704" s="3">
        <v>12217030</v>
      </c>
      <c r="J704" s="3">
        <v>0</v>
      </c>
      <c r="K704" s="3">
        <v>0</v>
      </c>
      <c r="L704" s="3">
        <v>45137420</v>
      </c>
      <c r="M704" s="3">
        <v>1753750</v>
      </c>
      <c r="N704" s="3">
        <v>36293200</v>
      </c>
      <c r="O704" s="3">
        <v>9123594000</v>
      </c>
      <c r="P704" s="3">
        <v>18249.349999999999</v>
      </c>
      <c r="Q704" s="3">
        <v>156258700000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1191837</v>
      </c>
      <c r="AB704" s="3">
        <v>0</v>
      </c>
      <c r="AC704" s="3">
        <v>86948.94</v>
      </c>
      <c r="AD704" s="3">
        <v>70504.320000000007</v>
      </c>
      <c r="AE704" s="3">
        <v>1265.203</v>
      </c>
      <c r="AF704" s="3">
        <v>6921.5190000000002</v>
      </c>
      <c r="AG704" s="3">
        <v>0</v>
      </c>
      <c r="AH704" s="3">
        <v>0</v>
      </c>
      <c r="AI704" s="3">
        <v>-26840.49</v>
      </c>
      <c r="AJ704" s="3">
        <v>55800.14</v>
      </c>
      <c r="AK704" s="3">
        <v>37556.58</v>
      </c>
      <c r="AL704" s="3">
        <v>108729.8</v>
      </c>
      <c r="AM704" s="3">
        <v>766323.8</v>
      </c>
      <c r="AN704" s="1" t="s">
        <v>98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245929</v>
      </c>
      <c r="E705" s="3">
        <v>52174.080000000002</v>
      </c>
      <c r="F705" s="3">
        <v>0</v>
      </c>
      <c r="G705" s="3">
        <v>-235525.2</v>
      </c>
      <c r="H705" s="3">
        <v>0</v>
      </c>
      <c r="I705" s="3">
        <v>11547370</v>
      </c>
      <c r="J705" s="3">
        <v>0</v>
      </c>
      <c r="K705" s="3">
        <v>0</v>
      </c>
      <c r="L705" s="3">
        <v>44500630</v>
      </c>
      <c r="M705" s="3">
        <v>1666442</v>
      </c>
      <c r="N705" s="3">
        <v>36161510</v>
      </c>
      <c r="O705" s="3">
        <v>9123335000</v>
      </c>
      <c r="P705" s="3">
        <v>17275.64</v>
      </c>
      <c r="Q705" s="3">
        <v>156256700000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1073721</v>
      </c>
      <c r="AB705" s="3">
        <v>0</v>
      </c>
      <c r="AC705" s="3">
        <v>79680.97</v>
      </c>
      <c r="AD705" s="3">
        <v>65200.55</v>
      </c>
      <c r="AE705" s="3">
        <v>1151.7560000000001</v>
      </c>
      <c r="AF705" s="3">
        <v>5801.7879999999996</v>
      </c>
      <c r="AG705" s="3">
        <v>0</v>
      </c>
      <c r="AH705" s="3">
        <v>0</v>
      </c>
      <c r="AI705" s="3">
        <v>-26862.82</v>
      </c>
      <c r="AJ705" s="3">
        <v>53393.15</v>
      </c>
      <c r="AK705" s="3">
        <v>36540.959999999999</v>
      </c>
      <c r="AL705" s="3">
        <v>105467.2</v>
      </c>
      <c r="AM705" s="3">
        <v>669660.30000000005</v>
      </c>
      <c r="AN705" s="1" t="s">
        <v>61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255916.79999999999</v>
      </c>
      <c r="E706" s="3">
        <v>50796.18</v>
      </c>
      <c r="F706" s="3">
        <v>0</v>
      </c>
      <c r="G706" s="3">
        <v>-225462</v>
      </c>
      <c r="H706" s="3">
        <v>0</v>
      </c>
      <c r="I706" s="3">
        <v>10891350</v>
      </c>
      <c r="J706" s="3">
        <v>0</v>
      </c>
      <c r="K706" s="3">
        <v>0</v>
      </c>
      <c r="L706" s="3">
        <v>43821640</v>
      </c>
      <c r="M706" s="3">
        <v>1601094</v>
      </c>
      <c r="N706" s="3">
        <v>36019100</v>
      </c>
      <c r="O706" s="3">
        <v>9123094000</v>
      </c>
      <c r="P706" s="3">
        <v>16930.22</v>
      </c>
      <c r="Q706" s="3">
        <v>156254700000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1072446</v>
      </c>
      <c r="AB706" s="3">
        <v>0</v>
      </c>
      <c r="AC706" s="3">
        <v>80324.11</v>
      </c>
      <c r="AD706" s="3">
        <v>66964.53</v>
      </c>
      <c r="AE706" s="3">
        <v>1159.136</v>
      </c>
      <c r="AF706" s="3">
        <v>5955.6040000000003</v>
      </c>
      <c r="AG706" s="3">
        <v>0</v>
      </c>
      <c r="AH706" s="3">
        <v>0</v>
      </c>
      <c r="AI706" s="3">
        <v>-26886.21</v>
      </c>
      <c r="AJ706" s="3">
        <v>51450.71</v>
      </c>
      <c r="AK706" s="3">
        <v>35502.730000000003</v>
      </c>
      <c r="AL706" s="3">
        <v>113604.1</v>
      </c>
      <c r="AM706" s="3">
        <v>656018.19999999995</v>
      </c>
      <c r="AN706" s="1" t="s">
        <v>62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246035.3</v>
      </c>
      <c r="E707" s="3">
        <v>48637.57</v>
      </c>
      <c r="F707" s="3">
        <v>0</v>
      </c>
      <c r="G707" s="3">
        <v>-223150.7</v>
      </c>
      <c r="H707" s="3">
        <v>0</v>
      </c>
      <c r="I707" s="3">
        <v>10254470</v>
      </c>
      <c r="J707" s="3">
        <v>0</v>
      </c>
      <c r="K707" s="3">
        <v>0</v>
      </c>
      <c r="L707" s="3">
        <v>43115820</v>
      </c>
      <c r="M707" s="3">
        <v>1534627</v>
      </c>
      <c r="N707" s="3">
        <v>35866780</v>
      </c>
      <c r="O707" s="3">
        <v>9122852000</v>
      </c>
      <c r="P707" s="3">
        <v>16631.79</v>
      </c>
      <c r="Q707" s="3">
        <v>156252500000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1094536</v>
      </c>
      <c r="AB707" s="3">
        <v>0</v>
      </c>
      <c r="AC707" s="3">
        <v>87058.81</v>
      </c>
      <c r="AD707" s="3">
        <v>73492.28</v>
      </c>
      <c r="AE707" s="3">
        <v>1311.1020000000001</v>
      </c>
      <c r="AF707" s="3">
        <v>5707.9809999999998</v>
      </c>
      <c r="AG707" s="3">
        <v>0</v>
      </c>
      <c r="AH707" s="3">
        <v>0</v>
      </c>
      <c r="AI707" s="3">
        <v>-26019.24</v>
      </c>
      <c r="AJ707" s="3">
        <v>49355.82</v>
      </c>
      <c r="AK707" s="3">
        <v>34415.94</v>
      </c>
      <c r="AL707" s="3">
        <v>114675.2</v>
      </c>
      <c r="AM707" s="3">
        <v>636879.19999999995</v>
      </c>
      <c r="AN707" s="1" t="s">
        <v>52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198862.5</v>
      </c>
      <c r="E708" s="3">
        <v>44303.81</v>
      </c>
      <c r="F708" s="3">
        <v>0</v>
      </c>
      <c r="G708" s="3">
        <v>-227821.5</v>
      </c>
      <c r="H708" s="3">
        <v>0</v>
      </c>
      <c r="I708" s="3">
        <v>9693513</v>
      </c>
      <c r="J708" s="3">
        <v>0</v>
      </c>
      <c r="K708" s="3">
        <v>0</v>
      </c>
      <c r="L708" s="3">
        <v>42518200</v>
      </c>
      <c r="M708" s="3">
        <v>1458657</v>
      </c>
      <c r="N708" s="3">
        <v>35737930</v>
      </c>
      <c r="O708" s="3">
        <v>9122598000</v>
      </c>
      <c r="P708" s="3">
        <v>15902.57</v>
      </c>
      <c r="Q708" s="3">
        <v>156250500000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973739.5</v>
      </c>
      <c r="AB708" s="3">
        <v>0</v>
      </c>
      <c r="AC708" s="3">
        <v>76111.89</v>
      </c>
      <c r="AD708" s="3">
        <v>64871.26</v>
      </c>
      <c r="AE708" s="3">
        <v>1129.9059999999999</v>
      </c>
      <c r="AF708" s="3">
        <v>4869.9970000000003</v>
      </c>
      <c r="AG708" s="3">
        <v>0</v>
      </c>
      <c r="AH708" s="3">
        <v>0</v>
      </c>
      <c r="AI708" s="3">
        <v>-26943.19</v>
      </c>
      <c r="AJ708" s="3">
        <v>46918.76</v>
      </c>
      <c r="AK708" s="3">
        <v>33482.31</v>
      </c>
      <c r="AL708" s="3">
        <v>99721.07</v>
      </c>
      <c r="AM708" s="3">
        <v>560956.19999999995</v>
      </c>
      <c r="AN708" s="1" t="s">
        <v>60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213031.1</v>
      </c>
      <c r="E709" s="3">
        <v>43696.17</v>
      </c>
      <c r="F709" s="3">
        <v>0</v>
      </c>
      <c r="G709" s="3">
        <v>-219347.1</v>
      </c>
      <c r="H709" s="3">
        <v>0</v>
      </c>
      <c r="I709" s="3">
        <v>9134527</v>
      </c>
      <c r="J709" s="3">
        <v>0</v>
      </c>
      <c r="K709" s="3">
        <v>0</v>
      </c>
      <c r="L709" s="3">
        <v>41853730</v>
      </c>
      <c r="M709" s="3">
        <v>1403851</v>
      </c>
      <c r="N709" s="3">
        <v>35610900</v>
      </c>
      <c r="O709" s="3">
        <v>9122342000</v>
      </c>
      <c r="P709" s="3">
        <v>15551.03</v>
      </c>
      <c r="Q709" s="3">
        <v>156248300000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1004258</v>
      </c>
      <c r="AB709" s="3">
        <v>0</v>
      </c>
      <c r="AC709" s="3">
        <v>78088.25</v>
      </c>
      <c r="AD709" s="3">
        <v>69151.59</v>
      </c>
      <c r="AE709" s="3">
        <v>1217.885</v>
      </c>
      <c r="AF709" s="3">
        <v>5166.759</v>
      </c>
      <c r="AG709" s="3">
        <v>0</v>
      </c>
      <c r="AH709" s="3">
        <v>0</v>
      </c>
      <c r="AI709" s="3">
        <v>-26970.71</v>
      </c>
      <c r="AJ709" s="3">
        <v>45198.15</v>
      </c>
      <c r="AK709" s="3">
        <v>32450.880000000001</v>
      </c>
      <c r="AL709" s="3">
        <v>94195.27</v>
      </c>
      <c r="AM709" s="3">
        <v>558985.6</v>
      </c>
      <c r="AN709" s="1" t="s">
        <v>98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191207.6</v>
      </c>
      <c r="E710" s="3">
        <v>40880.79</v>
      </c>
      <c r="F710" s="3">
        <v>0</v>
      </c>
      <c r="G710" s="3">
        <v>-219296.8</v>
      </c>
      <c r="H710" s="3">
        <v>0</v>
      </c>
      <c r="I710" s="3">
        <v>8609312</v>
      </c>
      <c r="J710" s="3">
        <v>0</v>
      </c>
      <c r="K710" s="3">
        <v>0</v>
      </c>
      <c r="L710" s="3">
        <v>41210760</v>
      </c>
      <c r="M710" s="3">
        <v>1341384</v>
      </c>
      <c r="N710" s="3">
        <v>35479140</v>
      </c>
      <c r="O710" s="3">
        <v>9122090000</v>
      </c>
      <c r="P710" s="3">
        <v>15078.23</v>
      </c>
      <c r="Q710" s="3">
        <v>156246100000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983085.6</v>
      </c>
      <c r="AB710" s="3">
        <v>0</v>
      </c>
      <c r="AC710" s="3">
        <v>76567.179999999993</v>
      </c>
      <c r="AD710" s="3">
        <v>71020.460000000006</v>
      </c>
      <c r="AE710" s="3">
        <v>1259.664</v>
      </c>
      <c r="AF710" s="3">
        <v>4812.152</v>
      </c>
      <c r="AG710" s="3">
        <v>0</v>
      </c>
      <c r="AH710" s="3">
        <v>0</v>
      </c>
      <c r="AI710" s="3">
        <v>-27002.51</v>
      </c>
      <c r="AJ710" s="3">
        <v>42372.47</v>
      </c>
      <c r="AK710" s="3">
        <v>31084.45</v>
      </c>
      <c r="AL710" s="3">
        <v>97629.88</v>
      </c>
      <c r="AM710" s="3">
        <v>525215.30000000005</v>
      </c>
      <c r="AN710" s="1" t="s">
        <v>66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149288.6</v>
      </c>
      <c r="E711" s="3">
        <v>37124.33</v>
      </c>
      <c r="F711" s="3">
        <v>0</v>
      </c>
      <c r="G711" s="3">
        <v>-225524.8</v>
      </c>
      <c r="H711" s="3">
        <v>0</v>
      </c>
      <c r="I711" s="3">
        <v>8159890</v>
      </c>
      <c r="J711" s="3">
        <v>0</v>
      </c>
      <c r="K711" s="3">
        <v>0</v>
      </c>
      <c r="L711" s="3">
        <v>40654700</v>
      </c>
      <c r="M711" s="3">
        <v>1270439</v>
      </c>
      <c r="N711" s="3">
        <v>35357320</v>
      </c>
      <c r="O711" s="3">
        <v>9121833000</v>
      </c>
      <c r="P711" s="3">
        <v>14418.11</v>
      </c>
      <c r="Q711" s="3">
        <v>156244000000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876283.9</v>
      </c>
      <c r="AB711" s="3">
        <v>0</v>
      </c>
      <c r="AC711" s="3">
        <v>69694.53</v>
      </c>
      <c r="AD711" s="3">
        <v>66092.28</v>
      </c>
      <c r="AE711" s="3">
        <v>1158.9269999999999</v>
      </c>
      <c r="AF711" s="3">
        <v>4007.221</v>
      </c>
      <c r="AG711" s="3">
        <v>0</v>
      </c>
      <c r="AH711" s="3">
        <v>0</v>
      </c>
      <c r="AI711" s="3">
        <v>-27021.61</v>
      </c>
      <c r="AJ711" s="3">
        <v>40403.129999999997</v>
      </c>
      <c r="AK711" s="3">
        <v>30078.63</v>
      </c>
      <c r="AL711" s="3">
        <v>92580.93</v>
      </c>
      <c r="AM711" s="3">
        <v>449421.8</v>
      </c>
      <c r="AN711" s="1" t="s">
        <v>77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109724.2</v>
      </c>
      <c r="E712" s="3">
        <v>32996.949999999997</v>
      </c>
      <c r="F712" s="3">
        <v>0</v>
      </c>
      <c r="G712" s="3">
        <v>-228363.7</v>
      </c>
      <c r="H712" s="3">
        <v>0</v>
      </c>
      <c r="I712" s="3">
        <v>7797171</v>
      </c>
      <c r="J712" s="3">
        <v>0</v>
      </c>
      <c r="K712" s="3">
        <v>0</v>
      </c>
      <c r="L712" s="3">
        <v>40225280</v>
      </c>
      <c r="M712" s="3">
        <v>1201926</v>
      </c>
      <c r="N712" s="3">
        <v>35248330</v>
      </c>
      <c r="O712" s="3">
        <v>9121581000</v>
      </c>
      <c r="P712" s="3">
        <v>13705.7</v>
      </c>
      <c r="Q712" s="3">
        <v>156242100000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706374.3</v>
      </c>
      <c r="AB712" s="3">
        <v>0</v>
      </c>
      <c r="AC712" s="3">
        <v>57421.07</v>
      </c>
      <c r="AD712" s="3">
        <v>56706.42</v>
      </c>
      <c r="AE712" s="3">
        <v>961.58019999999999</v>
      </c>
      <c r="AF712" s="3">
        <v>3115.7069999999999</v>
      </c>
      <c r="AG712" s="3">
        <v>0</v>
      </c>
      <c r="AH712" s="3">
        <v>0</v>
      </c>
      <c r="AI712" s="3">
        <v>-27028.07</v>
      </c>
      <c r="AJ712" s="3">
        <v>38341.35</v>
      </c>
      <c r="AK712" s="3">
        <v>29312.26</v>
      </c>
      <c r="AL712" s="3">
        <v>89966.86</v>
      </c>
      <c r="AM712" s="3">
        <v>362719.7</v>
      </c>
      <c r="AN712" s="1" t="s">
        <v>60</v>
      </c>
    </row>
    <row r="713" spans="1:40" x14ac:dyDescent="0.3">
      <c r="A713" s="2">
        <v>30206</v>
      </c>
      <c r="B713" s="3">
        <v>761073.9</v>
      </c>
      <c r="C713" s="3">
        <v>5165.8590000000004</v>
      </c>
      <c r="D713" s="3">
        <v>418264.8</v>
      </c>
      <c r="E713" s="3">
        <v>113909.8</v>
      </c>
      <c r="F713" s="3">
        <v>0</v>
      </c>
      <c r="G713" s="3">
        <v>-142952.70000000001</v>
      </c>
      <c r="H713" s="3">
        <v>360359.7</v>
      </c>
      <c r="I713" s="3">
        <v>7258876</v>
      </c>
      <c r="J713" s="3">
        <v>0</v>
      </c>
      <c r="K713" s="3">
        <v>0</v>
      </c>
      <c r="L713" s="3">
        <v>41747970</v>
      </c>
      <c r="M713" s="3">
        <v>1528204</v>
      </c>
      <c r="N713" s="3">
        <v>35173810</v>
      </c>
      <c r="O713" s="3">
        <v>9121451000</v>
      </c>
      <c r="P713" s="3">
        <v>18814.87</v>
      </c>
      <c r="Q713" s="3">
        <v>156242200000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406930</v>
      </c>
      <c r="AB713" s="3">
        <v>0</v>
      </c>
      <c r="AC713" s="3">
        <v>16824.71</v>
      </c>
      <c r="AD713" s="3">
        <v>25392.59</v>
      </c>
      <c r="AE713" s="3">
        <v>439.74349999999998</v>
      </c>
      <c r="AF713" s="3">
        <v>13998.92</v>
      </c>
      <c r="AG713" s="3">
        <v>385.01960000000003</v>
      </c>
      <c r="AH713" s="3">
        <v>0</v>
      </c>
      <c r="AI713" s="3">
        <v>-26924.59</v>
      </c>
      <c r="AJ713" s="3">
        <v>41114.879999999997</v>
      </c>
      <c r="AK713" s="3">
        <v>29124.94</v>
      </c>
      <c r="AL713" s="3">
        <v>98862.64</v>
      </c>
      <c r="AM713" s="3">
        <v>2813483</v>
      </c>
      <c r="AN713" s="1" t="s">
        <v>59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141682.1</v>
      </c>
      <c r="E714" s="3">
        <v>60072.56</v>
      </c>
      <c r="F714" s="3">
        <v>0</v>
      </c>
      <c r="G714" s="3">
        <v>-194851.1</v>
      </c>
      <c r="H714" s="3">
        <v>0</v>
      </c>
      <c r="I714" s="3">
        <v>6946579</v>
      </c>
      <c r="J714" s="3">
        <v>0</v>
      </c>
      <c r="K714" s="3">
        <v>0</v>
      </c>
      <c r="L714" s="3">
        <v>41253690</v>
      </c>
      <c r="M714" s="3">
        <v>1466886</v>
      </c>
      <c r="N714" s="3">
        <v>35091850</v>
      </c>
      <c r="O714" s="3">
        <v>9121248000</v>
      </c>
      <c r="P714" s="3">
        <v>17282.64</v>
      </c>
      <c r="Q714" s="3">
        <v>156240400000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650033.5</v>
      </c>
      <c r="AB714" s="3">
        <v>0</v>
      </c>
      <c r="AC714" s="3">
        <v>34712.269999999997</v>
      </c>
      <c r="AD714" s="3">
        <v>48208.55</v>
      </c>
      <c r="AE714" s="3">
        <v>950.80960000000005</v>
      </c>
      <c r="AF714" s="3">
        <v>5010.232</v>
      </c>
      <c r="AG714" s="3">
        <v>0</v>
      </c>
      <c r="AH714" s="3">
        <v>0</v>
      </c>
      <c r="AI714" s="3">
        <v>-26991.84</v>
      </c>
      <c r="AJ714" s="3">
        <v>40592.410000000003</v>
      </c>
      <c r="AK714" s="3">
        <v>28936.66</v>
      </c>
      <c r="AL714" s="3">
        <v>87903.79</v>
      </c>
      <c r="AM714" s="3">
        <v>312296.40000000002</v>
      </c>
      <c r="AN714" s="1" t="s">
        <v>52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96461.05</v>
      </c>
      <c r="E715" s="3">
        <v>48635.68</v>
      </c>
      <c r="F715" s="3">
        <v>0</v>
      </c>
      <c r="G715" s="3">
        <v>-216970.2</v>
      </c>
      <c r="H715" s="3">
        <v>0</v>
      </c>
      <c r="I715" s="3">
        <v>6667197</v>
      </c>
      <c r="J715" s="3">
        <v>0</v>
      </c>
      <c r="K715" s="3">
        <v>0</v>
      </c>
      <c r="L715" s="3">
        <v>40803060</v>
      </c>
      <c r="M715" s="3">
        <v>1383006</v>
      </c>
      <c r="N715" s="3">
        <v>34998980</v>
      </c>
      <c r="O715" s="3">
        <v>9121018000</v>
      </c>
      <c r="P715" s="3">
        <v>15888.08</v>
      </c>
      <c r="Q715" s="3">
        <v>156238900000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654844.19999999995</v>
      </c>
      <c r="AB715" s="3">
        <v>0</v>
      </c>
      <c r="AC715" s="3">
        <v>42502.57</v>
      </c>
      <c r="AD715" s="3">
        <v>47727.09</v>
      </c>
      <c r="AE715" s="3">
        <v>784.69129999999996</v>
      </c>
      <c r="AF715" s="3">
        <v>3804.4110000000001</v>
      </c>
      <c r="AG715" s="3">
        <v>0</v>
      </c>
      <c r="AH715" s="3">
        <v>0</v>
      </c>
      <c r="AI715" s="3">
        <v>-27010.25</v>
      </c>
      <c r="AJ715" s="3">
        <v>39244.68</v>
      </c>
      <c r="AK715" s="3">
        <v>28541.96</v>
      </c>
      <c r="AL715" s="3">
        <v>89661.03</v>
      </c>
      <c r="AM715" s="3">
        <v>279382.09999999998</v>
      </c>
      <c r="AN715" s="1" t="s">
        <v>63</v>
      </c>
    </row>
    <row r="716" spans="1:40" x14ac:dyDescent="0.3">
      <c r="A716" s="2">
        <v>30209</v>
      </c>
      <c r="B716" s="3">
        <v>766551.1</v>
      </c>
      <c r="C716" s="3">
        <v>157679.70000000001</v>
      </c>
      <c r="D716" s="3">
        <v>5642224</v>
      </c>
      <c r="E716" s="3">
        <v>729275.3</v>
      </c>
      <c r="F716" s="3">
        <v>0</v>
      </c>
      <c r="G716" s="3">
        <v>844463.5</v>
      </c>
      <c r="H716" s="3">
        <v>360707.5</v>
      </c>
      <c r="I716" s="3">
        <v>6173924</v>
      </c>
      <c r="J716" s="3">
        <v>0</v>
      </c>
      <c r="K716" s="3">
        <v>0</v>
      </c>
      <c r="L716" s="3">
        <v>59873870</v>
      </c>
      <c r="M716" s="3">
        <v>3587921</v>
      </c>
      <c r="N716" s="3">
        <v>34967610</v>
      </c>
      <c r="O716" s="3">
        <v>9121904000</v>
      </c>
      <c r="P716" s="3">
        <v>34388.129999999997</v>
      </c>
      <c r="Q716" s="3">
        <v>156253700000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1062093</v>
      </c>
      <c r="AB716" s="3">
        <v>0</v>
      </c>
      <c r="AC716" s="3">
        <v>7.6236930000000003</v>
      </c>
      <c r="AD716" s="3">
        <v>343.36</v>
      </c>
      <c r="AE716" s="3">
        <v>414.11130000000003</v>
      </c>
      <c r="AF716" s="3">
        <v>255548.6</v>
      </c>
      <c r="AG716" s="3">
        <v>4377.2849999999999</v>
      </c>
      <c r="AH716" s="3">
        <v>0</v>
      </c>
      <c r="AI716" s="3">
        <v>-25937.759999999998</v>
      </c>
      <c r="AJ716" s="3">
        <v>89809.32</v>
      </c>
      <c r="AK716" s="3">
        <v>35194.639999999999</v>
      </c>
      <c r="AL716" s="3">
        <v>121216.6</v>
      </c>
      <c r="AM716" s="3">
        <v>29022590</v>
      </c>
      <c r="AN716" s="1" t="s">
        <v>67</v>
      </c>
    </row>
    <row r="717" spans="1:40" x14ac:dyDescent="0.3">
      <c r="A717" s="2">
        <v>30210</v>
      </c>
      <c r="B717" s="3">
        <v>774438.40000000002</v>
      </c>
      <c r="C717" s="3">
        <v>18323.259999999998</v>
      </c>
      <c r="D717" s="3">
        <v>2370611</v>
      </c>
      <c r="E717" s="3">
        <v>443837</v>
      </c>
      <c r="F717" s="3">
        <v>0</v>
      </c>
      <c r="G717" s="3">
        <v>378353.5</v>
      </c>
      <c r="H717" s="3">
        <v>392306</v>
      </c>
      <c r="I717" s="3">
        <v>5949782</v>
      </c>
      <c r="J717" s="3">
        <v>0</v>
      </c>
      <c r="K717" s="3">
        <v>0</v>
      </c>
      <c r="L717" s="3">
        <v>63822430</v>
      </c>
      <c r="M717" s="3">
        <v>4154346</v>
      </c>
      <c r="N717" s="3">
        <v>34968480</v>
      </c>
      <c r="O717" s="3">
        <v>9122331000</v>
      </c>
      <c r="P717" s="3">
        <v>35628.36</v>
      </c>
      <c r="Q717" s="3">
        <v>156259000000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581902.6</v>
      </c>
      <c r="AB717" s="3">
        <v>0</v>
      </c>
      <c r="AC717" s="3">
        <v>9.4800079999999998</v>
      </c>
      <c r="AD717" s="3">
        <v>200.44110000000001</v>
      </c>
      <c r="AE717" s="3">
        <v>210.27619999999999</v>
      </c>
      <c r="AF717" s="3">
        <v>112557.8</v>
      </c>
      <c r="AG717" s="3">
        <v>1203.7270000000001</v>
      </c>
      <c r="AH717" s="3">
        <v>0</v>
      </c>
      <c r="AI717" s="3">
        <v>-25871.51</v>
      </c>
      <c r="AJ717" s="3">
        <v>106471.1</v>
      </c>
      <c r="AK717" s="3">
        <v>38380.400000000001</v>
      </c>
      <c r="AL717" s="3">
        <v>105634.4</v>
      </c>
      <c r="AM717" s="3">
        <v>8096311</v>
      </c>
      <c r="AN717" s="1" t="s">
        <v>50</v>
      </c>
    </row>
    <row r="718" spans="1:40" x14ac:dyDescent="0.3">
      <c r="A718" s="2">
        <v>30211</v>
      </c>
      <c r="B718" s="3">
        <v>769295.7</v>
      </c>
      <c r="C718" s="3">
        <v>12518.12</v>
      </c>
      <c r="D718" s="3">
        <v>1937621</v>
      </c>
      <c r="E718" s="3">
        <v>395150</v>
      </c>
      <c r="F718" s="3">
        <v>0</v>
      </c>
      <c r="G718" s="3">
        <v>-7616.3440000000001</v>
      </c>
      <c r="H718" s="3">
        <v>360439.6</v>
      </c>
      <c r="I718" s="3">
        <v>5633540</v>
      </c>
      <c r="J718" s="3">
        <v>0</v>
      </c>
      <c r="K718" s="3">
        <v>0</v>
      </c>
      <c r="L718" s="3">
        <v>65865490</v>
      </c>
      <c r="M718" s="3">
        <v>4411132</v>
      </c>
      <c r="N718" s="3">
        <v>34979980</v>
      </c>
      <c r="O718" s="3">
        <v>9122386000</v>
      </c>
      <c r="P718" s="3">
        <v>33151.050000000003</v>
      </c>
      <c r="Q718" s="3">
        <v>156262400000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807949.3</v>
      </c>
      <c r="AB718" s="3">
        <v>0</v>
      </c>
      <c r="AC718" s="3">
        <v>17.42868</v>
      </c>
      <c r="AD718" s="3">
        <v>295.0224</v>
      </c>
      <c r="AE718" s="3">
        <v>245.68520000000001</v>
      </c>
      <c r="AF718" s="3">
        <v>96523.11</v>
      </c>
      <c r="AG718" s="3">
        <v>796.0924</v>
      </c>
      <c r="AH718" s="3">
        <v>0</v>
      </c>
      <c r="AI718" s="3">
        <v>-26174.23</v>
      </c>
      <c r="AJ718" s="3">
        <v>115322.5</v>
      </c>
      <c r="AK718" s="3">
        <v>40828.370000000003</v>
      </c>
      <c r="AL718" s="3">
        <v>103837.4</v>
      </c>
      <c r="AM718" s="3">
        <v>5616990</v>
      </c>
      <c r="AN718" s="1" t="s">
        <v>54</v>
      </c>
    </row>
    <row r="719" spans="1:40" x14ac:dyDescent="0.3">
      <c r="A719" s="2">
        <v>30212</v>
      </c>
      <c r="B719" s="3">
        <v>769597.9</v>
      </c>
      <c r="C719" s="3">
        <v>18972.73</v>
      </c>
      <c r="D719" s="3">
        <v>3108005</v>
      </c>
      <c r="E719" s="3">
        <v>439364.2</v>
      </c>
      <c r="F719" s="3">
        <v>0</v>
      </c>
      <c r="G719" s="3">
        <v>67434.44</v>
      </c>
      <c r="H719" s="3">
        <v>361583.2</v>
      </c>
      <c r="I719" s="3">
        <v>5332461</v>
      </c>
      <c r="J719" s="3">
        <v>0</v>
      </c>
      <c r="K719" s="3">
        <v>0</v>
      </c>
      <c r="L719" s="3">
        <v>68890100</v>
      </c>
      <c r="M719" s="3">
        <v>4863613</v>
      </c>
      <c r="N719" s="3">
        <v>35009360</v>
      </c>
      <c r="O719" s="3">
        <v>9122490000</v>
      </c>
      <c r="P719" s="3">
        <v>35056.97</v>
      </c>
      <c r="Q719" s="3">
        <v>156267300000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894795.5</v>
      </c>
      <c r="AB719" s="3">
        <v>0</v>
      </c>
      <c r="AC719" s="3">
        <v>33.91827</v>
      </c>
      <c r="AD719" s="3">
        <v>372.24079999999998</v>
      </c>
      <c r="AE719" s="3">
        <v>353.745</v>
      </c>
      <c r="AF719" s="3">
        <v>179933.1</v>
      </c>
      <c r="AG719" s="3">
        <v>1194.213</v>
      </c>
      <c r="AH719" s="3">
        <v>0</v>
      </c>
      <c r="AI719" s="3">
        <v>-25863.98</v>
      </c>
      <c r="AJ719" s="3">
        <v>139130.70000000001</v>
      </c>
      <c r="AK719" s="3">
        <v>43236.37</v>
      </c>
      <c r="AL719" s="3">
        <v>109759.4</v>
      </c>
      <c r="AM719" s="3">
        <v>8203062</v>
      </c>
      <c r="AN719" s="1" t="s">
        <v>59</v>
      </c>
    </row>
    <row r="720" spans="1:40" x14ac:dyDescent="0.3">
      <c r="A720" s="2">
        <v>30213</v>
      </c>
      <c r="B720" s="3">
        <v>766580.8</v>
      </c>
      <c r="C720" s="3">
        <v>6390.1130000000003</v>
      </c>
      <c r="D720" s="3">
        <v>937492.4</v>
      </c>
      <c r="E720" s="3">
        <v>330644.3</v>
      </c>
      <c r="F720" s="3">
        <v>0</v>
      </c>
      <c r="G720" s="3">
        <v>-248772.9</v>
      </c>
      <c r="H720" s="3">
        <v>361583.2</v>
      </c>
      <c r="I720" s="3">
        <v>5069993</v>
      </c>
      <c r="J720" s="3">
        <v>0</v>
      </c>
      <c r="K720" s="3">
        <v>0</v>
      </c>
      <c r="L720" s="3">
        <v>69569820</v>
      </c>
      <c r="M720" s="3">
        <v>4834412</v>
      </c>
      <c r="N720" s="3">
        <v>35032220</v>
      </c>
      <c r="O720" s="3">
        <v>9122301000</v>
      </c>
      <c r="P720" s="3">
        <v>31384.6</v>
      </c>
      <c r="Q720" s="3">
        <v>156268700000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829516.7</v>
      </c>
      <c r="AB720" s="3">
        <v>0</v>
      </c>
      <c r="AC720" s="3">
        <v>41.123460000000001</v>
      </c>
      <c r="AD720" s="3">
        <v>241.74680000000001</v>
      </c>
      <c r="AE720" s="3">
        <v>312.15800000000002</v>
      </c>
      <c r="AF720" s="3">
        <v>55902.68</v>
      </c>
      <c r="AG720" s="3">
        <v>400.0575</v>
      </c>
      <c r="AH720" s="3">
        <v>0</v>
      </c>
      <c r="AI720" s="3">
        <v>-26064.65</v>
      </c>
      <c r="AJ720" s="3">
        <v>131198.5</v>
      </c>
      <c r="AK720" s="3">
        <v>44131.42</v>
      </c>
      <c r="AL720" s="3">
        <v>108320.7</v>
      </c>
      <c r="AM720" s="3">
        <v>2896776</v>
      </c>
      <c r="AN720" s="1" t="s">
        <v>67</v>
      </c>
    </row>
    <row r="721" spans="1:40" x14ac:dyDescent="0.3">
      <c r="A721" s="2">
        <v>30214</v>
      </c>
      <c r="B721" s="3">
        <v>649375.4</v>
      </c>
      <c r="C721" s="3">
        <v>13165.25</v>
      </c>
      <c r="D721" s="3">
        <v>2148617</v>
      </c>
      <c r="E721" s="3">
        <v>379362.8</v>
      </c>
      <c r="F721" s="3">
        <v>0</v>
      </c>
      <c r="G721" s="3">
        <v>-8854.0159999999996</v>
      </c>
      <c r="H721" s="3">
        <v>382922.1</v>
      </c>
      <c r="I721" s="3">
        <v>4771815</v>
      </c>
      <c r="J721" s="3">
        <v>0</v>
      </c>
      <c r="K721" s="3">
        <v>0</v>
      </c>
      <c r="L721" s="3">
        <v>71202450</v>
      </c>
      <c r="M721" s="3">
        <v>5107127</v>
      </c>
      <c r="N721" s="3">
        <v>35065230</v>
      </c>
      <c r="O721" s="3">
        <v>9122316000</v>
      </c>
      <c r="P721" s="3">
        <v>34232.11</v>
      </c>
      <c r="Q721" s="3">
        <v>156272200000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859987</v>
      </c>
      <c r="AB721" s="3">
        <v>0</v>
      </c>
      <c r="AC721" s="3">
        <v>44.287689999999998</v>
      </c>
      <c r="AD721" s="3">
        <v>366.13920000000002</v>
      </c>
      <c r="AE721" s="3">
        <v>262.10180000000003</v>
      </c>
      <c r="AF721" s="3">
        <v>139686.39999999999</v>
      </c>
      <c r="AG721" s="3">
        <v>809.1499</v>
      </c>
      <c r="AH721" s="3">
        <v>0</v>
      </c>
      <c r="AI721" s="3">
        <v>-25813.89</v>
      </c>
      <c r="AJ721" s="3">
        <v>151995.6</v>
      </c>
      <c r="AK721" s="3">
        <v>47224.04</v>
      </c>
      <c r="AL721" s="3">
        <v>118971.7</v>
      </c>
      <c r="AM721" s="3">
        <v>5545061</v>
      </c>
      <c r="AN721" s="1" t="s">
        <v>75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98948.9</v>
      </c>
      <c r="E722" s="3">
        <v>186433.4</v>
      </c>
      <c r="F722" s="3">
        <v>0</v>
      </c>
      <c r="G722" s="3">
        <v>-294842.40000000002</v>
      </c>
      <c r="H722" s="3">
        <v>221.7433</v>
      </c>
      <c r="I722" s="3">
        <v>4562742</v>
      </c>
      <c r="J722" s="3">
        <v>0</v>
      </c>
      <c r="K722" s="3">
        <v>0</v>
      </c>
      <c r="L722" s="3">
        <v>69767640</v>
      </c>
      <c r="M722" s="3">
        <v>4498200</v>
      </c>
      <c r="N722" s="3">
        <v>35086910</v>
      </c>
      <c r="O722" s="3">
        <v>9122056000</v>
      </c>
      <c r="P722" s="3">
        <v>23447.62</v>
      </c>
      <c r="Q722" s="3">
        <v>156271900000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382700.3</v>
      </c>
      <c r="X722" s="3">
        <v>0</v>
      </c>
      <c r="Y722" s="3">
        <v>0</v>
      </c>
      <c r="Z722" s="3">
        <v>0</v>
      </c>
      <c r="AA722" s="3">
        <v>1877264</v>
      </c>
      <c r="AB722" s="3">
        <v>0</v>
      </c>
      <c r="AC722" s="3">
        <v>139.9907</v>
      </c>
      <c r="AD722" s="3">
        <v>737.99749999999995</v>
      </c>
      <c r="AE722" s="3">
        <v>745.09699999999998</v>
      </c>
      <c r="AF722" s="3">
        <v>9866.1810000000005</v>
      </c>
      <c r="AG722" s="3">
        <v>0</v>
      </c>
      <c r="AH722" s="3">
        <v>0</v>
      </c>
      <c r="AI722" s="3">
        <v>-26129.98</v>
      </c>
      <c r="AJ722" s="3">
        <v>124070</v>
      </c>
      <c r="AK722" s="3">
        <v>47672.74</v>
      </c>
      <c r="AL722" s="3">
        <v>102316.5</v>
      </c>
      <c r="AM722" s="3">
        <v>209072.4</v>
      </c>
      <c r="AN722" s="1" t="s">
        <v>48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70899.39</v>
      </c>
      <c r="E723" s="3">
        <v>137784.6</v>
      </c>
      <c r="F723" s="3">
        <v>0</v>
      </c>
      <c r="G723" s="3">
        <v>-395850.8</v>
      </c>
      <c r="H723" s="3">
        <v>0</v>
      </c>
      <c r="I723" s="3">
        <v>4355115</v>
      </c>
      <c r="J723" s="3">
        <v>0</v>
      </c>
      <c r="K723" s="3">
        <v>0</v>
      </c>
      <c r="L723" s="3">
        <v>68160730</v>
      </c>
      <c r="M723" s="3">
        <v>3617291</v>
      </c>
      <c r="N723" s="3">
        <v>35088990</v>
      </c>
      <c r="O723" s="3">
        <v>9121679000</v>
      </c>
      <c r="P723" s="3">
        <v>21158.639999999999</v>
      </c>
      <c r="Q723" s="3">
        <v>156271200000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221.7433</v>
      </c>
      <c r="X723" s="3">
        <v>0</v>
      </c>
      <c r="Y723" s="3">
        <v>0</v>
      </c>
      <c r="Z723" s="3">
        <v>0</v>
      </c>
      <c r="AA723" s="3">
        <v>2429020</v>
      </c>
      <c r="AB723" s="3">
        <v>0</v>
      </c>
      <c r="AC723" s="3">
        <v>196.89500000000001</v>
      </c>
      <c r="AD723" s="3">
        <v>871.35979999999995</v>
      </c>
      <c r="AE723" s="3">
        <v>855.37599999999998</v>
      </c>
      <c r="AF723" s="3">
        <v>7614.576</v>
      </c>
      <c r="AG723" s="3">
        <v>0</v>
      </c>
      <c r="AH723" s="3">
        <v>0</v>
      </c>
      <c r="AI723" s="3">
        <v>-26256.82</v>
      </c>
      <c r="AJ723" s="3">
        <v>96127.26</v>
      </c>
      <c r="AK723" s="3">
        <v>46689.64</v>
      </c>
      <c r="AL723" s="3">
        <v>93908.98</v>
      </c>
      <c r="AM723" s="3">
        <v>207627.1</v>
      </c>
      <c r="AN723" s="1" t="s">
        <v>50</v>
      </c>
    </row>
    <row r="724" spans="1:40" x14ac:dyDescent="0.3">
      <c r="A724" s="2">
        <v>30217</v>
      </c>
      <c r="B724" s="3">
        <v>331498.8</v>
      </c>
      <c r="C724" s="3">
        <v>113024.5</v>
      </c>
      <c r="D724" s="3">
        <v>11654640</v>
      </c>
      <c r="E724" s="3">
        <v>737205.9</v>
      </c>
      <c r="F724" s="3">
        <v>0</v>
      </c>
      <c r="G724" s="3">
        <v>1158865</v>
      </c>
      <c r="H724" s="3">
        <v>361583.2</v>
      </c>
      <c r="I724" s="3">
        <v>3902158</v>
      </c>
      <c r="J724" s="3">
        <v>0</v>
      </c>
      <c r="K724" s="3">
        <v>0</v>
      </c>
      <c r="L724" s="3">
        <v>77045530</v>
      </c>
      <c r="M724" s="3">
        <v>6306613</v>
      </c>
      <c r="N724" s="3">
        <v>35201580</v>
      </c>
      <c r="O724" s="3">
        <v>9122898000</v>
      </c>
      <c r="P724" s="3">
        <v>36708.93</v>
      </c>
      <c r="Q724" s="3">
        <v>156291700000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1451570</v>
      </c>
      <c r="AB724" s="3">
        <v>0</v>
      </c>
      <c r="AC724" s="3">
        <v>183.7099</v>
      </c>
      <c r="AD724" s="3">
        <v>405.21910000000003</v>
      </c>
      <c r="AE724" s="3">
        <v>478.02069999999998</v>
      </c>
      <c r="AF724" s="3">
        <v>745746.3</v>
      </c>
      <c r="AG724" s="3">
        <v>3997.0949999999998</v>
      </c>
      <c r="AH724" s="3">
        <v>0</v>
      </c>
      <c r="AI724" s="3">
        <v>-26307.46</v>
      </c>
      <c r="AJ724" s="3">
        <v>273284.2</v>
      </c>
      <c r="AK724" s="3">
        <v>65677.16</v>
      </c>
      <c r="AL724" s="3">
        <v>160535.6</v>
      </c>
      <c r="AM724" s="3">
        <v>26385330</v>
      </c>
      <c r="AN724" s="1" t="s">
        <v>74</v>
      </c>
    </row>
    <row r="725" spans="1:40" x14ac:dyDescent="0.3">
      <c r="A725" s="2">
        <v>30218</v>
      </c>
      <c r="B725" s="3">
        <v>334691.20000000001</v>
      </c>
      <c r="C725" s="3">
        <v>27991.24</v>
      </c>
      <c r="D725" s="3">
        <v>5241767</v>
      </c>
      <c r="E725" s="3">
        <v>543595.69999999995</v>
      </c>
      <c r="F725" s="3">
        <v>0</v>
      </c>
      <c r="G725" s="3">
        <v>211050</v>
      </c>
      <c r="H725" s="3">
        <v>361583.2</v>
      </c>
      <c r="I725" s="3">
        <v>3584984</v>
      </c>
      <c r="J725" s="3">
        <v>0</v>
      </c>
      <c r="K725" s="3">
        <v>0</v>
      </c>
      <c r="L725" s="3">
        <v>79684900</v>
      </c>
      <c r="M725" s="3">
        <v>6871534</v>
      </c>
      <c r="N725" s="3">
        <v>35367200</v>
      </c>
      <c r="O725" s="3">
        <v>9123181000</v>
      </c>
      <c r="P725" s="3">
        <v>35777.120000000003</v>
      </c>
      <c r="Q725" s="3">
        <v>156300400000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1226062</v>
      </c>
      <c r="AB725" s="3">
        <v>0</v>
      </c>
      <c r="AC725" s="3">
        <v>125.8708</v>
      </c>
      <c r="AD725" s="3">
        <v>365.2509</v>
      </c>
      <c r="AE725" s="3">
        <v>473.5487</v>
      </c>
      <c r="AF725" s="3">
        <v>379109</v>
      </c>
      <c r="AG725" s="3">
        <v>1604.848</v>
      </c>
      <c r="AH725" s="3">
        <v>0</v>
      </c>
      <c r="AI725" s="3">
        <v>-26231.46</v>
      </c>
      <c r="AJ725" s="3">
        <v>301918.5</v>
      </c>
      <c r="AK725" s="3">
        <v>59744.46</v>
      </c>
      <c r="AL725" s="3">
        <v>136192</v>
      </c>
      <c r="AM725" s="3">
        <v>10851970</v>
      </c>
      <c r="AN725" s="1" t="s">
        <v>74</v>
      </c>
    </row>
    <row r="726" spans="1:40" x14ac:dyDescent="0.3">
      <c r="A726" s="2">
        <v>30219</v>
      </c>
      <c r="B726" s="3">
        <v>338853.8</v>
      </c>
      <c r="C726" s="3">
        <v>59273.4</v>
      </c>
      <c r="D726" s="3">
        <v>12084890</v>
      </c>
      <c r="E726" s="3">
        <v>717666.7</v>
      </c>
      <c r="F726" s="3">
        <v>0</v>
      </c>
      <c r="G726" s="3">
        <v>794134.8</v>
      </c>
      <c r="H726" s="3">
        <v>361583.2</v>
      </c>
      <c r="I726" s="3">
        <v>3271657</v>
      </c>
      <c r="J726" s="3">
        <v>0</v>
      </c>
      <c r="K726" s="3">
        <v>0</v>
      </c>
      <c r="L726" s="3">
        <v>84382760</v>
      </c>
      <c r="M726" s="3">
        <v>8213943</v>
      </c>
      <c r="N726" s="3">
        <v>35688440</v>
      </c>
      <c r="O726" s="3">
        <v>9124037000</v>
      </c>
      <c r="P726" s="3">
        <v>38202.65</v>
      </c>
      <c r="Q726" s="3">
        <v>156319700000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1161609</v>
      </c>
      <c r="AB726" s="3">
        <v>0</v>
      </c>
      <c r="AC726" s="3">
        <v>144.70259999999999</v>
      </c>
      <c r="AD726" s="3">
        <v>325.8399</v>
      </c>
      <c r="AE726" s="3">
        <v>457.66750000000002</v>
      </c>
      <c r="AF726" s="3">
        <v>938678.7</v>
      </c>
      <c r="AG726" s="3">
        <v>3217.5859999999998</v>
      </c>
      <c r="AH726" s="3">
        <v>0</v>
      </c>
      <c r="AI726" s="3">
        <v>-29300.75</v>
      </c>
      <c r="AJ726" s="3">
        <v>490725.9</v>
      </c>
      <c r="AK726" s="3">
        <v>77701.62</v>
      </c>
      <c r="AL726" s="3">
        <v>169365.4</v>
      </c>
      <c r="AM726" s="3">
        <v>21379620</v>
      </c>
      <c r="AN726" s="1" t="s">
        <v>75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25303.86</v>
      </c>
      <c r="E727" s="3">
        <v>248940.1</v>
      </c>
      <c r="F727" s="3">
        <v>0</v>
      </c>
      <c r="G727" s="3">
        <v>-831370.4</v>
      </c>
      <c r="H727" s="3">
        <v>428.49689999999998</v>
      </c>
      <c r="I727" s="3">
        <v>3180840</v>
      </c>
      <c r="J727" s="3">
        <v>0</v>
      </c>
      <c r="K727" s="3">
        <v>0</v>
      </c>
      <c r="L727" s="3">
        <v>83718450</v>
      </c>
      <c r="M727" s="3">
        <v>7013079</v>
      </c>
      <c r="N727" s="3">
        <v>35810720</v>
      </c>
      <c r="O727" s="3">
        <v>9123266000</v>
      </c>
      <c r="P727" s="3">
        <v>23722.66</v>
      </c>
      <c r="Q727" s="3">
        <v>156319500000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361154.7</v>
      </c>
      <c r="X727" s="3">
        <v>0</v>
      </c>
      <c r="Y727" s="3">
        <v>0</v>
      </c>
      <c r="Z727" s="3">
        <v>0</v>
      </c>
      <c r="AA727" s="3">
        <v>1471054</v>
      </c>
      <c r="AB727" s="3">
        <v>0</v>
      </c>
      <c r="AC727" s="3">
        <v>268.96089999999998</v>
      </c>
      <c r="AD727" s="3">
        <v>358.14870000000002</v>
      </c>
      <c r="AE727" s="3">
        <v>696.3646</v>
      </c>
      <c r="AF727" s="3">
        <v>8793.7070000000003</v>
      </c>
      <c r="AG727" s="3">
        <v>0</v>
      </c>
      <c r="AH727" s="3">
        <v>0</v>
      </c>
      <c r="AI727" s="3">
        <v>-25266.58</v>
      </c>
      <c r="AJ727" s="3">
        <v>264009.09999999998</v>
      </c>
      <c r="AK727" s="3">
        <v>73398.87</v>
      </c>
      <c r="AL727" s="3">
        <v>141671.79999999999</v>
      </c>
      <c r="AM727" s="3">
        <v>90816.72</v>
      </c>
      <c r="AN727" s="1" t="s">
        <v>74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13830.25</v>
      </c>
      <c r="E728" s="3">
        <v>177655.2</v>
      </c>
      <c r="F728" s="3">
        <v>0</v>
      </c>
      <c r="G728" s="3">
        <v>-699759.1</v>
      </c>
      <c r="H728" s="3">
        <v>4.7858720000000003</v>
      </c>
      <c r="I728" s="3">
        <v>3107931</v>
      </c>
      <c r="J728" s="3">
        <v>0</v>
      </c>
      <c r="K728" s="3">
        <v>0</v>
      </c>
      <c r="L728" s="3">
        <v>83063820</v>
      </c>
      <c r="M728" s="3">
        <v>5821713</v>
      </c>
      <c r="N728" s="3">
        <v>35811690</v>
      </c>
      <c r="O728" s="3">
        <v>9122664000</v>
      </c>
      <c r="P728" s="3">
        <v>21465.46</v>
      </c>
      <c r="Q728" s="3">
        <v>156319200000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423.71109999999999</v>
      </c>
      <c r="X728" s="3">
        <v>0</v>
      </c>
      <c r="Y728" s="3">
        <v>0</v>
      </c>
      <c r="Z728" s="3">
        <v>0</v>
      </c>
      <c r="AA728" s="3">
        <v>1595733</v>
      </c>
      <c r="AB728" s="3">
        <v>0</v>
      </c>
      <c r="AC728" s="3">
        <v>277.14909999999998</v>
      </c>
      <c r="AD728" s="3">
        <v>409.89530000000002</v>
      </c>
      <c r="AE728" s="3">
        <v>594.1173</v>
      </c>
      <c r="AF728" s="3">
        <v>6270.7290000000003</v>
      </c>
      <c r="AG728" s="3">
        <v>0</v>
      </c>
      <c r="AH728" s="3">
        <v>0</v>
      </c>
      <c r="AI728" s="3">
        <v>-25882.57</v>
      </c>
      <c r="AJ728" s="3">
        <v>195219.5</v>
      </c>
      <c r="AK728" s="3">
        <v>75047.100000000006</v>
      </c>
      <c r="AL728" s="3">
        <v>194062.4</v>
      </c>
      <c r="AM728" s="3">
        <v>72909.89</v>
      </c>
      <c r="AN728" s="1" t="s">
        <v>49</v>
      </c>
    </row>
    <row r="729" spans="1:40" x14ac:dyDescent="0.3">
      <c r="A729" s="2">
        <v>30222</v>
      </c>
      <c r="B729" s="3">
        <v>223643.8</v>
      </c>
      <c r="C729" s="3">
        <v>13780.41</v>
      </c>
      <c r="D729" s="3">
        <v>1029426</v>
      </c>
      <c r="E729" s="3">
        <v>355755.9</v>
      </c>
      <c r="F729" s="3">
        <v>0</v>
      </c>
      <c r="G729" s="3">
        <v>-376179.20000000001</v>
      </c>
      <c r="H729" s="3">
        <v>465224.5</v>
      </c>
      <c r="I729" s="3">
        <v>2906679</v>
      </c>
      <c r="J729" s="3">
        <v>0</v>
      </c>
      <c r="K729" s="3">
        <v>0</v>
      </c>
      <c r="L729" s="3">
        <v>84450070</v>
      </c>
      <c r="M729" s="3">
        <v>7197203</v>
      </c>
      <c r="N729" s="3">
        <v>35923910</v>
      </c>
      <c r="O729" s="3">
        <v>9122318000</v>
      </c>
      <c r="P729" s="3">
        <v>28546.7</v>
      </c>
      <c r="Q729" s="3">
        <v>156322100000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621061.69999999995</v>
      </c>
      <c r="AB729" s="3">
        <v>0</v>
      </c>
      <c r="AC729" s="3">
        <v>100.4545</v>
      </c>
      <c r="AD729" s="3">
        <v>177.04580000000001</v>
      </c>
      <c r="AE729" s="3">
        <v>190.0224</v>
      </c>
      <c r="AF729" s="3">
        <v>52233.27</v>
      </c>
      <c r="AG729" s="3">
        <v>798.07579999999996</v>
      </c>
      <c r="AH729" s="3">
        <v>0</v>
      </c>
      <c r="AI729" s="3">
        <v>-25893.66</v>
      </c>
      <c r="AJ729" s="3">
        <v>251950.8</v>
      </c>
      <c r="AK729" s="3">
        <v>77172.5</v>
      </c>
      <c r="AL729" s="3">
        <v>139690.6</v>
      </c>
      <c r="AM729" s="3">
        <v>5003650</v>
      </c>
      <c r="AN729" s="1" t="s">
        <v>49</v>
      </c>
    </row>
    <row r="730" spans="1:40" x14ac:dyDescent="0.3">
      <c r="A730" s="2">
        <v>30223</v>
      </c>
      <c r="B730" s="3">
        <v>169534.1</v>
      </c>
      <c r="C730" s="3">
        <v>7661.6559999999999</v>
      </c>
      <c r="D730" s="3">
        <v>995199</v>
      </c>
      <c r="E730" s="3">
        <v>325836.2</v>
      </c>
      <c r="F730" s="3">
        <v>0</v>
      </c>
      <c r="G730" s="3">
        <v>-235429.4</v>
      </c>
      <c r="H730" s="3">
        <v>418074.3</v>
      </c>
      <c r="I730" s="3">
        <v>2761169</v>
      </c>
      <c r="J730" s="3">
        <v>0</v>
      </c>
      <c r="K730" s="3">
        <v>0</v>
      </c>
      <c r="L730" s="3">
        <v>84770390</v>
      </c>
      <c r="M730" s="3">
        <v>7457433</v>
      </c>
      <c r="N730" s="3">
        <v>36043580</v>
      </c>
      <c r="O730" s="3">
        <v>9122128000</v>
      </c>
      <c r="P730" s="3">
        <v>30743.57</v>
      </c>
      <c r="Q730" s="3">
        <v>156324200000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664668.4</v>
      </c>
      <c r="AB730" s="3">
        <v>0</v>
      </c>
      <c r="AC730" s="3">
        <v>126.8245</v>
      </c>
      <c r="AD730" s="3">
        <v>213.34010000000001</v>
      </c>
      <c r="AE730" s="3">
        <v>238.18629999999999</v>
      </c>
      <c r="AF730" s="3">
        <v>55999.55</v>
      </c>
      <c r="AG730" s="3">
        <v>401.66660000000002</v>
      </c>
      <c r="AH730" s="3">
        <v>0</v>
      </c>
      <c r="AI730" s="3">
        <v>-26145.38</v>
      </c>
      <c r="AJ730" s="3">
        <v>271948.09999999998</v>
      </c>
      <c r="AK730" s="3">
        <v>79511.44</v>
      </c>
      <c r="AL730" s="3">
        <v>152187.79999999999</v>
      </c>
      <c r="AM730" s="3">
        <v>2825695</v>
      </c>
      <c r="AN730" s="1" t="s">
        <v>49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6055.6580000000004</v>
      </c>
      <c r="E731" s="3">
        <v>160715.79999999999</v>
      </c>
      <c r="F731" s="3">
        <v>0</v>
      </c>
      <c r="G731" s="3">
        <v>-386329.9</v>
      </c>
      <c r="H731" s="3">
        <v>88666.3</v>
      </c>
      <c r="I731" s="3">
        <v>2729249</v>
      </c>
      <c r="J731" s="3">
        <v>0</v>
      </c>
      <c r="K731" s="3">
        <v>0</v>
      </c>
      <c r="L731" s="3">
        <v>84590860</v>
      </c>
      <c r="M731" s="3">
        <v>6714585</v>
      </c>
      <c r="N731" s="3">
        <v>36126920</v>
      </c>
      <c r="O731" s="3">
        <v>9121777000</v>
      </c>
      <c r="P731" s="3">
        <v>22662.79</v>
      </c>
      <c r="Q731" s="3">
        <v>156324600000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329408</v>
      </c>
      <c r="X731" s="3">
        <v>0</v>
      </c>
      <c r="Y731" s="3">
        <v>0</v>
      </c>
      <c r="Z731" s="3">
        <v>0</v>
      </c>
      <c r="AA731" s="3">
        <v>629541.9</v>
      </c>
      <c r="AB731" s="3">
        <v>0</v>
      </c>
      <c r="AC731" s="3">
        <v>172.76089999999999</v>
      </c>
      <c r="AD731" s="3">
        <v>221.54929999999999</v>
      </c>
      <c r="AE731" s="3">
        <v>227.50210000000001</v>
      </c>
      <c r="AF731" s="3">
        <v>6595.9759999999997</v>
      </c>
      <c r="AG731" s="3">
        <v>0</v>
      </c>
      <c r="AH731" s="3">
        <v>0</v>
      </c>
      <c r="AI731" s="3">
        <v>-26373.52</v>
      </c>
      <c r="AJ731" s="3">
        <v>223324.4</v>
      </c>
      <c r="AK731" s="3">
        <v>79849.490000000005</v>
      </c>
      <c r="AL731" s="3">
        <v>139882.9</v>
      </c>
      <c r="AM731" s="3">
        <v>31919.83</v>
      </c>
      <c r="AN731" s="1" t="s">
        <v>57</v>
      </c>
    </row>
    <row r="732" spans="1:40" x14ac:dyDescent="0.3">
      <c r="A732" s="2">
        <v>30225</v>
      </c>
      <c r="B732" s="3">
        <v>164225.20000000001</v>
      </c>
      <c r="C732" s="3">
        <v>9.457929</v>
      </c>
      <c r="D732" s="3">
        <v>7299.73</v>
      </c>
      <c r="E732" s="3">
        <v>123418.2</v>
      </c>
      <c r="F732" s="3">
        <v>0</v>
      </c>
      <c r="G732" s="3">
        <v>-451365.3</v>
      </c>
      <c r="H732" s="3">
        <v>7991.9589999999998</v>
      </c>
      <c r="I732" s="3">
        <v>2689830</v>
      </c>
      <c r="J732" s="3">
        <v>0</v>
      </c>
      <c r="K732" s="3">
        <v>0</v>
      </c>
      <c r="L732" s="3">
        <v>84176940</v>
      </c>
      <c r="M732" s="3">
        <v>6057479</v>
      </c>
      <c r="N732" s="3">
        <v>36192480</v>
      </c>
      <c r="O732" s="3">
        <v>9121350000</v>
      </c>
      <c r="P732" s="3">
        <v>20158.84</v>
      </c>
      <c r="Q732" s="3">
        <v>156324800000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77140.570000000007</v>
      </c>
      <c r="X732" s="3">
        <v>3869.6109999999999</v>
      </c>
      <c r="Y732" s="3">
        <v>0</v>
      </c>
      <c r="Z732" s="3">
        <v>0</v>
      </c>
      <c r="AA732" s="3">
        <v>850894.6</v>
      </c>
      <c r="AB732" s="3">
        <v>0</v>
      </c>
      <c r="AC732" s="3">
        <v>622.01859999999999</v>
      </c>
      <c r="AD732" s="3">
        <v>456.13319999999999</v>
      </c>
      <c r="AE732" s="3">
        <v>200.61670000000001</v>
      </c>
      <c r="AF732" s="3">
        <v>5195.8649999999998</v>
      </c>
      <c r="AG732" s="3">
        <v>9.6825560000000001E-3</v>
      </c>
      <c r="AH732" s="3">
        <v>0</v>
      </c>
      <c r="AI732" s="3">
        <v>-26477.62</v>
      </c>
      <c r="AJ732" s="3">
        <v>197344.8</v>
      </c>
      <c r="AK732" s="3">
        <v>79838.16</v>
      </c>
      <c r="AL732" s="3">
        <v>131210.20000000001</v>
      </c>
      <c r="AM732" s="3">
        <v>39073.68</v>
      </c>
      <c r="AN732" s="1" t="s">
        <v>59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16603.61</v>
      </c>
      <c r="E733" s="3">
        <v>99079.26</v>
      </c>
      <c r="F733" s="3">
        <v>0</v>
      </c>
      <c r="G733" s="3">
        <v>-404561.8</v>
      </c>
      <c r="H733" s="3">
        <v>165.18129999999999</v>
      </c>
      <c r="I733" s="3">
        <v>2620277</v>
      </c>
      <c r="J733" s="3">
        <v>0</v>
      </c>
      <c r="K733" s="3">
        <v>0</v>
      </c>
      <c r="L733" s="3">
        <v>83285490</v>
      </c>
      <c r="M733" s="3">
        <v>5356160</v>
      </c>
      <c r="N733" s="3">
        <v>36236000</v>
      </c>
      <c r="O733" s="3">
        <v>9120966000</v>
      </c>
      <c r="P733" s="3">
        <v>18802.32</v>
      </c>
      <c r="Q733" s="3">
        <v>156324500000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7826.7780000000002</v>
      </c>
      <c r="X733" s="3">
        <v>8293.2980000000007</v>
      </c>
      <c r="Y733" s="3">
        <v>0</v>
      </c>
      <c r="Z733" s="3">
        <v>0</v>
      </c>
      <c r="AA733" s="3">
        <v>1437009</v>
      </c>
      <c r="AB733" s="3">
        <v>0</v>
      </c>
      <c r="AC733" s="3">
        <v>1039.2850000000001</v>
      </c>
      <c r="AD733" s="3">
        <v>749.30909999999994</v>
      </c>
      <c r="AE733" s="3">
        <v>457.12900000000002</v>
      </c>
      <c r="AF733" s="3">
        <v>4604.7659999999996</v>
      </c>
      <c r="AG733" s="3">
        <v>0</v>
      </c>
      <c r="AH733" s="3">
        <v>0</v>
      </c>
      <c r="AI733" s="3">
        <v>-26639.39</v>
      </c>
      <c r="AJ733" s="3">
        <v>171249.8</v>
      </c>
      <c r="AK733" s="3">
        <v>78364.039999999994</v>
      </c>
      <c r="AL733" s="3">
        <v>126724.9</v>
      </c>
      <c r="AM733" s="3">
        <v>61260.06</v>
      </c>
      <c r="AN733" s="1" t="s">
        <v>55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13448.46</v>
      </c>
      <c r="E734" s="3">
        <v>79475.13</v>
      </c>
      <c r="F734" s="3">
        <v>0</v>
      </c>
      <c r="G734" s="3">
        <v>-367883.5</v>
      </c>
      <c r="H734" s="3">
        <v>0</v>
      </c>
      <c r="I734" s="3">
        <v>2549833</v>
      </c>
      <c r="J734" s="3">
        <v>0</v>
      </c>
      <c r="K734" s="3">
        <v>0</v>
      </c>
      <c r="L734" s="3">
        <v>82417760</v>
      </c>
      <c r="M734" s="3">
        <v>4434612</v>
      </c>
      <c r="N734" s="3">
        <v>36248790</v>
      </c>
      <c r="O734" s="3">
        <v>9120617000</v>
      </c>
      <c r="P734" s="3">
        <v>17629.78</v>
      </c>
      <c r="Q734" s="3">
        <v>156323800000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165.18129999999999</v>
      </c>
      <c r="X734" s="3">
        <v>8854.7029999999995</v>
      </c>
      <c r="Y734" s="3">
        <v>0</v>
      </c>
      <c r="Z734" s="3">
        <v>0</v>
      </c>
      <c r="AA734" s="3">
        <v>1693358</v>
      </c>
      <c r="AB734" s="3">
        <v>0</v>
      </c>
      <c r="AC734" s="3">
        <v>1233.8</v>
      </c>
      <c r="AD734" s="3">
        <v>882.70079999999996</v>
      </c>
      <c r="AE734" s="3">
        <v>666.10339999999997</v>
      </c>
      <c r="AF734" s="3">
        <v>3765.6280000000002</v>
      </c>
      <c r="AG734" s="3">
        <v>0</v>
      </c>
      <c r="AH734" s="3">
        <v>0</v>
      </c>
      <c r="AI734" s="3">
        <v>-26885.84</v>
      </c>
      <c r="AJ734" s="3">
        <v>135226.29999999999</v>
      </c>
      <c r="AK734" s="3">
        <v>75670.570000000007</v>
      </c>
      <c r="AL734" s="3">
        <v>121251</v>
      </c>
      <c r="AM734" s="3">
        <v>61589.39</v>
      </c>
      <c r="AN734" s="1" t="s">
        <v>50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10917.49</v>
      </c>
      <c r="E735" s="3">
        <v>64820.53</v>
      </c>
      <c r="F735" s="3">
        <v>0</v>
      </c>
      <c r="G735" s="3">
        <v>-339030.5</v>
      </c>
      <c r="H735" s="3">
        <v>0</v>
      </c>
      <c r="I735" s="3">
        <v>2483761</v>
      </c>
      <c r="J735" s="3">
        <v>0</v>
      </c>
      <c r="K735" s="3">
        <v>0</v>
      </c>
      <c r="L735" s="3">
        <v>81554260</v>
      </c>
      <c r="M735" s="3">
        <v>3594503</v>
      </c>
      <c r="N735" s="3">
        <v>36236110</v>
      </c>
      <c r="O735" s="3">
        <v>9120295000</v>
      </c>
      <c r="P735" s="3">
        <v>16718.86</v>
      </c>
      <c r="Q735" s="3">
        <v>156323100000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8680.6640000000007</v>
      </c>
      <c r="Y735" s="3">
        <v>0</v>
      </c>
      <c r="Z735" s="3">
        <v>0</v>
      </c>
      <c r="AA735" s="3">
        <v>1649791</v>
      </c>
      <c r="AB735" s="3">
        <v>0</v>
      </c>
      <c r="AC735" s="3">
        <v>1353.9559999999999</v>
      </c>
      <c r="AD735" s="3">
        <v>1168.6479999999999</v>
      </c>
      <c r="AE735" s="3">
        <v>619.59100000000001</v>
      </c>
      <c r="AF735" s="3">
        <v>3042.6170000000002</v>
      </c>
      <c r="AG735" s="3">
        <v>0</v>
      </c>
      <c r="AH735" s="3">
        <v>0</v>
      </c>
      <c r="AI735" s="3">
        <v>-26959.21</v>
      </c>
      <c r="AJ735" s="3">
        <v>106545.4</v>
      </c>
      <c r="AK735" s="3">
        <v>73603.210000000006</v>
      </c>
      <c r="AL735" s="3">
        <v>117977.5</v>
      </c>
      <c r="AM735" s="3">
        <v>57390.84</v>
      </c>
      <c r="AN735" s="1" t="s">
        <v>57</v>
      </c>
    </row>
    <row r="736" spans="1:40" x14ac:dyDescent="0.3">
      <c r="A736" s="2">
        <v>30229</v>
      </c>
      <c r="B736" s="3">
        <v>181415.3</v>
      </c>
      <c r="C736" s="3">
        <v>5688.91</v>
      </c>
      <c r="D736" s="3">
        <v>100662.8</v>
      </c>
      <c r="E736" s="3">
        <v>135141.6</v>
      </c>
      <c r="F736" s="3">
        <v>0</v>
      </c>
      <c r="G736" s="3">
        <v>-271480.40000000002</v>
      </c>
      <c r="H736" s="3">
        <v>515106</v>
      </c>
      <c r="I736" s="3">
        <v>2377007</v>
      </c>
      <c r="J736" s="3">
        <v>0</v>
      </c>
      <c r="K736" s="3">
        <v>0</v>
      </c>
      <c r="L736" s="3">
        <v>82350740</v>
      </c>
      <c r="M736" s="3">
        <v>4022971</v>
      </c>
      <c r="N736" s="3">
        <v>36224950</v>
      </c>
      <c r="O736" s="3">
        <v>9120047000</v>
      </c>
      <c r="P736" s="3">
        <v>18117.560000000001</v>
      </c>
      <c r="Q736" s="3">
        <v>156323900000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8658.8269999999993</v>
      </c>
      <c r="Y736" s="3">
        <v>0</v>
      </c>
      <c r="Z736" s="3">
        <v>0</v>
      </c>
      <c r="AA736" s="3">
        <v>605556.6</v>
      </c>
      <c r="AB736" s="3">
        <v>0</v>
      </c>
      <c r="AC736" s="3">
        <v>1035.896</v>
      </c>
      <c r="AD736" s="3">
        <v>502.74849999999998</v>
      </c>
      <c r="AE736" s="3">
        <v>236.81030000000001</v>
      </c>
      <c r="AF736" s="3">
        <v>10142.5</v>
      </c>
      <c r="AG736" s="3">
        <v>366.6078</v>
      </c>
      <c r="AH736" s="3">
        <v>0</v>
      </c>
      <c r="AI736" s="3">
        <v>-26919.78</v>
      </c>
      <c r="AJ736" s="3">
        <v>113839.5</v>
      </c>
      <c r="AK736" s="3">
        <v>72523.350000000006</v>
      </c>
      <c r="AL736" s="3">
        <v>124057.3</v>
      </c>
      <c r="AM736" s="3">
        <v>2117218</v>
      </c>
      <c r="AN736" s="1" t="s">
        <v>49</v>
      </c>
    </row>
    <row r="737" spans="1:40" x14ac:dyDescent="0.3">
      <c r="A737" s="2">
        <v>30230</v>
      </c>
      <c r="B737" s="3">
        <v>181207.9</v>
      </c>
      <c r="C737" s="3">
        <v>0</v>
      </c>
      <c r="D737" s="3">
        <v>2621.768</v>
      </c>
      <c r="E737" s="3">
        <v>69903</v>
      </c>
      <c r="F737" s="3">
        <v>0</v>
      </c>
      <c r="G737" s="3">
        <v>-278688.09999999998</v>
      </c>
      <c r="H737" s="3">
        <v>102986.1</v>
      </c>
      <c r="I737" s="3">
        <v>2370372</v>
      </c>
      <c r="J737" s="3">
        <v>0</v>
      </c>
      <c r="K737" s="3">
        <v>0</v>
      </c>
      <c r="L737" s="3">
        <v>81726500</v>
      </c>
      <c r="M737" s="3">
        <v>3662781</v>
      </c>
      <c r="N737" s="3">
        <v>36201660</v>
      </c>
      <c r="O737" s="3">
        <v>9119797000</v>
      </c>
      <c r="P737" s="3">
        <v>16877.240000000002</v>
      </c>
      <c r="Q737" s="3">
        <v>156323400000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412119.9</v>
      </c>
      <c r="X737" s="3">
        <v>667.67470000000003</v>
      </c>
      <c r="Y737" s="3">
        <v>0</v>
      </c>
      <c r="Z737" s="3">
        <v>0</v>
      </c>
      <c r="AA737" s="3">
        <v>883696.1</v>
      </c>
      <c r="AB737" s="3">
        <v>0</v>
      </c>
      <c r="AC737" s="3">
        <v>700.3904</v>
      </c>
      <c r="AD737" s="3">
        <v>670.72050000000002</v>
      </c>
      <c r="AE737" s="3">
        <v>440.65429999999998</v>
      </c>
      <c r="AF737" s="3">
        <v>3329.1370000000002</v>
      </c>
      <c r="AG737" s="3">
        <v>0</v>
      </c>
      <c r="AH737" s="3">
        <v>0</v>
      </c>
      <c r="AI737" s="3">
        <v>-26967.75</v>
      </c>
      <c r="AJ737" s="3">
        <v>103497</v>
      </c>
      <c r="AK737" s="3">
        <v>71743.429999999993</v>
      </c>
      <c r="AL737" s="3">
        <v>126184.2</v>
      </c>
      <c r="AM737" s="3">
        <v>5967.0510000000004</v>
      </c>
      <c r="AN737" s="1" t="s">
        <v>48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2098.0439999999999</v>
      </c>
      <c r="E738" s="3">
        <v>55786.97</v>
      </c>
      <c r="F738" s="3">
        <v>0</v>
      </c>
      <c r="G738" s="3">
        <v>-278153</v>
      </c>
      <c r="H738" s="3">
        <v>19969.62</v>
      </c>
      <c r="I738" s="3">
        <v>2369023</v>
      </c>
      <c r="J738" s="3">
        <v>0</v>
      </c>
      <c r="K738" s="3">
        <v>0</v>
      </c>
      <c r="L738" s="3">
        <v>81070050</v>
      </c>
      <c r="M738" s="3">
        <v>3265947</v>
      </c>
      <c r="N738" s="3">
        <v>36150600</v>
      </c>
      <c r="O738" s="3">
        <v>9119565000</v>
      </c>
      <c r="P738" s="3">
        <v>16130.26</v>
      </c>
      <c r="Q738" s="3">
        <v>156322800000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83016.5</v>
      </c>
      <c r="X738" s="3">
        <v>359.25479999999999</v>
      </c>
      <c r="Y738" s="3">
        <v>0</v>
      </c>
      <c r="Z738" s="3">
        <v>0</v>
      </c>
      <c r="AA738" s="3">
        <v>972337.7</v>
      </c>
      <c r="AB738" s="3">
        <v>0</v>
      </c>
      <c r="AC738" s="3">
        <v>847.96010000000001</v>
      </c>
      <c r="AD738" s="3">
        <v>730.42420000000004</v>
      </c>
      <c r="AE738" s="3">
        <v>495.17590000000001</v>
      </c>
      <c r="AF738" s="3">
        <v>2663.5079999999998</v>
      </c>
      <c r="AG738" s="3">
        <v>0</v>
      </c>
      <c r="AH738" s="3">
        <v>0</v>
      </c>
      <c r="AI738" s="3">
        <v>-27034.080000000002</v>
      </c>
      <c r="AJ738" s="3">
        <v>93403.48</v>
      </c>
      <c r="AK738" s="3">
        <v>70871.7</v>
      </c>
      <c r="AL738" s="3">
        <v>143717.79999999999</v>
      </c>
      <c r="AM738" s="3">
        <v>989.67219999999998</v>
      </c>
      <c r="AN738" s="1" t="s">
        <v>53</v>
      </c>
    </row>
    <row r="739" spans="1:40" x14ac:dyDescent="0.3">
      <c r="A739" s="2">
        <v>30232</v>
      </c>
      <c r="B739" s="3">
        <v>178939</v>
      </c>
      <c r="C739" s="3">
        <v>5708.1930000000002</v>
      </c>
      <c r="D739" s="3">
        <v>98875.22</v>
      </c>
      <c r="E739" s="3">
        <v>133428.20000000001</v>
      </c>
      <c r="F739" s="3">
        <v>0</v>
      </c>
      <c r="G739" s="3">
        <v>-215850</v>
      </c>
      <c r="H739" s="3">
        <v>516693.5</v>
      </c>
      <c r="I739" s="3">
        <v>2358397</v>
      </c>
      <c r="J739" s="3">
        <v>0</v>
      </c>
      <c r="K739" s="3">
        <v>0</v>
      </c>
      <c r="L739" s="3">
        <v>81723100</v>
      </c>
      <c r="M739" s="3">
        <v>3963548</v>
      </c>
      <c r="N739" s="3">
        <v>36146860</v>
      </c>
      <c r="O739" s="3">
        <v>9119363000</v>
      </c>
      <c r="P739" s="3">
        <v>18237.73</v>
      </c>
      <c r="Q739" s="3">
        <v>156323700000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8283.4410000000007</v>
      </c>
      <c r="Y739" s="3">
        <v>0</v>
      </c>
      <c r="Z739" s="3">
        <v>0</v>
      </c>
      <c r="AA739" s="3">
        <v>408206.9</v>
      </c>
      <c r="AB739" s="3">
        <v>0</v>
      </c>
      <c r="AC739" s="3">
        <v>923.79719999999998</v>
      </c>
      <c r="AD739" s="3">
        <v>442.3082</v>
      </c>
      <c r="AE739" s="3">
        <v>138.6283</v>
      </c>
      <c r="AF739" s="3">
        <v>10931.92</v>
      </c>
      <c r="AG739" s="3">
        <v>366.4948</v>
      </c>
      <c r="AH739" s="3">
        <v>0</v>
      </c>
      <c r="AI739" s="3">
        <v>-27095.94</v>
      </c>
      <c r="AJ739" s="3">
        <v>110446.8</v>
      </c>
      <c r="AK739" s="3">
        <v>71719.02</v>
      </c>
      <c r="AL739" s="3">
        <v>113352.2</v>
      </c>
      <c r="AM739" s="3">
        <v>2039828</v>
      </c>
      <c r="AN739" s="1" t="s">
        <v>48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3146.0239999999999</v>
      </c>
      <c r="E740" s="3">
        <v>66822.22</v>
      </c>
      <c r="F740" s="3">
        <v>0</v>
      </c>
      <c r="G740" s="3">
        <v>-230400.3</v>
      </c>
      <c r="H740" s="3">
        <v>131630.9</v>
      </c>
      <c r="I740" s="3">
        <v>2355202</v>
      </c>
      <c r="J740" s="3">
        <v>0</v>
      </c>
      <c r="K740" s="3">
        <v>0</v>
      </c>
      <c r="L740" s="3">
        <v>81075000</v>
      </c>
      <c r="M740" s="3">
        <v>3685143</v>
      </c>
      <c r="N740" s="3">
        <v>36132740</v>
      </c>
      <c r="O740" s="3">
        <v>9119149000</v>
      </c>
      <c r="P740" s="3">
        <v>17068.080000000002</v>
      </c>
      <c r="Q740" s="3">
        <v>156323100000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385062.6</v>
      </c>
      <c r="X740" s="3">
        <v>666.88419999999996</v>
      </c>
      <c r="Y740" s="3">
        <v>0</v>
      </c>
      <c r="Z740" s="3">
        <v>0</v>
      </c>
      <c r="AA740" s="3">
        <v>824788.1</v>
      </c>
      <c r="AB740" s="3">
        <v>0</v>
      </c>
      <c r="AC740" s="3">
        <v>900.94439999999997</v>
      </c>
      <c r="AD740" s="3">
        <v>593.68610000000001</v>
      </c>
      <c r="AE740" s="3">
        <v>489.21260000000001</v>
      </c>
      <c r="AF740" s="3">
        <v>3574.3249999999998</v>
      </c>
      <c r="AG740" s="3">
        <v>0</v>
      </c>
      <c r="AH740" s="3">
        <v>0</v>
      </c>
      <c r="AI740" s="3">
        <v>-27058.09</v>
      </c>
      <c r="AJ740" s="3">
        <v>102745</v>
      </c>
      <c r="AK740" s="3">
        <v>70929.149999999994</v>
      </c>
      <c r="AL740" s="3">
        <v>116055.6</v>
      </c>
      <c r="AM740" s="3">
        <v>2528.7020000000002</v>
      </c>
      <c r="AN740" s="1" t="s">
        <v>57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2010.5550000000001</v>
      </c>
      <c r="E741" s="3">
        <v>53432.94</v>
      </c>
      <c r="F741" s="3">
        <v>0</v>
      </c>
      <c r="G741" s="3">
        <v>-231107.5</v>
      </c>
      <c r="H741" s="3">
        <v>20670.91</v>
      </c>
      <c r="I741" s="3">
        <v>2351622</v>
      </c>
      <c r="J741" s="3">
        <v>0</v>
      </c>
      <c r="K741" s="3">
        <v>0</v>
      </c>
      <c r="L741" s="3">
        <v>80336950</v>
      </c>
      <c r="M741" s="3">
        <v>3330264</v>
      </c>
      <c r="N741" s="3">
        <v>36114100</v>
      </c>
      <c r="O741" s="3">
        <v>9118931000</v>
      </c>
      <c r="P741" s="3">
        <v>16382.39</v>
      </c>
      <c r="Q741" s="3">
        <v>156322600000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110960</v>
      </c>
      <c r="X741" s="3">
        <v>674.35580000000004</v>
      </c>
      <c r="Y741" s="3">
        <v>0</v>
      </c>
      <c r="Z741" s="3">
        <v>0</v>
      </c>
      <c r="AA741" s="3">
        <v>1015571</v>
      </c>
      <c r="AB741" s="3">
        <v>0</v>
      </c>
      <c r="AC741" s="3">
        <v>1328.356</v>
      </c>
      <c r="AD741" s="3">
        <v>733.02819999999997</v>
      </c>
      <c r="AE741" s="3">
        <v>418.52839999999998</v>
      </c>
      <c r="AF741" s="3">
        <v>2644.982</v>
      </c>
      <c r="AG741" s="3">
        <v>0</v>
      </c>
      <c r="AH741" s="3">
        <v>0</v>
      </c>
      <c r="AI741" s="3">
        <v>-27324.22</v>
      </c>
      <c r="AJ741" s="3">
        <v>93510.04</v>
      </c>
      <c r="AK741" s="3">
        <v>70104.83</v>
      </c>
      <c r="AL741" s="3">
        <v>110911.2</v>
      </c>
      <c r="AM741" s="3">
        <v>2904.8319999999999</v>
      </c>
      <c r="AN741" s="1" t="s">
        <v>50</v>
      </c>
    </row>
    <row r="742" spans="1:40" x14ac:dyDescent="0.3">
      <c r="A742" s="2">
        <v>30235</v>
      </c>
      <c r="B742" s="3">
        <v>176475.5</v>
      </c>
      <c r="C742" s="3">
        <v>5701.277</v>
      </c>
      <c r="D742" s="3">
        <v>207085.8</v>
      </c>
      <c r="E742" s="3">
        <v>137383.9</v>
      </c>
      <c r="F742" s="3">
        <v>0</v>
      </c>
      <c r="G742" s="3">
        <v>-163282.9</v>
      </c>
      <c r="H742" s="3">
        <v>517078.1</v>
      </c>
      <c r="I742" s="3">
        <v>2253282</v>
      </c>
      <c r="J742" s="3">
        <v>0</v>
      </c>
      <c r="K742" s="3">
        <v>0</v>
      </c>
      <c r="L742" s="3">
        <v>80796210</v>
      </c>
      <c r="M742" s="3">
        <v>3993755</v>
      </c>
      <c r="N742" s="3">
        <v>36092260</v>
      </c>
      <c r="O742" s="3">
        <v>9118800000</v>
      </c>
      <c r="P742" s="3">
        <v>19399.14</v>
      </c>
      <c r="Q742" s="3">
        <v>156323400000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7911.884</v>
      </c>
      <c r="Y742" s="3">
        <v>0</v>
      </c>
      <c r="Z742" s="3">
        <v>0</v>
      </c>
      <c r="AA742" s="3">
        <v>607510.5</v>
      </c>
      <c r="AB742" s="3">
        <v>0</v>
      </c>
      <c r="AC742" s="3">
        <v>1045.6679999999999</v>
      </c>
      <c r="AD742" s="3">
        <v>526.65980000000002</v>
      </c>
      <c r="AE742" s="3">
        <v>223.94880000000001</v>
      </c>
      <c r="AF742" s="3">
        <v>13979.82</v>
      </c>
      <c r="AG742" s="3">
        <v>366.40210000000002</v>
      </c>
      <c r="AH742" s="3">
        <v>0</v>
      </c>
      <c r="AI742" s="3">
        <v>-27275.89</v>
      </c>
      <c r="AJ742" s="3">
        <v>111008</v>
      </c>
      <c r="AK742" s="3">
        <v>70312.36</v>
      </c>
      <c r="AL742" s="3">
        <v>131873.20000000001</v>
      </c>
      <c r="AM742" s="3">
        <v>2128237</v>
      </c>
      <c r="AN742" s="1" t="s">
        <v>48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2919.41</v>
      </c>
      <c r="E743" s="3">
        <v>65716.149999999994</v>
      </c>
      <c r="F743" s="3">
        <v>0</v>
      </c>
      <c r="G743" s="3">
        <v>-198023.6</v>
      </c>
      <c r="H743" s="3">
        <v>96884.04</v>
      </c>
      <c r="I743" s="3">
        <v>2246264</v>
      </c>
      <c r="J743" s="3">
        <v>0</v>
      </c>
      <c r="K743" s="3">
        <v>0</v>
      </c>
      <c r="L743" s="3">
        <v>80103140</v>
      </c>
      <c r="M743" s="3">
        <v>3654226</v>
      </c>
      <c r="N743" s="3">
        <v>36079540</v>
      </c>
      <c r="O743" s="3">
        <v>9118617000</v>
      </c>
      <c r="P743" s="3">
        <v>18095.88</v>
      </c>
      <c r="Q743" s="3">
        <v>156322800000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420194.1</v>
      </c>
      <c r="X743" s="3">
        <v>621.16980000000001</v>
      </c>
      <c r="Y743" s="3">
        <v>0</v>
      </c>
      <c r="Z743" s="3">
        <v>0</v>
      </c>
      <c r="AA743" s="3">
        <v>936956.1</v>
      </c>
      <c r="AB743" s="3">
        <v>0</v>
      </c>
      <c r="AC743" s="3">
        <v>1804.271</v>
      </c>
      <c r="AD743" s="3">
        <v>714.51220000000001</v>
      </c>
      <c r="AE743" s="3">
        <v>518.24239999999998</v>
      </c>
      <c r="AF743" s="3">
        <v>3395.6</v>
      </c>
      <c r="AG743" s="3">
        <v>0</v>
      </c>
      <c r="AH743" s="3">
        <v>0</v>
      </c>
      <c r="AI743" s="3">
        <v>-27383.279999999999</v>
      </c>
      <c r="AJ743" s="3">
        <v>101224</v>
      </c>
      <c r="AK743" s="3">
        <v>69943.83</v>
      </c>
      <c r="AL743" s="3">
        <v>112215.1</v>
      </c>
      <c r="AM743" s="3">
        <v>6397.5360000000001</v>
      </c>
      <c r="AN743" s="1" t="s">
        <v>48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2187.9870000000001</v>
      </c>
      <c r="E744" s="3">
        <v>53232.61</v>
      </c>
      <c r="F744" s="3">
        <v>0</v>
      </c>
      <c r="G744" s="3">
        <v>-208448.5</v>
      </c>
      <c r="H744" s="3">
        <v>6848.1239999999998</v>
      </c>
      <c r="I744" s="3">
        <v>2232003</v>
      </c>
      <c r="J744" s="3">
        <v>0</v>
      </c>
      <c r="K744" s="3">
        <v>0</v>
      </c>
      <c r="L744" s="3">
        <v>79031500</v>
      </c>
      <c r="M744" s="3">
        <v>3275973</v>
      </c>
      <c r="N744" s="3">
        <v>36061630</v>
      </c>
      <c r="O744" s="3">
        <v>9118417000</v>
      </c>
      <c r="P744" s="3">
        <v>17112.419999999998</v>
      </c>
      <c r="Q744" s="3">
        <v>156322100000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90035.92</v>
      </c>
      <c r="X744" s="3">
        <v>942.76220000000001</v>
      </c>
      <c r="Y744" s="3">
        <v>0</v>
      </c>
      <c r="Z744" s="3">
        <v>0</v>
      </c>
      <c r="AA744" s="3">
        <v>1383973</v>
      </c>
      <c r="AB744" s="3">
        <v>0</v>
      </c>
      <c r="AC744" s="3">
        <v>2720.2820000000002</v>
      </c>
      <c r="AD744" s="3">
        <v>1170.1400000000001</v>
      </c>
      <c r="AE744" s="3">
        <v>540.90980000000002</v>
      </c>
      <c r="AF744" s="3">
        <v>2594.7240000000002</v>
      </c>
      <c r="AG744" s="3">
        <v>0</v>
      </c>
      <c r="AH744" s="3">
        <v>0</v>
      </c>
      <c r="AI744" s="3">
        <v>-27592.400000000001</v>
      </c>
      <c r="AJ744" s="3">
        <v>91494.35</v>
      </c>
      <c r="AK744" s="3">
        <v>68957.64</v>
      </c>
      <c r="AL744" s="3">
        <v>106749.3</v>
      </c>
      <c r="AM744" s="3">
        <v>13318.09</v>
      </c>
      <c r="AN744" s="1" t="s">
        <v>55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1588.8420000000001</v>
      </c>
      <c r="E745" s="3">
        <v>44087.519999999997</v>
      </c>
      <c r="F745" s="3">
        <v>0</v>
      </c>
      <c r="G745" s="3">
        <v>-214504.5</v>
      </c>
      <c r="H745" s="3">
        <v>855.38599999999997</v>
      </c>
      <c r="I745" s="3">
        <v>2209763</v>
      </c>
      <c r="J745" s="3">
        <v>0</v>
      </c>
      <c r="K745" s="3">
        <v>0</v>
      </c>
      <c r="L745" s="3">
        <v>77950050</v>
      </c>
      <c r="M745" s="3">
        <v>2843530</v>
      </c>
      <c r="N745" s="3">
        <v>36030190</v>
      </c>
      <c r="O745" s="3">
        <v>9118212000</v>
      </c>
      <c r="P745" s="3">
        <v>16105.2</v>
      </c>
      <c r="Q745" s="3">
        <v>156321400000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5992.7380000000003</v>
      </c>
      <c r="X745" s="3">
        <v>4808.46</v>
      </c>
      <c r="Y745" s="3">
        <v>0</v>
      </c>
      <c r="Z745" s="3">
        <v>0</v>
      </c>
      <c r="AA745" s="3">
        <v>1472421</v>
      </c>
      <c r="AB745" s="3">
        <v>0</v>
      </c>
      <c r="AC745" s="3">
        <v>3766.16</v>
      </c>
      <c r="AD745" s="3">
        <v>2010.03</v>
      </c>
      <c r="AE745" s="3">
        <v>526.67769999999996</v>
      </c>
      <c r="AF745" s="3">
        <v>2125.3380000000002</v>
      </c>
      <c r="AG745" s="3">
        <v>0</v>
      </c>
      <c r="AH745" s="3">
        <v>0</v>
      </c>
      <c r="AI745" s="3">
        <v>-27809.439999999999</v>
      </c>
      <c r="AJ745" s="3">
        <v>79866.179999999993</v>
      </c>
      <c r="AK745" s="3">
        <v>67565.039999999994</v>
      </c>
      <c r="AL745" s="3">
        <v>107610.7</v>
      </c>
      <c r="AM745" s="3">
        <v>17431.66</v>
      </c>
      <c r="AN745" s="1" t="s">
        <v>55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1249.931</v>
      </c>
      <c r="E746" s="3">
        <v>36639.980000000003</v>
      </c>
      <c r="F746" s="3">
        <v>0</v>
      </c>
      <c r="G746" s="3">
        <v>-214104.4</v>
      </c>
      <c r="H746" s="3">
        <v>309.32139999999998</v>
      </c>
      <c r="I746" s="3">
        <v>2192483</v>
      </c>
      <c r="J746" s="3">
        <v>0</v>
      </c>
      <c r="K746" s="3">
        <v>0</v>
      </c>
      <c r="L746" s="3">
        <v>76924250</v>
      </c>
      <c r="M746" s="3">
        <v>2442929</v>
      </c>
      <c r="N746" s="3">
        <v>35989560</v>
      </c>
      <c r="O746" s="3">
        <v>9118009000</v>
      </c>
      <c r="P746" s="3">
        <v>15279.99</v>
      </c>
      <c r="Q746" s="3">
        <v>156320700000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546.06460000000004</v>
      </c>
      <c r="X746" s="3">
        <v>5162.7209999999995</v>
      </c>
      <c r="Y746" s="3">
        <v>0</v>
      </c>
      <c r="Z746" s="3">
        <v>0</v>
      </c>
      <c r="AA746" s="3">
        <v>1395886</v>
      </c>
      <c r="AB746" s="3">
        <v>0</v>
      </c>
      <c r="AC746" s="3">
        <v>4912.4809999999998</v>
      </c>
      <c r="AD746" s="3">
        <v>2257.7579999999998</v>
      </c>
      <c r="AE746" s="3">
        <v>576.81050000000005</v>
      </c>
      <c r="AF746" s="3">
        <v>1787.19</v>
      </c>
      <c r="AG746" s="3">
        <v>0</v>
      </c>
      <c r="AH746" s="3">
        <v>0</v>
      </c>
      <c r="AI746" s="3">
        <v>-27648.73</v>
      </c>
      <c r="AJ746" s="3">
        <v>69608.34</v>
      </c>
      <c r="AK746" s="3">
        <v>65433.69</v>
      </c>
      <c r="AL746" s="3">
        <v>105403.5</v>
      </c>
      <c r="AM746" s="3">
        <v>12116.42</v>
      </c>
      <c r="AN746" s="1" t="s">
        <v>49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1485.027</v>
      </c>
      <c r="E747" s="3">
        <v>31593.08</v>
      </c>
      <c r="F747" s="3">
        <v>0</v>
      </c>
      <c r="G747" s="3">
        <v>-207129.2</v>
      </c>
      <c r="H747" s="3">
        <v>131.07560000000001</v>
      </c>
      <c r="I747" s="3">
        <v>2169719</v>
      </c>
      <c r="J747" s="3">
        <v>0</v>
      </c>
      <c r="K747" s="3">
        <v>0</v>
      </c>
      <c r="L747" s="3">
        <v>75831690</v>
      </c>
      <c r="M747" s="3">
        <v>2159337</v>
      </c>
      <c r="N747" s="3">
        <v>35939390</v>
      </c>
      <c r="O747" s="3">
        <v>9117816000</v>
      </c>
      <c r="P747" s="3">
        <v>14589.1</v>
      </c>
      <c r="Q747" s="3">
        <v>156320100000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178.2458</v>
      </c>
      <c r="X747" s="3">
        <v>5713.6149999999998</v>
      </c>
      <c r="Y747" s="3">
        <v>0</v>
      </c>
      <c r="Z747" s="3">
        <v>0</v>
      </c>
      <c r="AA747" s="3">
        <v>1359627</v>
      </c>
      <c r="AB747" s="3">
        <v>0</v>
      </c>
      <c r="AC747" s="3">
        <v>6407.491</v>
      </c>
      <c r="AD747" s="3">
        <v>2332.701</v>
      </c>
      <c r="AE747" s="3">
        <v>507.32459999999998</v>
      </c>
      <c r="AF747" s="3">
        <v>1532.9770000000001</v>
      </c>
      <c r="AG747" s="3">
        <v>0</v>
      </c>
      <c r="AH747" s="3">
        <v>0</v>
      </c>
      <c r="AI747" s="3">
        <v>-26873.8</v>
      </c>
      <c r="AJ747" s="3">
        <v>63774.16</v>
      </c>
      <c r="AK747" s="3">
        <v>63599.199999999997</v>
      </c>
      <c r="AL747" s="3">
        <v>107609</v>
      </c>
      <c r="AM747" s="3">
        <v>17051.13</v>
      </c>
      <c r="AN747" s="1" t="s">
        <v>57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1270.1369999999999</v>
      </c>
      <c r="E748" s="3">
        <v>27169.58</v>
      </c>
      <c r="F748" s="3">
        <v>0</v>
      </c>
      <c r="G748" s="3">
        <v>-201446.8</v>
      </c>
      <c r="H748" s="3">
        <v>68.987979999999993</v>
      </c>
      <c r="I748" s="3">
        <v>2153157</v>
      </c>
      <c r="J748" s="3">
        <v>0</v>
      </c>
      <c r="K748" s="3">
        <v>0</v>
      </c>
      <c r="L748" s="3">
        <v>74726750</v>
      </c>
      <c r="M748" s="3">
        <v>1923471</v>
      </c>
      <c r="N748" s="3">
        <v>35893540</v>
      </c>
      <c r="O748" s="3">
        <v>9117618000</v>
      </c>
      <c r="P748" s="3">
        <v>14004.9</v>
      </c>
      <c r="Q748" s="3">
        <v>156319400000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62.087600000000002</v>
      </c>
      <c r="X748" s="3">
        <v>4925.0349999999999</v>
      </c>
      <c r="Y748" s="3">
        <v>0</v>
      </c>
      <c r="Z748" s="3">
        <v>0</v>
      </c>
      <c r="AA748" s="3">
        <v>1327517</v>
      </c>
      <c r="AB748" s="3">
        <v>0</v>
      </c>
      <c r="AC748" s="3">
        <v>8532.8490000000002</v>
      </c>
      <c r="AD748" s="3">
        <v>2663.48</v>
      </c>
      <c r="AE748" s="3">
        <v>574.28459999999995</v>
      </c>
      <c r="AF748" s="3">
        <v>1347.6030000000001</v>
      </c>
      <c r="AG748" s="3">
        <v>0</v>
      </c>
      <c r="AH748" s="3">
        <v>0</v>
      </c>
      <c r="AI748" s="3">
        <v>-28007.53</v>
      </c>
      <c r="AJ748" s="3">
        <v>57770.51</v>
      </c>
      <c r="AK748" s="3">
        <v>61422.36</v>
      </c>
      <c r="AL748" s="3">
        <v>95170.62</v>
      </c>
      <c r="AM748" s="3">
        <v>11636.4</v>
      </c>
      <c r="AN748" s="1" t="s">
        <v>50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989.51620000000003</v>
      </c>
      <c r="E749" s="3">
        <v>23518.43</v>
      </c>
      <c r="F749" s="3">
        <v>0</v>
      </c>
      <c r="G749" s="3">
        <v>-197640.6</v>
      </c>
      <c r="H749" s="3">
        <v>58.000190000000003</v>
      </c>
      <c r="I749" s="3">
        <v>2140582</v>
      </c>
      <c r="J749" s="3">
        <v>0</v>
      </c>
      <c r="K749" s="3">
        <v>0</v>
      </c>
      <c r="L749" s="3">
        <v>73776640</v>
      </c>
      <c r="M749" s="3">
        <v>1746151</v>
      </c>
      <c r="N749" s="3">
        <v>35843020</v>
      </c>
      <c r="O749" s="3">
        <v>9117426000</v>
      </c>
      <c r="P749" s="3">
        <v>13472.03</v>
      </c>
      <c r="Q749" s="3">
        <v>156318800000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10.98779</v>
      </c>
      <c r="X749" s="3">
        <v>4259.0119999999997</v>
      </c>
      <c r="Y749" s="3">
        <v>0</v>
      </c>
      <c r="Z749" s="3">
        <v>0</v>
      </c>
      <c r="AA749" s="3">
        <v>1117102</v>
      </c>
      <c r="AB749" s="3">
        <v>0</v>
      </c>
      <c r="AC749" s="3">
        <v>8230.7369999999992</v>
      </c>
      <c r="AD749" s="3">
        <v>2635.2860000000001</v>
      </c>
      <c r="AE749" s="3">
        <v>470.13830000000002</v>
      </c>
      <c r="AF749" s="3">
        <v>1163.027</v>
      </c>
      <c r="AG749" s="3">
        <v>0</v>
      </c>
      <c r="AH749" s="3">
        <v>0</v>
      </c>
      <c r="AI749" s="3">
        <v>-28279.1</v>
      </c>
      <c r="AJ749" s="3">
        <v>54046.12</v>
      </c>
      <c r="AK749" s="3">
        <v>59879.68</v>
      </c>
      <c r="AL749" s="3">
        <v>96409.87</v>
      </c>
      <c r="AM749" s="3">
        <v>8316.2369999999992</v>
      </c>
      <c r="AN749" s="1" t="s">
        <v>48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1138.0229999999999</v>
      </c>
      <c r="E750" s="3">
        <v>20467.2</v>
      </c>
      <c r="F750" s="3">
        <v>0</v>
      </c>
      <c r="G750" s="3">
        <v>-193251.5</v>
      </c>
      <c r="H750" s="3">
        <v>51.071629999999999</v>
      </c>
      <c r="I750" s="3">
        <v>2133351</v>
      </c>
      <c r="J750" s="3">
        <v>0</v>
      </c>
      <c r="K750" s="3">
        <v>0</v>
      </c>
      <c r="L750" s="3">
        <v>72953600</v>
      </c>
      <c r="M750" s="3">
        <v>1612152</v>
      </c>
      <c r="N750" s="3">
        <v>35786980</v>
      </c>
      <c r="O750" s="3">
        <v>9117243000</v>
      </c>
      <c r="P750" s="3">
        <v>13044.64</v>
      </c>
      <c r="Q750" s="3">
        <v>156318400000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6.9285629999999996</v>
      </c>
      <c r="X750" s="3">
        <v>3366.8240000000001</v>
      </c>
      <c r="Y750" s="3">
        <v>0</v>
      </c>
      <c r="Z750" s="3">
        <v>0</v>
      </c>
      <c r="AA750" s="3">
        <v>946387.1</v>
      </c>
      <c r="AB750" s="3">
        <v>0</v>
      </c>
      <c r="AC750" s="3">
        <v>8478.48</v>
      </c>
      <c r="AD750" s="3">
        <v>3006.26</v>
      </c>
      <c r="AE750" s="3">
        <v>413.57589999999999</v>
      </c>
      <c r="AF750" s="3">
        <v>1077.3520000000001</v>
      </c>
      <c r="AG750" s="3">
        <v>0</v>
      </c>
      <c r="AH750" s="3">
        <v>0</v>
      </c>
      <c r="AI750" s="3">
        <v>-28446.58</v>
      </c>
      <c r="AJ750" s="3">
        <v>51788.72</v>
      </c>
      <c r="AK750" s="3">
        <v>58749.97</v>
      </c>
      <c r="AL750" s="3">
        <v>99427.3</v>
      </c>
      <c r="AM750" s="3">
        <v>3864.5819999999999</v>
      </c>
      <c r="AN750" s="1" t="s">
        <v>48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1274.739</v>
      </c>
      <c r="E751" s="3">
        <v>18043.240000000002</v>
      </c>
      <c r="F751" s="3">
        <v>0</v>
      </c>
      <c r="G751" s="3">
        <v>-188263.3</v>
      </c>
      <c r="H751" s="3">
        <v>46.235039999999998</v>
      </c>
      <c r="I751" s="3">
        <v>2130539</v>
      </c>
      <c r="J751" s="3">
        <v>0</v>
      </c>
      <c r="K751" s="3">
        <v>0</v>
      </c>
      <c r="L751" s="3">
        <v>72296510</v>
      </c>
      <c r="M751" s="3">
        <v>1508075</v>
      </c>
      <c r="N751" s="3">
        <v>35742190</v>
      </c>
      <c r="O751" s="3">
        <v>9117052000</v>
      </c>
      <c r="P751" s="3">
        <v>12612.81</v>
      </c>
      <c r="Q751" s="3">
        <v>156318000000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4.8365939999999998</v>
      </c>
      <c r="X751" s="3">
        <v>2056.08</v>
      </c>
      <c r="Y751" s="3">
        <v>0</v>
      </c>
      <c r="Z751" s="3">
        <v>0</v>
      </c>
      <c r="AA751" s="3">
        <v>750444.2</v>
      </c>
      <c r="AB751" s="3">
        <v>0</v>
      </c>
      <c r="AC751" s="3">
        <v>8090.8270000000002</v>
      </c>
      <c r="AD751" s="3">
        <v>2779.623</v>
      </c>
      <c r="AE751" s="3">
        <v>367.90350000000001</v>
      </c>
      <c r="AF751" s="3">
        <v>999.72680000000003</v>
      </c>
      <c r="AG751" s="3">
        <v>0</v>
      </c>
      <c r="AH751" s="3">
        <v>0</v>
      </c>
      <c r="AI751" s="3">
        <v>-28515.26</v>
      </c>
      <c r="AJ751" s="3">
        <v>49877.53</v>
      </c>
      <c r="AK751" s="3">
        <v>57522.36</v>
      </c>
      <c r="AL751" s="3">
        <v>86663.6</v>
      </c>
      <c r="AM751" s="3">
        <v>755.40089999999998</v>
      </c>
      <c r="AN751" s="1" t="s">
        <v>55</v>
      </c>
    </row>
    <row r="752" spans="1:40" x14ac:dyDescent="0.3">
      <c r="A752" s="2">
        <v>30245</v>
      </c>
      <c r="B752" s="3">
        <v>46952.25</v>
      </c>
      <c r="C752" s="3">
        <v>12530.18</v>
      </c>
      <c r="D752" s="3">
        <v>176599</v>
      </c>
      <c r="E752" s="3">
        <v>191701.8</v>
      </c>
      <c r="F752" s="3">
        <v>0</v>
      </c>
      <c r="G752" s="3">
        <v>-90103.6</v>
      </c>
      <c r="H752" s="3">
        <v>341291.4</v>
      </c>
      <c r="I752" s="3">
        <v>2061986</v>
      </c>
      <c r="J752" s="3">
        <v>0</v>
      </c>
      <c r="K752" s="3">
        <v>0</v>
      </c>
      <c r="L752" s="3">
        <v>74866800</v>
      </c>
      <c r="M752" s="3">
        <v>2772416</v>
      </c>
      <c r="N752" s="3">
        <v>35709770</v>
      </c>
      <c r="O752" s="3">
        <v>9116973000</v>
      </c>
      <c r="P752" s="3">
        <v>18307.57</v>
      </c>
      <c r="Q752" s="3">
        <v>156319700000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2312.694</v>
      </c>
      <c r="Y752" s="3">
        <v>0</v>
      </c>
      <c r="Z752" s="3">
        <v>0</v>
      </c>
      <c r="AA752" s="3">
        <v>560573.1</v>
      </c>
      <c r="AB752" s="3">
        <v>0</v>
      </c>
      <c r="AC752" s="3">
        <v>832.94410000000005</v>
      </c>
      <c r="AD752" s="3">
        <v>386.59449999999998</v>
      </c>
      <c r="AE752" s="3">
        <v>227.13730000000001</v>
      </c>
      <c r="AF752" s="3">
        <v>20468.560000000001</v>
      </c>
      <c r="AG752" s="3">
        <v>728.05920000000003</v>
      </c>
      <c r="AH752" s="3">
        <v>0</v>
      </c>
      <c r="AI752" s="3">
        <v>-28498.43</v>
      </c>
      <c r="AJ752" s="3">
        <v>68545.47</v>
      </c>
      <c r="AK752" s="3">
        <v>59109.760000000002</v>
      </c>
      <c r="AL752" s="3">
        <v>100193.5</v>
      </c>
      <c r="AM752" s="3">
        <v>4792305</v>
      </c>
      <c r="AN752" s="1" t="s">
        <v>59</v>
      </c>
    </row>
    <row r="753" spans="1:40" x14ac:dyDescent="0.3">
      <c r="A753" s="2">
        <v>30246</v>
      </c>
      <c r="B753" s="3">
        <v>30793.91</v>
      </c>
      <c r="C753" s="3">
        <v>33929.5</v>
      </c>
      <c r="D753" s="3">
        <v>3816366</v>
      </c>
      <c r="E753" s="3">
        <v>434011.2</v>
      </c>
      <c r="F753" s="3">
        <v>0</v>
      </c>
      <c r="G753" s="3">
        <v>480698.9</v>
      </c>
      <c r="H753" s="3">
        <v>338385.7</v>
      </c>
      <c r="I753" s="3">
        <v>1977589</v>
      </c>
      <c r="J753" s="3">
        <v>0</v>
      </c>
      <c r="K753" s="3">
        <v>0</v>
      </c>
      <c r="L753" s="3">
        <v>79532280</v>
      </c>
      <c r="M753" s="3">
        <v>5784376</v>
      </c>
      <c r="N753" s="3">
        <v>35776410</v>
      </c>
      <c r="O753" s="3">
        <v>9117445000</v>
      </c>
      <c r="P753" s="3">
        <v>31399.72</v>
      </c>
      <c r="Q753" s="3">
        <v>156326500000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1852.6659999999999</v>
      </c>
      <c r="Y753" s="3">
        <v>0</v>
      </c>
      <c r="Z753" s="3">
        <v>0</v>
      </c>
      <c r="AA753" s="3">
        <v>548230.6</v>
      </c>
      <c r="AB753" s="3">
        <v>0</v>
      </c>
      <c r="AC753" s="3">
        <v>311.53359999999998</v>
      </c>
      <c r="AD753" s="3">
        <v>295.93310000000002</v>
      </c>
      <c r="AE753" s="3">
        <v>212.98589999999999</v>
      </c>
      <c r="AF753" s="3">
        <v>158015.70000000001</v>
      </c>
      <c r="AG753" s="3">
        <v>1845.739</v>
      </c>
      <c r="AH753" s="3">
        <v>0</v>
      </c>
      <c r="AI753" s="3">
        <v>-28020.720000000001</v>
      </c>
      <c r="AJ753" s="3">
        <v>182507.7</v>
      </c>
      <c r="AK753" s="3">
        <v>66147.789999999994</v>
      </c>
      <c r="AL753" s="3">
        <v>115597.3</v>
      </c>
      <c r="AM753" s="3">
        <v>12751090</v>
      </c>
      <c r="AN753" s="1" t="s">
        <v>49</v>
      </c>
    </row>
    <row r="754" spans="1:40" x14ac:dyDescent="0.3">
      <c r="A754" s="2">
        <v>30247</v>
      </c>
      <c r="B754" s="3">
        <v>45191.76</v>
      </c>
      <c r="C754" s="3">
        <v>20654.66</v>
      </c>
      <c r="D754" s="3">
        <v>3691710</v>
      </c>
      <c r="E754" s="3">
        <v>405743.6</v>
      </c>
      <c r="F754" s="3">
        <v>0</v>
      </c>
      <c r="G754" s="3">
        <v>516404</v>
      </c>
      <c r="H754" s="3">
        <v>338385.7</v>
      </c>
      <c r="I754" s="3">
        <v>1904506</v>
      </c>
      <c r="J754" s="3">
        <v>0</v>
      </c>
      <c r="K754" s="3">
        <v>0</v>
      </c>
      <c r="L754" s="3">
        <v>81243440</v>
      </c>
      <c r="M754" s="3">
        <v>6747419</v>
      </c>
      <c r="N754" s="3">
        <v>35898320</v>
      </c>
      <c r="O754" s="3">
        <v>9117953000</v>
      </c>
      <c r="P754" s="3">
        <v>36088.58</v>
      </c>
      <c r="Q754" s="3">
        <v>156332200000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1746.923</v>
      </c>
      <c r="Y754" s="3">
        <v>0</v>
      </c>
      <c r="Z754" s="3">
        <v>0</v>
      </c>
      <c r="AA754" s="3">
        <v>558379</v>
      </c>
      <c r="AB754" s="3">
        <v>0</v>
      </c>
      <c r="AC754" s="3">
        <v>309.78410000000002</v>
      </c>
      <c r="AD754" s="3">
        <v>274.68610000000001</v>
      </c>
      <c r="AE754" s="3">
        <v>222.74199999999999</v>
      </c>
      <c r="AF754" s="3">
        <v>169757.3</v>
      </c>
      <c r="AG754" s="3">
        <v>1108.9380000000001</v>
      </c>
      <c r="AH754" s="3">
        <v>0</v>
      </c>
      <c r="AI754" s="3">
        <v>-27535.29</v>
      </c>
      <c r="AJ754" s="3">
        <v>237604.6</v>
      </c>
      <c r="AK754" s="3">
        <v>71248.47</v>
      </c>
      <c r="AL754" s="3">
        <v>115420.5</v>
      </c>
      <c r="AM754" s="3">
        <v>7670423</v>
      </c>
      <c r="AN754" s="1" t="s">
        <v>50</v>
      </c>
    </row>
    <row r="755" spans="1:40" x14ac:dyDescent="0.3">
      <c r="A755" s="2">
        <v>30248</v>
      </c>
      <c r="B755" s="3">
        <v>77791.23</v>
      </c>
      <c r="C755" s="3">
        <v>35222.22</v>
      </c>
      <c r="D755" s="3">
        <v>7326346</v>
      </c>
      <c r="E755" s="3">
        <v>515472.5</v>
      </c>
      <c r="F755" s="3">
        <v>0</v>
      </c>
      <c r="G755" s="3">
        <v>840432.3</v>
      </c>
      <c r="H755" s="3">
        <v>338948.5</v>
      </c>
      <c r="I755" s="3">
        <v>1924048</v>
      </c>
      <c r="J755" s="3">
        <v>0</v>
      </c>
      <c r="K755" s="3">
        <v>0</v>
      </c>
      <c r="L755" s="3">
        <v>83807180</v>
      </c>
      <c r="M755" s="3">
        <v>7802307</v>
      </c>
      <c r="N755" s="3">
        <v>36063120</v>
      </c>
      <c r="O755" s="3">
        <v>9118844000</v>
      </c>
      <c r="P755" s="3">
        <v>38005.4</v>
      </c>
      <c r="Q755" s="3">
        <v>156343300000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4045.1239999999998</v>
      </c>
      <c r="Y755" s="3">
        <v>0</v>
      </c>
      <c r="Z755" s="3">
        <v>0</v>
      </c>
      <c r="AA755" s="3">
        <v>482046</v>
      </c>
      <c r="AB755" s="3">
        <v>0</v>
      </c>
      <c r="AC755" s="3">
        <v>394.83690000000001</v>
      </c>
      <c r="AD755" s="3">
        <v>479.69330000000002</v>
      </c>
      <c r="AE755" s="3">
        <v>199.982</v>
      </c>
      <c r="AF755" s="3">
        <v>440372.5</v>
      </c>
      <c r="AG755" s="3">
        <v>1851.202</v>
      </c>
      <c r="AH755" s="3">
        <v>0</v>
      </c>
      <c r="AI755" s="3">
        <v>-27381.24</v>
      </c>
      <c r="AJ755" s="3">
        <v>320064</v>
      </c>
      <c r="AK755" s="3">
        <v>77099.61</v>
      </c>
      <c r="AL755" s="3">
        <v>154887.5</v>
      </c>
      <c r="AM755" s="3">
        <v>12640200</v>
      </c>
      <c r="AN755" s="1" t="s">
        <v>69</v>
      </c>
    </row>
    <row r="756" spans="1:40" x14ac:dyDescent="0.3">
      <c r="A756" s="2">
        <v>30249</v>
      </c>
      <c r="B756" s="3">
        <v>136164.70000000001</v>
      </c>
      <c r="C756" s="3">
        <v>545536.5</v>
      </c>
      <c r="D756" s="3">
        <v>38494260</v>
      </c>
      <c r="E756" s="3">
        <v>1060233</v>
      </c>
      <c r="F756" s="3">
        <v>0</v>
      </c>
      <c r="G756" s="3">
        <v>2643039</v>
      </c>
      <c r="H756" s="3">
        <v>340260.9</v>
      </c>
      <c r="I756" s="3">
        <v>2786079</v>
      </c>
      <c r="J756" s="3">
        <v>0</v>
      </c>
      <c r="K756" s="3">
        <v>0</v>
      </c>
      <c r="L756" s="3">
        <v>91798530</v>
      </c>
      <c r="M756" s="3">
        <v>10263220</v>
      </c>
      <c r="N756" s="3">
        <v>36623710</v>
      </c>
      <c r="O756" s="3">
        <v>9121475000</v>
      </c>
      <c r="P756" s="3">
        <v>42083.32</v>
      </c>
      <c r="Q756" s="3">
        <v>156401500000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6644.8280000000004</v>
      </c>
      <c r="Y756" s="3">
        <v>0</v>
      </c>
      <c r="Z756" s="3">
        <v>0</v>
      </c>
      <c r="AA756" s="3">
        <v>482441.3</v>
      </c>
      <c r="AB756" s="3">
        <v>0</v>
      </c>
      <c r="AC756" s="3">
        <v>570.41340000000002</v>
      </c>
      <c r="AD756" s="3">
        <v>684.47050000000002</v>
      </c>
      <c r="AE756" s="3">
        <v>206.59719999999999</v>
      </c>
      <c r="AF756" s="3">
        <v>3325899</v>
      </c>
      <c r="AG756" s="3">
        <v>8252.8089999999993</v>
      </c>
      <c r="AH756" s="3">
        <v>0</v>
      </c>
      <c r="AI756" s="3">
        <v>-44291.07</v>
      </c>
      <c r="AJ756" s="3">
        <v>753488.1</v>
      </c>
      <c r="AK756" s="3">
        <v>144420.1</v>
      </c>
      <c r="AL756" s="3">
        <v>192335.4</v>
      </c>
      <c r="AM756" s="3">
        <v>54462470</v>
      </c>
      <c r="AN756" s="1" t="s">
        <v>63</v>
      </c>
    </row>
    <row r="757" spans="1:40" x14ac:dyDescent="0.3">
      <c r="A757" s="2">
        <v>30250</v>
      </c>
      <c r="B757" s="3">
        <v>152985.29999999999</v>
      </c>
      <c r="C757" s="3">
        <v>7064.6130000000003</v>
      </c>
      <c r="D757" s="3">
        <v>911930.5</v>
      </c>
      <c r="E757" s="3">
        <v>427717.9</v>
      </c>
      <c r="F757" s="3">
        <v>0</v>
      </c>
      <c r="G757" s="3">
        <v>-727978.5</v>
      </c>
      <c r="H757" s="3">
        <v>532971.5</v>
      </c>
      <c r="I757" s="3">
        <v>2882357</v>
      </c>
      <c r="J757" s="3">
        <v>0</v>
      </c>
      <c r="K757" s="3">
        <v>0</v>
      </c>
      <c r="L757" s="3">
        <v>92117480</v>
      </c>
      <c r="M757" s="3">
        <v>10039910</v>
      </c>
      <c r="N757" s="3">
        <v>36892170</v>
      </c>
      <c r="O757" s="3">
        <v>9120809000</v>
      </c>
      <c r="P757" s="3">
        <v>32795.199999999997</v>
      </c>
      <c r="Q757" s="3">
        <v>156404200000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23936.42</v>
      </c>
      <c r="Y757" s="3">
        <v>0</v>
      </c>
      <c r="Z757" s="3">
        <v>0</v>
      </c>
      <c r="AA757" s="3">
        <v>321182.90000000002</v>
      </c>
      <c r="AB757" s="3">
        <v>0</v>
      </c>
      <c r="AC757" s="3">
        <v>1796.962</v>
      </c>
      <c r="AD757" s="3">
        <v>1032.9659999999999</v>
      </c>
      <c r="AE757" s="3">
        <v>121.3505</v>
      </c>
      <c r="AF757" s="3">
        <v>88314.26</v>
      </c>
      <c r="AG757" s="3">
        <v>380.16860000000003</v>
      </c>
      <c r="AH757" s="3">
        <v>0</v>
      </c>
      <c r="AI757" s="3">
        <v>-25385.46</v>
      </c>
      <c r="AJ757" s="3">
        <v>440655.8</v>
      </c>
      <c r="AK757" s="3">
        <v>95634.81</v>
      </c>
      <c r="AL757" s="3">
        <v>170403.8</v>
      </c>
      <c r="AM757" s="3">
        <v>2219914</v>
      </c>
      <c r="AN757" s="1" t="s">
        <v>73</v>
      </c>
    </row>
    <row r="758" spans="1:40" x14ac:dyDescent="0.3">
      <c r="A758" s="2">
        <v>30251</v>
      </c>
      <c r="B758" s="3">
        <v>125874.4</v>
      </c>
      <c r="C758" s="3">
        <v>4997.1099999999997</v>
      </c>
      <c r="D758" s="3">
        <v>677460.3</v>
      </c>
      <c r="E758" s="3">
        <v>388276</v>
      </c>
      <c r="F758" s="3">
        <v>0</v>
      </c>
      <c r="G758" s="3">
        <v>-630080.4</v>
      </c>
      <c r="H758" s="3">
        <v>536733.9</v>
      </c>
      <c r="I758" s="3">
        <v>3370645</v>
      </c>
      <c r="J758" s="3">
        <v>0</v>
      </c>
      <c r="K758" s="3">
        <v>0</v>
      </c>
      <c r="L758" s="3">
        <v>92503710</v>
      </c>
      <c r="M758" s="3">
        <v>9963763</v>
      </c>
      <c r="N758" s="3">
        <v>37139480</v>
      </c>
      <c r="O758" s="3">
        <v>9120222000</v>
      </c>
      <c r="P758" s="3">
        <v>32270.720000000001</v>
      </c>
      <c r="Q758" s="3">
        <v>156406600000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104860.4</v>
      </c>
      <c r="Y758" s="3">
        <v>0</v>
      </c>
      <c r="Z758" s="3">
        <v>0</v>
      </c>
      <c r="AA758" s="3">
        <v>140513</v>
      </c>
      <c r="AB758" s="3">
        <v>0</v>
      </c>
      <c r="AC758" s="3">
        <v>7868.9610000000002</v>
      </c>
      <c r="AD758" s="3">
        <v>3468.134</v>
      </c>
      <c r="AE758" s="3">
        <v>76.939719999999994</v>
      </c>
      <c r="AF758" s="3">
        <v>89829.09</v>
      </c>
      <c r="AG758" s="3">
        <v>368.86559999999997</v>
      </c>
      <c r="AH758" s="3">
        <v>0</v>
      </c>
      <c r="AI758" s="3">
        <v>-26161.23</v>
      </c>
      <c r="AJ758" s="3">
        <v>399921</v>
      </c>
      <c r="AK758" s="3">
        <v>97569.69</v>
      </c>
      <c r="AL758" s="3">
        <v>144737.29999999999</v>
      </c>
      <c r="AM758" s="3">
        <v>1938008</v>
      </c>
      <c r="AN758" s="1" t="s">
        <v>59</v>
      </c>
    </row>
    <row r="759" spans="1:40" x14ac:dyDescent="0.3">
      <c r="A759" s="2">
        <v>30252</v>
      </c>
      <c r="B759" s="3">
        <v>185077.9</v>
      </c>
      <c r="C759" s="3">
        <v>8611.9840000000004</v>
      </c>
      <c r="D759" s="3">
        <v>2171911</v>
      </c>
      <c r="E759" s="3">
        <v>463970.6</v>
      </c>
      <c r="F759" s="3">
        <v>0</v>
      </c>
      <c r="G759" s="3">
        <v>-282772.2</v>
      </c>
      <c r="H759" s="3">
        <v>537819.5</v>
      </c>
      <c r="I759" s="3">
        <v>6464887</v>
      </c>
      <c r="J759" s="3">
        <v>0</v>
      </c>
      <c r="K759" s="3">
        <v>0</v>
      </c>
      <c r="L759" s="3">
        <v>93171780</v>
      </c>
      <c r="M759" s="3">
        <v>10193070</v>
      </c>
      <c r="N759" s="3">
        <v>37452000</v>
      </c>
      <c r="O759" s="3">
        <v>9119961000</v>
      </c>
      <c r="P759" s="3">
        <v>37820.620000000003</v>
      </c>
      <c r="Q759" s="3">
        <v>156411700000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200389.6</v>
      </c>
      <c r="Y759" s="3">
        <v>0</v>
      </c>
      <c r="Z759" s="3">
        <v>0</v>
      </c>
      <c r="AA759" s="3">
        <v>57423.71</v>
      </c>
      <c r="AB759" s="3">
        <v>0</v>
      </c>
      <c r="AC759" s="3">
        <v>11971.42</v>
      </c>
      <c r="AD759" s="3">
        <v>7987.33</v>
      </c>
      <c r="AE759" s="3">
        <v>97.486660000000001</v>
      </c>
      <c r="AF759" s="3">
        <v>304342.7</v>
      </c>
      <c r="AG759" s="3">
        <v>979.87480000000005</v>
      </c>
      <c r="AH759" s="3">
        <v>0</v>
      </c>
      <c r="AI759" s="3">
        <v>-26638.09</v>
      </c>
      <c r="AJ759" s="3">
        <v>483610.8</v>
      </c>
      <c r="AK759" s="3">
        <v>98753.48</v>
      </c>
      <c r="AL759" s="3">
        <v>159120.29999999999</v>
      </c>
      <c r="AM759" s="3">
        <v>4315543</v>
      </c>
      <c r="AN759" s="1" t="s">
        <v>49</v>
      </c>
    </row>
    <row r="760" spans="1:40" x14ac:dyDescent="0.3">
      <c r="A760" s="2">
        <v>30253</v>
      </c>
      <c r="B760" s="3">
        <v>499302.9</v>
      </c>
      <c r="C760" s="3">
        <v>17833</v>
      </c>
      <c r="D760" s="3">
        <v>9193287</v>
      </c>
      <c r="E760" s="3">
        <v>592333.6</v>
      </c>
      <c r="F760" s="3">
        <v>0</v>
      </c>
      <c r="G760" s="3">
        <v>724635.9</v>
      </c>
      <c r="H760" s="3">
        <v>456568.3</v>
      </c>
      <c r="I760" s="3">
        <v>8473977</v>
      </c>
      <c r="J760" s="3">
        <v>0</v>
      </c>
      <c r="K760" s="3">
        <v>0</v>
      </c>
      <c r="L760" s="3">
        <v>94277030</v>
      </c>
      <c r="M760" s="3">
        <v>10820940</v>
      </c>
      <c r="N760" s="3">
        <v>37925480</v>
      </c>
      <c r="O760" s="3">
        <v>9120718000</v>
      </c>
      <c r="P760" s="3">
        <v>38655.620000000003</v>
      </c>
      <c r="Q760" s="3">
        <v>156425600000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198340.1</v>
      </c>
      <c r="Y760" s="3">
        <v>0</v>
      </c>
      <c r="Z760" s="3">
        <v>0</v>
      </c>
      <c r="AA760" s="3">
        <v>152515.1</v>
      </c>
      <c r="AB760" s="3">
        <v>0</v>
      </c>
      <c r="AC760" s="3">
        <v>12363.6</v>
      </c>
      <c r="AD760" s="3">
        <v>7443.78</v>
      </c>
      <c r="AE760" s="3">
        <v>133.67949999999999</v>
      </c>
      <c r="AF760" s="3">
        <v>824689.5</v>
      </c>
      <c r="AG760" s="3">
        <v>1906.7950000000001</v>
      </c>
      <c r="AH760" s="3">
        <v>0</v>
      </c>
      <c r="AI760" s="3">
        <v>-26957.41</v>
      </c>
      <c r="AJ760" s="3">
        <v>658237.19999999995</v>
      </c>
      <c r="AK760" s="3">
        <v>101215.2</v>
      </c>
      <c r="AL760" s="3">
        <v>172407.1</v>
      </c>
      <c r="AM760" s="3">
        <v>13095780</v>
      </c>
      <c r="AN760" s="1" t="s">
        <v>67</v>
      </c>
    </row>
    <row r="761" spans="1:40" x14ac:dyDescent="0.3">
      <c r="A761" s="2">
        <v>30254</v>
      </c>
      <c r="B761" s="3">
        <v>998402.8</v>
      </c>
      <c r="C761" s="3">
        <v>43119.87</v>
      </c>
      <c r="D761" s="3">
        <v>14855560</v>
      </c>
      <c r="E761" s="3">
        <v>721197.1</v>
      </c>
      <c r="F761" s="3">
        <v>0</v>
      </c>
      <c r="G761" s="3">
        <v>864575</v>
      </c>
      <c r="H761" s="3">
        <v>361426</v>
      </c>
      <c r="I761" s="3">
        <v>5976625</v>
      </c>
      <c r="J761" s="3">
        <v>0</v>
      </c>
      <c r="K761" s="3">
        <v>0</v>
      </c>
      <c r="L761" s="3">
        <v>95761390</v>
      </c>
      <c r="M761" s="3">
        <v>11550280</v>
      </c>
      <c r="N761" s="3">
        <v>38482980</v>
      </c>
      <c r="O761" s="3">
        <v>9121659000</v>
      </c>
      <c r="P761" s="3">
        <v>39299.26</v>
      </c>
      <c r="Q761" s="3">
        <v>156445800000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99772.7</v>
      </c>
      <c r="Y761" s="3">
        <v>0</v>
      </c>
      <c r="Z761" s="3">
        <v>0</v>
      </c>
      <c r="AA761" s="3">
        <v>311429.59999999998</v>
      </c>
      <c r="AB761" s="3">
        <v>0</v>
      </c>
      <c r="AC761" s="3">
        <v>8658.6640000000007</v>
      </c>
      <c r="AD761" s="3">
        <v>4819.7190000000001</v>
      </c>
      <c r="AE761" s="3">
        <v>176.63730000000001</v>
      </c>
      <c r="AF761" s="3">
        <v>1401522</v>
      </c>
      <c r="AG761" s="3">
        <v>2843.4380000000001</v>
      </c>
      <c r="AH761" s="3">
        <v>0</v>
      </c>
      <c r="AI761" s="3">
        <v>-30227.119999999999</v>
      </c>
      <c r="AJ761" s="3">
        <v>786977.1</v>
      </c>
      <c r="AK761" s="3">
        <v>108039.1</v>
      </c>
      <c r="AL761" s="3">
        <v>220831.4</v>
      </c>
      <c r="AM761" s="3">
        <v>20228750</v>
      </c>
      <c r="AN761" s="1" t="s">
        <v>59</v>
      </c>
    </row>
    <row r="762" spans="1:40" x14ac:dyDescent="0.3">
      <c r="A762" s="2">
        <v>30255</v>
      </c>
      <c r="B762" s="3">
        <v>1654725</v>
      </c>
      <c r="C762" s="3">
        <v>0</v>
      </c>
      <c r="D762" s="3">
        <v>6581.4769999999999</v>
      </c>
      <c r="E762" s="3">
        <v>265358.59999999998</v>
      </c>
      <c r="F762" s="3">
        <v>0</v>
      </c>
      <c r="G762" s="3">
        <v>-914386.5</v>
      </c>
      <c r="H762" s="3">
        <v>249104.9</v>
      </c>
      <c r="I762" s="3">
        <v>5963110</v>
      </c>
      <c r="J762" s="3">
        <v>0</v>
      </c>
      <c r="K762" s="3">
        <v>0</v>
      </c>
      <c r="L762" s="3">
        <v>95842390</v>
      </c>
      <c r="M762" s="3">
        <v>10664740</v>
      </c>
      <c r="N762" s="3">
        <v>38714820</v>
      </c>
      <c r="O762" s="3">
        <v>9120807000</v>
      </c>
      <c r="P762" s="3">
        <v>25327.77</v>
      </c>
      <c r="Q762" s="3">
        <v>156445200000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112321.1</v>
      </c>
      <c r="X762" s="3">
        <v>13483.76</v>
      </c>
      <c r="Y762" s="3">
        <v>0</v>
      </c>
      <c r="Z762" s="3">
        <v>0</v>
      </c>
      <c r="AA762" s="3">
        <v>181575.1</v>
      </c>
      <c r="AB762" s="3">
        <v>0</v>
      </c>
      <c r="AC762" s="3">
        <v>3449.348</v>
      </c>
      <c r="AD762" s="3">
        <v>1984.1320000000001</v>
      </c>
      <c r="AE762" s="3">
        <v>94.540790000000001</v>
      </c>
      <c r="AF762" s="3">
        <v>9415.2909999999993</v>
      </c>
      <c r="AG762" s="3">
        <v>0</v>
      </c>
      <c r="AH762" s="3">
        <v>0</v>
      </c>
      <c r="AI762" s="3">
        <v>-26379.16</v>
      </c>
      <c r="AJ762" s="3">
        <v>419958.4</v>
      </c>
      <c r="AK762" s="3">
        <v>108443.6</v>
      </c>
      <c r="AL762" s="3">
        <v>184911.2</v>
      </c>
      <c r="AM762" s="3">
        <v>31.80077</v>
      </c>
      <c r="AN762" s="1" t="s">
        <v>74</v>
      </c>
    </row>
    <row r="763" spans="1:40" x14ac:dyDescent="0.3">
      <c r="A763" s="2">
        <v>30256</v>
      </c>
      <c r="B763" s="3">
        <v>2496110</v>
      </c>
      <c r="C763" s="3">
        <v>8.7806499999999996</v>
      </c>
      <c r="D763" s="3">
        <v>62049.08</v>
      </c>
      <c r="E763" s="3">
        <v>235270.6</v>
      </c>
      <c r="F763" s="3">
        <v>0</v>
      </c>
      <c r="G763" s="3">
        <v>-736308.9</v>
      </c>
      <c r="H763" s="3">
        <v>12003.47</v>
      </c>
      <c r="I763" s="3">
        <v>5493192</v>
      </c>
      <c r="J763" s="3">
        <v>0</v>
      </c>
      <c r="K763" s="3">
        <v>0</v>
      </c>
      <c r="L763" s="3">
        <v>94738610</v>
      </c>
      <c r="M763" s="3">
        <v>10238290</v>
      </c>
      <c r="N763" s="3">
        <v>38880880</v>
      </c>
      <c r="O763" s="3">
        <v>9120104000</v>
      </c>
      <c r="P763" s="3">
        <v>23334.97</v>
      </c>
      <c r="Q763" s="3">
        <v>156443100000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237101.5</v>
      </c>
      <c r="X763" s="3">
        <v>140558.5</v>
      </c>
      <c r="Y763" s="3">
        <v>0</v>
      </c>
      <c r="Z763" s="3">
        <v>0</v>
      </c>
      <c r="AA763" s="3">
        <v>1270887</v>
      </c>
      <c r="AB763" s="3">
        <v>0</v>
      </c>
      <c r="AC763" s="3">
        <v>22257.42</v>
      </c>
      <c r="AD763" s="3">
        <v>11121.81</v>
      </c>
      <c r="AE763" s="3">
        <v>450.92169999999999</v>
      </c>
      <c r="AF763" s="3">
        <v>8239.616</v>
      </c>
      <c r="AG763" s="3">
        <v>5.2099280000000003E-5</v>
      </c>
      <c r="AH763" s="3">
        <v>0</v>
      </c>
      <c r="AI763" s="3">
        <v>-26918.19</v>
      </c>
      <c r="AJ763" s="3">
        <v>365449</v>
      </c>
      <c r="AK763" s="3">
        <v>107654</v>
      </c>
      <c r="AL763" s="3">
        <v>177287.2</v>
      </c>
      <c r="AM763" s="3">
        <v>329350.8</v>
      </c>
      <c r="AN763" s="1" t="s">
        <v>51</v>
      </c>
    </row>
    <row r="764" spans="1:40" x14ac:dyDescent="0.3">
      <c r="A764" s="2">
        <v>30257</v>
      </c>
      <c r="B764" s="3">
        <v>2691702</v>
      </c>
      <c r="C764" s="3">
        <v>29.114979999999999</v>
      </c>
      <c r="D764" s="3">
        <v>9355.634</v>
      </c>
      <c r="E764" s="3">
        <v>166123.79999999999</v>
      </c>
      <c r="F764" s="3">
        <v>0</v>
      </c>
      <c r="G764" s="3">
        <v>-634204.80000000005</v>
      </c>
      <c r="H764" s="3">
        <v>4064.3919999999998</v>
      </c>
      <c r="I764" s="3">
        <v>5215889</v>
      </c>
      <c r="J764" s="3">
        <v>0</v>
      </c>
      <c r="K764" s="3">
        <v>0</v>
      </c>
      <c r="L764" s="3">
        <v>94625320</v>
      </c>
      <c r="M764" s="3">
        <v>8978259</v>
      </c>
      <c r="N764" s="3">
        <v>38935530</v>
      </c>
      <c r="O764" s="3">
        <v>9119553000</v>
      </c>
      <c r="P764" s="3">
        <v>21734.41</v>
      </c>
      <c r="Q764" s="3">
        <v>156440500000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7939.076</v>
      </c>
      <c r="X764" s="3">
        <v>155087.79999999999</v>
      </c>
      <c r="Y764" s="3">
        <v>0</v>
      </c>
      <c r="Z764" s="3">
        <v>0</v>
      </c>
      <c r="AA764" s="3">
        <v>1109067</v>
      </c>
      <c r="AB764" s="3">
        <v>0</v>
      </c>
      <c r="AC764" s="3">
        <v>16429.82</v>
      </c>
      <c r="AD764" s="3">
        <v>7308.4759999999997</v>
      </c>
      <c r="AE764" s="3">
        <v>490.8485</v>
      </c>
      <c r="AF764" s="3">
        <v>5672.7420000000002</v>
      </c>
      <c r="AG764" s="3">
        <v>3.45764</v>
      </c>
      <c r="AH764" s="3">
        <v>0</v>
      </c>
      <c r="AI764" s="3">
        <v>-27257.759999999998</v>
      </c>
      <c r="AJ764" s="3">
        <v>292781.5</v>
      </c>
      <c r="AK764" s="3">
        <v>106552.5</v>
      </c>
      <c r="AL764" s="3">
        <v>221829.5</v>
      </c>
      <c r="AM764" s="3">
        <v>122182.9</v>
      </c>
      <c r="AN764" s="1" t="s">
        <v>49</v>
      </c>
    </row>
    <row r="765" spans="1:40" x14ac:dyDescent="0.3">
      <c r="A765" s="2">
        <v>30258</v>
      </c>
      <c r="B765" s="3">
        <v>2985194</v>
      </c>
      <c r="C765" s="3">
        <v>25.373270000000002</v>
      </c>
      <c r="D765" s="3">
        <v>11075.34</v>
      </c>
      <c r="E765" s="3">
        <v>135840.4</v>
      </c>
      <c r="F765" s="3">
        <v>0</v>
      </c>
      <c r="G765" s="3">
        <v>-546638.6</v>
      </c>
      <c r="H765" s="3">
        <v>1698.2670000000001</v>
      </c>
      <c r="I765" s="3">
        <v>4912969</v>
      </c>
      <c r="J765" s="3">
        <v>0</v>
      </c>
      <c r="K765" s="3">
        <v>0</v>
      </c>
      <c r="L765" s="3">
        <v>94225750</v>
      </c>
      <c r="M765" s="3">
        <v>8004265</v>
      </c>
      <c r="N765" s="3">
        <v>38989520</v>
      </c>
      <c r="O765" s="3">
        <v>9119052000</v>
      </c>
      <c r="P765" s="3">
        <v>20254.61</v>
      </c>
      <c r="Q765" s="3">
        <v>156437500000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2366.125</v>
      </c>
      <c r="X765" s="3">
        <v>154417.9</v>
      </c>
      <c r="Y765" s="3">
        <v>0</v>
      </c>
      <c r="Z765" s="3">
        <v>0</v>
      </c>
      <c r="AA765" s="3">
        <v>1206953</v>
      </c>
      <c r="AB765" s="3">
        <v>0</v>
      </c>
      <c r="AC765" s="3">
        <v>15818.44</v>
      </c>
      <c r="AD765" s="3">
        <v>7376.63</v>
      </c>
      <c r="AE765" s="3">
        <v>451.36270000000002</v>
      </c>
      <c r="AF765" s="3">
        <v>4608.8040000000001</v>
      </c>
      <c r="AG765" s="3">
        <v>5.3411840000000002</v>
      </c>
      <c r="AH765" s="3">
        <v>0</v>
      </c>
      <c r="AI765" s="3">
        <v>-27507.86</v>
      </c>
      <c r="AJ765" s="3">
        <v>252738.4</v>
      </c>
      <c r="AK765" s="3">
        <v>102882.3</v>
      </c>
      <c r="AL765" s="3">
        <v>183035.4</v>
      </c>
      <c r="AM765" s="3">
        <v>148471.20000000001</v>
      </c>
      <c r="AN765" s="1" t="s">
        <v>53</v>
      </c>
    </row>
    <row r="766" spans="1:40" x14ac:dyDescent="0.3">
      <c r="A766" s="2">
        <v>30259</v>
      </c>
      <c r="B766" s="3">
        <v>3498927</v>
      </c>
      <c r="C766" s="3">
        <v>58.510680000000001</v>
      </c>
      <c r="D766" s="3">
        <v>16887.57</v>
      </c>
      <c r="E766" s="3">
        <v>117886.1</v>
      </c>
      <c r="F766" s="3">
        <v>0</v>
      </c>
      <c r="G766" s="3">
        <v>-472028.8</v>
      </c>
      <c r="H766" s="3">
        <v>976.64359999999999</v>
      </c>
      <c r="I766" s="3">
        <v>4545737</v>
      </c>
      <c r="J766" s="3">
        <v>0</v>
      </c>
      <c r="K766" s="3">
        <v>0</v>
      </c>
      <c r="L766" s="3">
        <v>93704600</v>
      </c>
      <c r="M766" s="3">
        <v>7131120</v>
      </c>
      <c r="N766" s="3">
        <v>39021170</v>
      </c>
      <c r="O766" s="3">
        <v>9118619000</v>
      </c>
      <c r="P766" s="3">
        <v>19546.900000000001</v>
      </c>
      <c r="Q766" s="3">
        <v>156433800000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721.62339999999995</v>
      </c>
      <c r="X766" s="3">
        <v>149274.9</v>
      </c>
      <c r="Y766" s="3">
        <v>0</v>
      </c>
      <c r="Z766" s="3">
        <v>0</v>
      </c>
      <c r="AA766" s="3">
        <v>1341278</v>
      </c>
      <c r="AB766" s="3">
        <v>0</v>
      </c>
      <c r="AC766" s="3">
        <v>15695.88</v>
      </c>
      <c r="AD766" s="3">
        <v>7143.4160000000002</v>
      </c>
      <c r="AE766" s="3">
        <v>522.29380000000003</v>
      </c>
      <c r="AF766" s="3">
        <v>4610.79</v>
      </c>
      <c r="AG766" s="3">
        <v>16.626850000000001</v>
      </c>
      <c r="AH766" s="3">
        <v>0</v>
      </c>
      <c r="AI766" s="3">
        <v>-27693.86</v>
      </c>
      <c r="AJ766" s="3">
        <v>222213.5</v>
      </c>
      <c r="AK766" s="3">
        <v>100716</v>
      </c>
      <c r="AL766" s="3">
        <v>174983.8</v>
      </c>
      <c r="AM766" s="3">
        <v>217881.7</v>
      </c>
      <c r="AN766" s="1" t="s">
        <v>66</v>
      </c>
    </row>
    <row r="767" spans="1:40" x14ac:dyDescent="0.3">
      <c r="A767" s="2">
        <v>30260</v>
      </c>
      <c r="B767" s="3">
        <v>4110506</v>
      </c>
      <c r="C767" s="3">
        <v>25.357250000000001</v>
      </c>
      <c r="D767" s="3">
        <v>11788.9</v>
      </c>
      <c r="E767" s="3">
        <v>99957.18</v>
      </c>
      <c r="F767" s="3">
        <v>0</v>
      </c>
      <c r="G767" s="3">
        <v>-410115.4</v>
      </c>
      <c r="H767" s="3">
        <v>640.90570000000002</v>
      </c>
      <c r="I767" s="3">
        <v>4228800</v>
      </c>
      <c r="J767" s="3">
        <v>0</v>
      </c>
      <c r="K767" s="3">
        <v>0</v>
      </c>
      <c r="L767" s="3">
        <v>93041280</v>
      </c>
      <c r="M767" s="3">
        <v>6328261</v>
      </c>
      <c r="N767" s="3">
        <v>39038150</v>
      </c>
      <c r="O767" s="3">
        <v>9118245000</v>
      </c>
      <c r="P767" s="3">
        <v>18692.810000000001</v>
      </c>
      <c r="Q767" s="3">
        <v>156429600000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335.73790000000002</v>
      </c>
      <c r="X767" s="3">
        <v>131511.70000000001</v>
      </c>
      <c r="Y767" s="3">
        <v>0</v>
      </c>
      <c r="Z767" s="3">
        <v>0</v>
      </c>
      <c r="AA767" s="3">
        <v>1429661</v>
      </c>
      <c r="AB767" s="3">
        <v>0</v>
      </c>
      <c r="AC767" s="3">
        <v>13958.77</v>
      </c>
      <c r="AD767" s="3">
        <v>6658.2690000000002</v>
      </c>
      <c r="AE767" s="3">
        <v>465.66070000000002</v>
      </c>
      <c r="AF767" s="3">
        <v>3583.2950000000001</v>
      </c>
      <c r="AG767" s="3">
        <v>6.5009119999999996</v>
      </c>
      <c r="AH767" s="3">
        <v>0</v>
      </c>
      <c r="AI767" s="3">
        <v>-27032.45</v>
      </c>
      <c r="AJ767" s="3">
        <v>197515.7</v>
      </c>
      <c r="AK767" s="3">
        <v>97800.42</v>
      </c>
      <c r="AL767" s="3">
        <v>166722.29999999999</v>
      </c>
      <c r="AM767" s="3">
        <v>185393.8</v>
      </c>
      <c r="AN767" s="1" t="s">
        <v>55</v>
      </c>
    </row>
    <row r="768" spans="1:40" x14ac:dyDescent="0.3">
      <c r="A768" s="2">
        <v>30261</v>
      </c>
      <c r="B768" s="3">
        <v>4232810</v>
      </c>
      <c r="C768" s="3">
        <v>59.043469999999999</v>
      </c>
      <c r="D768" s="3">
        <v>15685.49</v>
      </c>
      <c r="E768" s="3">
        <v>89790.59</v>
      </c>
      <c r="F768" s="3">
        <v>0</v>
      </c>
      <c r="G768" s="3">
        <v>-377010.5</v>
      </c>
      <c r="H768" s="3">
        <v>518.33280000000002</v>
      </c>
      <c r="I768" s="3">
        <v>3912589</v>
      </c>
      <c r="J768" s="3">
        <v>0</v>
      </c>
      <c r="K768" s="3">
        <v>0</v>
      </c>
      <c r="L768" s="3">
        <v>92168070</v>
      </c>
      <c r="M768" s="3">
        <v>5659411</v>
      </c>
      <c r="N768" s="3">
        <v>39032270</v>
      </c>
      <c r="O768" s="3">
        <v>9117906000</v>
      </c>
      <c r="P768" s="3">
        <v>18142.03</v>
      </c>
      <c r="Q768" s="3">
        <v>156424800000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122.5729</v>
      </c>
      <c r="X768" s="3">
        <v>110739.2</v>
      </c>
      <c r="Y768" s="3">
        <v>0</v>
      </c>
      <c r="Z768" s="3">
        <v>0</v>
      </c>
      <c r="AA768" s="3">
        <v>1554389</v>
      </c>
      <c r="AB768" s="3">
        <v>0</v>
      </c>
      <c r="AC768" s="3">
        <v>12715.49</v>
      </c>
      <c r="AD768" s="3">
        <v>5391.3459999999995</v>
      </c>
      <c r="AE768" s="3">
        <v>651.43200000000002</v>
      </c>
      <c r="AF768" s="3">
        <v>4363.527</v>
      </c>
      <c r="AG768" s="3">
        <v>11.30405</v>
      </c>
      <c r="AH768" s="3">
        <v>0</v>
      </c>
      <c r="AI768" s="3">
        <v>-28073.4</v>
      </c>
      <c r="AJ768" s="3">
        <v>172762.8</v>
      </c>
      <c r="AK768" s="3">
        <v>94661.73</v>
      </c>
      <c r="AL768" s="3">
        <v>166085.4</v>
      </c>
      <c r="AM768" s="3">
        <v>205401.3</v>
      </c>
      <c r="AN768" s="1" t="s">
        <v>61</v>
      </c>
    </row>
    <row r="769" spans="1:40" x14ac:dyDescent="0.3">
      <c r="A769" s="2">
        <v>30262</v>
      </c>
      <c r="B769" s="3">
        <v>4232758</v>
      </c>
      <c r="C769" s="3">
        <v>23.521350000000002</v>
      </c>
      <c r="D769" s="3">
        <v>3036.9380000000001</v>
      </c>
      <c r="E769" s="3">
        <v>71500.25</v>
      </c>
      <c r="F769" s="3">
        <v>0</v>
      </c>
      <c r="G769" s="3">
        <v>-345777.7</v>
      </c>
      <c r="H769" s="3">
        <v>461.94479999999999</v>
      </c>
      <c r="I769" s="3">
        <v>3774439</v>
      </c>
      <c r="J769" s="3">
        <v>0</v>
      </c>
      <c r="K769" s="3">
        <v>0</v>
      </c>
      <c r="L769" s="3">
        <v>91544740</v>
      </c>
      <c r="M769" s="3">
        <v>4999474</v>
      </c>
      <c r="N769" s="3">
        <v>39013640</v>
      </c>
      <c r="O769" s="3">
        <v>9117598000</v>
      </c>
      <c r="P769" s="3">
        <v>17324.849999999999</v>
      </c>
      <c r="Q769" s="3">
        <v>156420200000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56.387999999999998</v>
      </c>
      <c r="X769" s="3">
        <v>63750.22</v>
      </c>
      <c r="Y769" s="3">
        <v>0</v>
      </c>
      <c r="Z769" s="3">
        <v>0</v>
      </c>
      <c r="AA769" s="3">
        <v>1218771</v>
      </c>
      <c r="AB769" s="3">
        <v>0</v>
      </c>
      <c r="AC769" s="3">
        <v>8359.4410000000007</v>
      </c>
      <c r="AD769" s="3">
        <v>3341.5630000000001</v>
      </c>
      <c r="AE769" s="3">
        <v>583.66759999999999</v>
      </c>
      <c r="AF769" s="3">
        <v>2997.8609999999999</v>
      </c>
      <c r="AG769" s="3">
        <v>3.9557530000000001</v>
      </c>
      <c r="AH769" s="3">
        <v>0</v>
      </c>
      <c r="AI769" s="3">
        <v>-28277.74</v>
      </c>
      <c r="AJ769" s="3">
        <v>150691.6</v>
      </c>
      <c r="AK769" s="3">
        <v>92490.48</v>
      </c>
      <c r="AL769" s="3">
        <v>161128.20000000001</v>
      </c>
      <c r="AM769" s="3">
        <v>74372.33</v>
      </c>
      <c r="AN769" s="1" t="s">
        <v>51</v>
      </c>
    </row>
    <row r="770" spans="1:40" x14ac:dyDescent="0.3">
      <c r="A770" s="2">
        <v>30263</v>
      </c>
      <c r="B770" s="3">
        <v>4208516</v>
      </c>
      <c r="C770" s="3">
        <v>5017.5810000000001</v>
      </c>
      <c r="D770" s="3">
        <v>20180.12</v>
      </c>
      <c r="E770" s="3">
        <v>112956.6</v>
      </c>
      <c r="F770" s="3">
        <v>0</v>
      </c>
      <c r="G770" s="3">
        <v>-299270.8</v>
      </c>
      <c r="H770" s="3">
        <v>508967.6</v>
      </c>
      <c r="I770" s="3">
        <v>4321913</v>
      </c>
      <c r="J770" s="3">
        <v>0</v>
      </c>
      <c r="K770" s="3">
        <v>0</v>
      </c>
      <c r="L770" s="3">
        <v>92235110</v>
      </c>
      <c r="M770" s="3">
        <v>5083461</v>
      </c>
      <c r="N770" s="3">
        <v>39007020</v>
      </c>
      <c r="O770" s="3">
        <v>9117325000</v>
      </c>
      <c r="P770" s="3">
        <v>18380.21</v>
      </c>
      <c r="Q770" s="3">
        <v>156417000000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118037.8</v>
      </c>
      <c r="Y770" s="3">
        <v>0</v>
      </c>
      <c r="Z770" s="3">
        <v>0</v>
      </c>
      <c r="AA770" s="3">
        <v>272391.7</v>
      </c>
      <c r="AB770" s="3">
        <v>0</v>
      </c>
      <c r="AC770" s="3">
        <v>10027.66</v>
      </c>
      <c r="AD770" s="3">
        <v>4929.3019999999997</v>
      </c>
      <c r="AE770" s="3">
        <v>159.27189999999999</v>
      </c>
      <c r="AF770" s="3">
        <v>8481.2289999999994</v>
      </c>
      <c r="AG770" s="3">
        <v>355.79739999999998</v>
      </c>
      <c r="AH770" s="3">
        <v>0</v>
      </c>
      <c r="AI770" s="3">
        <v>-28346.31</v>
      </c>
      <c r="AJ770" s="3">
        <v>153319.79999999999</v>
      </c>
      <c r="AK770" s="3">
        <v>90900.95</v>
      </c>
      <c r="AL770" s="3">
        <v>150062.20000000001</v>
      </c>
      <c r="AM770" s="3">
        <v>1254118</v>
      </c>
      <c r="AN770" s="1" t="s">
        <v>55</v>
      </c>
    </row>
    <row r="771" spans="1:40" x14ac:dyDescent="0.3">
      <c r="A771" s="2">
        <v>30264</v>
      </c>
      <c r="B771" s="3">
        <v>4232972</v>
      </c>
      <c r="C771" s="3">
        <v>4070.223</v>
      </c>
      <c r="D771" s="3">
        <v>10652.54</v>
      </c>
      <c r="E771" s="3">
        <v>90370.55</v>
      </c>
      <c r="F771" s="3">
        <v>0</v>
      </c>
      <c r="G771" s="3">
        <v>-282167.09999999998</v>
      </c>
      <c r="H771" s="3">
        <v>534357.69999999995</v>
      </c>
      <c r="I771" s="3">
        <v>8441787</v>
      </c>
      <c r="J771" s="3">
        <v>0</v>
      </c>
      <c r="K771" s="3">
        <v>0</v>
      </c>
      <c r="L771" s="3">
        <v>92621770</v>
      </c>
      <c r="M771" s="3">
        <v>5046406</v>
      </c>
      <c r="N771" s="3">
        <v>38997670</v>
      </c>
      <c r="O771" s="3">
        <v>9117066000</v>
      </c>
      <c r="P771" s="3">
        <v>17852.04</v>
      </c>
      <c r="Q771" s="3">
        <v>156414600000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183193.60000000001</v>
      </c>
      <c r="Y771" s="3">
        <v>0</v>
      </c>
      <c r="Z771" s="3">
        <v>0</v>
      </c>
      <c r="AA771" s="3">
        <v>9072.5380000000005</v>
      </c>
      <c r="AB771" s="3">
        <v>0</v>
      </c>
      <c r="AC771" s="3">
        <v>12186.48</v>
      </c>
      <c r="AD771" s="3">
        <v>7792.1180000000004</v>
      </c>
      <c r="AE771" s="3">
        <v>85.244309999999999</v>
      </c>
      <c r="AF771" s="3">
        <v>8291.9509999999991</v>
      </c>
      <c r="AG771" s="3">
        <v>488.1746</v>
      </c>
      <c r="AH771" s="3">
        <v>0</v>
      </c>
      <c r="AI771" s="3">
        <v>-28403.65</v>
      </c>
      <c r="AJ771" s="3">
        <v>151880.79999999999</v>
      </c>
      <c r="AK771" s="3">
        <v>89731.86</v>
      </c>
      <c r="AL771" s="3">
        <v>149166.5</v>
      </c>
      <c r="AM771" s="3">
        <v>534001.69999999995</v>
      </c>
      <c r="AN771" s="1" t="s">
        <v>57</v>
      </c>
    </row>
    <row r="772" spans="1:40" x14ac:dyDescent="0.3">
      <c r="A772" s="2">
        <v>30265</v>
      </c>
      <c r="B772" s="3">
        <v>4208298</v>
      </c>
      <c r="C772" s="3">
        <v>1.994346</v>
      </c>
      <c r="D772" s="3">
        <v>4580.9799999999996</v>
      </c>
      <c r="E772" s="3">
        <v>68820.44</v>
      </c>
      <c r="F772" s="3">
        <v>0</v>
      </c>
      <c r="G772" s="3">
        <v>-269927.8</v>
      </c>
      <c r="H772" s="3">
        <v>534835.19999999995</v>
      </c>
      <c r="I772" s="3">
        <v>10677650</v>
      </c>
      <c r="J772" s="3">
        <v>0</v>
      </c>
      <c r="K772" s="3">
        <v>0</v>
      </c>
      <c r="L772" s="3">
        <v>92636450</v>
      </c>
      <c r="M772" s="3">
        <v>4892456</v>
      </c>
      <c r="N772" s="3">
        <v>38988250</v>
      </c>
      <c r="O772" s="3">
        <v>9116814000</v>
      </c>
      <c r="P772" s="3">
        <v>17036</v>
      </c>
      <c r="Q772" s="3">
        <v>156411500000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196531.6</v>
      </c>
      <c r="Y772" s="3">
        <v>0</v>
      </c>
      <c r="Z772" s="3">
        <v>0</v>
      </c>
      <c r="AA772" s="3">
        <v>0</v>
      </c>
      <c r="AB772" s="3">
        <v>0</v>
      </c>
      <c r="AC772" s="3">
        <v>12979.95</v>
      </c>
      <c r="AD772" s="3">
        <v>8284.3629999999994</v>
      </c>
      <c r="AE772" s="3">
        <v>70.091560000000001</v>
      </c>
      <c r="AF772" s="3">
        <v>4162.0690000000004</v>
      </c>
      <c r="AG772" s="3">
        <v>0.35457569999999999</v>
      </c>
      <c r="AH772" s="3">
        <v>0</v>
      </c>
      <c r="AI772" s="3">
        <v>-28368.85</v>
      </c>
      <c r="AJ772" s="3">
        <v>147684.29999999999</v>
      </c>
      <c r="AK772" s="3">
        <v>88727.91</v>
      </c>
      <c r="AL772" s="3">
        <v>144137.60000000001</v>
      </c>
      <c r="AM772" s="3">
        <v>635.6028</v>
      </c>
      <c r="AN772" s="1" t="s">
        <v>55</v>
      </c>
    </row>
    <row r="773" spans="1:40" x14ac:dyDescent="0.3">
      <c r="A773" s="2">
        <v>30266</v>
      </c>
      <c r="B773" s="3">
        <v>4208270</v>
      </c>
      <c r="C773" s="3">
        <v>44.037739999999999</v>
      </c>
      <c r="D773" s="3">
        <v>4520.1459999999997</v>
      </c>
      <c r="E773" s="3">
        <v>59328.27</v>
      </c>
      <c r="F773" s="3">
        <v>0</v>
      </c>
      <c r="G773" s="3">
        <v>-256777.8</v>
      </c>
      <c r="H773" s="3">
        <v>534756.4</v>
      </c>
      <c r="I773" s="3">
        <v>12914770</v>
      </c>
      <c r="J773" s="3">
        <v>0</v>
      </c>
      <c r="K773" s="3">
        <v>0</v>
      </c>
      <c r="L773" s="3">
        <v>92653810</v>
      </c>
      <c r="M773" s="3">
        <v>4760805</v>
      </c>
      <c r="N773" s="3">
        <v>38978880</v>
      </c>
      <c r="O773" s="3">
        <v>9116572000</v>
      </c>
      <c r="P773" s="3">
        <v>16354.5</v>
      </c>
      <c r="Q773" s="3">
        <v>156408300000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185683.20000000001</v>
      </c>
      <c r="Y773" s="3">
        <v>0</v>
      </c>
      <c r="Z773" s="3">
        <v>0</v>
      </c>
      <c r="AA773" s="3">
        <v>0</v>
      </c>
      <c r="AB773" s="3">
        <v>0</v>
      </c>
      <c r="AC773" s="3">
        <v>12387.04</v>
      </c>
      <c r="AD773" s="3">
        <v>7380.3549999999996</v>
      </c>
      <c r="AE773" s="3">
        <v>65.847579999999994</v>
      </c>
      <c r="AF773" s="3">
        <v>3576.4690000000001</v>
      </c>
      <c r="AG773" s="3">
        <v>13.83234</v>
      </c>
      <c r="AH773" s="3">
        <v>0</v>
      </c>
      <c r="AI773" s="3">
        <v>-28427.29</v>
      </c>
      <c r="AJ773" s="3">
        <v>142660.6</v>
      </c>
      <c r="AK773" s="3">
        <v>88075.26</v>
      </c>
      <c r="AL773" s="3">
        <v>139655.1</v>
      </c>
      <c r="AM773" s="3">
        <v>10724.6</v>
      </c>
      <c r="AN773" s="1" t="s">
        <v>56</v>
      </c>
    </row>
    <row r="774" spans="1:40" x14ac:dyDescent="0.3">
      <c r="A774" s="2">
        <v>30267</v>
      </c>
      <c r="B774" s="3">
        <v>4208248</v>
      </c>
      <c r="C774" s="3">
        <v>0</v>
      </c>
      <c r="D774" s="3">
        <v>4473.3559999999998</v>
      </c>
      <c r="E774" s="3">
        <v>53238.07</v>
      </c>
      <c r="F774" s="3">
        <v>0</v>
      </c>
      <c r="G774" s="3">
        <v>-246330.1</v>
      </c>
      <c r="H774" s="3">
        <v>379440.9</v>
      </c>
      <c r="I774" s="3">
        <v>12728840</v>
      </c>
      <c r="J774" s="3">
        <v>0</v>
      </c>
      <c r="K774" s="3">
        <v>0</v>
      </c>
      <c r="L774" s="3">
        <v>92660300</v>
      </c>
      <c r="M774" s="3">
        <v>4636088</v>
      </c>
      <c r="N774" s="3">
        <v>38954740</v>
      </c>
      <c r="O774" s="3">
        <v>9116338000</v>
      </c>
      <c r="P774" s="3">
        <v>15823.26</v>
      </c>
      <c r="Q774" s="3">
        <v>156404100000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155315.5</v>
      </c>
      <c r="X774" s="3">
        <v>185931.5</v>
      </c>
      <c r="Y774" s="3">
        <v>0</v>
      </c>
      <c r="Z774" s="3">
        <v>0</v>
      </c>
      <c r="AA774" s="3">
        <v>2423.1129999999998</v>
      </c>
      <c r="AB774" s="3">
        <v>0</v>
      </c>
      <c r="AC774" s="3">
        <v>23026.93</v>
      </c>
      <c r="AD774" s="3">
        <v>12243.48</v>
      </c>
      <c r="AE774" s="3">
        <v>184.80959999999999</v>
      </c>
      <c r="AF774" s="3">
        <v>3126.7150000000001</v>
      </c>
      <c r="AG774" s="3">
        <v>0</v>
      </c>
      <c r="AH774" s="3">
        <v>0</v>
      </c>
      <c r="AI774" s="3">
        <v>-28563.63</v>
      </c>
      <c r="AJ774" s="3">
        <v>139500.20000000001</v>
      </c>
      <c r="AK774" s="3">
        <v>87199.69</v>
      </c>
      <c r="AL774" s="3">
        <v>140631.79999999999</v>
      </c>
      <c r="AM774" s="3">
        <v>0</v>
      </c>
      <c r="AN774" s="1" t="s">
        <v>55</v>
      </c>
    </row>
    <row r="775" spans="1:40" x14ac:dyDescent="0.3">
      <c r="A775" s="2">
        <v>30268</v>
      </c>
      <c r="B775" s="3">
        <v>4208230</v>
      </c>
      <c r="C775" s="3">
        <v>0.28607559999999999</v>
      </c>
      <c r="D775" s="3">
        <v>4266.3999999999996</v>
      </c>
      <c r="E775" s="3">
        <v>47440.14</v>
      </c>
      <c r="F775" s="3">
        <v>0</v>
      </c>
      <c r="G775" s="3">
        <v>-238116.3</v>
      </c>
      <c r="H775" s="3">
        <v>242544.6</v>
      </c>
      <c r="I775" s="3">
        <v>12510180</v>
      </c>
      <c r="J775" s="3">
        <v>0</v>
      </c>
      <c r="K775" s="3">
        <v>0</v>
      </c>
      <c r="L775" s="3">
        <v>92656510</v>
      </c>
      <c r="M775" s="3">
        <v>4522832</v>
      </c>
      <c r="N775" s="3">
        <v>38913650</v>
      </c>
      <c r="O775" s="3">
        <v>9116123000</v>
      </c>
      <c r="P775" s="3">
        <v>15309.82</v>
      </c>
      <c r="Q775" s="3">
        <v>156399900000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136896.20000000001</v>
      </c>
      <c r="X775" s="3">
        <v>218611.20000000001</v>
      </c>
      <c r="Y775" s="3">
        <v>0</v>
      </c>
      <c r="Z775" s="3">
        <v>0</v>
      </c>
      <c r="AA775" s="3">
        <v>12357.41</v>
      </c>
      <c r="AB775" s="3">
        <v>0</v>
      </c>
      <c r="AC775" s="3">
        <v>24853.279999999999</v>
      </c>
      <c r="AD775" s="3">
        <v>12150.74</v>
      </c>
      <c r="AE775" s="3">
        <v>215.16290000000001</v>
      </c>
      <c r="AF775" s="3">
        <v>2751.3310000000001</v>
      </c>
      <c r="AG775" s="3">
        <v>0</v>
      </c>
      <c r="AH775" s="3">
        <v>0</v>
      </c>
      <c r="AI775" s="3">
        <v>-28832.89</v>
      </c>
      <c r="AJ775" s="3">
        <v>134477.6</v>
      </c>
      <c r="AK775" s="3">
        <v>86526.05</v>
      </c>
      <c r="AL775" s="3">
        <v>150719.20000000001</v>
      </c>
      <c r="AM775" s="3">
        <v>51.724139999999998</v>
      </c>
      <c r="AN775" s="1" t="s">
        <v>57</v>
      </c>
    </row>
    <row r="776" spans="1:40" x14ac:dyDescent="0.3">
      <c r="A776" s="2">
        <v>30269</v>
      </c>
      <c r="B776" s="3">
        <v>4232992</v>
      </c>
      <c r="C776" s="3">
        <v>4628.8850000000002</v>
      </c>
      <c r="D776" s="3">
        <v>16186.38</v>
      </c>
      <c r="E776" s="3">
        <v>92473.84</v>
      </c>
      <c r="F776" s="3">
        <v>0</v>
      </c>
      <c r="G776" s="3">
        <v>-212307.3</v>
      </c>
      <c r="H776" s="3">
        <v>529805.4</v>
      </c>
      <c r="I776" s="3">
        <v>13111530</v>
      </c>
      <c r="J776" s="3">
        <v>0</v>
      </c>
      <c r="K776" s="3">
        <v>0</v>
      </c>
      <c r="L776" s="3">
        <v>93288150</v>
      </c>
      <c r="M776" s="3">
        <v>4965566</v>
      </c>
      <c r="N776" s="3">
        <v>38896050</v>
      </c>
      <c r="O776" s="3">
        <v>9115932000</v>
      </c>
      <c r="P776" s="3">
        <v>16698.25</v>
      </c>
      <c r="Q776" s="3">
        <v>156396700000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246531.20000000001</v>
      </c>
      <c r="Y776" s="3">
        <v>0</v>
      </c>
      <c r="Z776" s="3">
        <v>0</v>
      </c>
      <c r="AA776" s="3">
        <v>34363.58</v>
      </c>
      <c r="AB776" s="3">
        <v>0</v>
      </c>
      <c r="AC776" s="3">
        <v>18047.87</v>
      </c>
      <c r="AD776" s="3">
        <v>9254.107</v>
      </c>
      <c r="AE776" s="3">
        <v>114.2811</v>
      </c>
      <c r="AF776" s="3">
        <v>10289.049999999999</v>
      </c>
      <c r="AG776" s="3">
        <v>604.98889999999994</v>
      </c>
      <c r="AH776" s="3">
        <v>0</v>
      </c>
      <c r="AI776" s="3">
        <v>-29083.14</v>
      </c>
      <c r="AJ776" s="3">
        <v>146604.29999999999</v>
      </c>
      <c r="AK776" s="3">
        <v>86890.53</v>
      </c>
      <c r="AL776" s="3">
        <v>146174.9</v>
      </c>
      <c r="AM776" s="3">
        <v>1293132</v>
      </c>
      <c r="AN776" s="1" t="s">
        <v>50</v>
      </c>
    </row>
    <row r="777" spans="1:40" x14ac:dyDescent="0.3">
      <c r="A777" s="2">
        <v>30270</v>
      </c>
      <c r="B777" s="3">
        <v>4208260</v>
      </c>
      <c r="C777" s="3">
        <v>3.8737370000000002</v>
      </c>
      <c r="D777" s="3">
        <v>5847.1949999999997</v>
      </c>
      <c r="E777" s="3">
        <v>61612.89</v>
      </c>
      <c r="F777" s="3">
        <v>0</v>
      </c>
      <c r="G777" s="3">
        <v>-213740.6</v>
      </c>
      <c r="H777" s="3">
        <v>186447.3</v>
      </c>
      <c r="I777" s="3">
        <v>12729440</v>
      </c>
      <c r="J777" s="3">
        <v>0</v>
      </c>
      <c r="K777" s="3">
        <v>0</v>
      </c>
      <c r="L777" s="3">
        <v>93114480</v>
      </c>
      <c r="M777" s="3">
        <v>4873489</v>
      </c>
      <c r="N777" s="3">
        <v>38833500</v>
      </c>
      <c r="O777" s="3">
        <v>9115742000</v>
      </c>
      <c r="P777" s="3">
        <v>16028.14</v>
      </c>
      <c r="Q777" s="3">
        <v>156392200000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343358.1</v>
      </c>
      <c r="X777" s="3">
        <v>299327.90000000002</v>
      </c>
      <c r="Y777" s="3">
        <v>0</v>
      </c>
      <c r="Z777" s="3">
        <v>0</v>
      </c>
      <c r="AA777" s="3">
        <v>212917.6</v>
      </c>
      <c r="AB777" s="3">
        <v>0</v>
      </c>
      <c r="AC777" s="3">
        <v>49454.39</v>
      </c>
      <c r="AD777" s="3">
        <v>21801.83</v>
      </c>
      <c r="AE777" s="3">
        <v>390.64769999999999</v>
      </c>
      <c r="AF777" s="3">
        <v>3901.9810000000002</v>
      </c>
      <c r="AG777" s="3">
        <v>6.6875790000000003E-16</v>
      </c>
      <c r="AH777" s="3">
        <v>0</v>
      </c>
      <c r="AI777" s="3">
        <v>-29009.48</v>
      </c>
      <c r="AJ777" s="3">
        <v>143726.6</v>
      </c>
      <c r="AK777" s="3">
        <v>84504.53</v>
      </c>
      <c r="AL777" s="3">
        <v>156830.9</v>
      </c>
      <c r="AM777" s="3">
        <v>82756.23</v>
      </c>
      <c r="AN777" s="1" t="s">
        <v>48</v>
      </c>
    </row>
    <row r="778" spans="1:40" x14ac:dyDescent="0.3">
      <c r="A778" s="2">
        <v>30271</v>
      </c>
      <c r="B778" s="3">
        <v>3744076</v>
      </c>
      <c r="C778" s="3">
        <v>6037.3580000000002</v>
      </c>
      <c r="D778" s="3">
        <v>87065.4</v>
      </c>
      <c r="E778" s="3">
        <v>166620.29999999999</v>
      </c>
      <c r="F778" s="3">
        <v>0</v>
      </c>
      <c r="G778" s="3">
        <v>-148745.4</v>
      </c>
      <c r="H778" s="3">
        <v>533908.1</v>
      </c>
      <c r="I778" s="3">
        <v>14364140</v>
      </c>
      <c r="J778" s="3">
        <v>0</v>
      </c>
      <c r="K778" s="3">
        <v>0</v>
      </c>
      <c r="L778" s="3">
        <v>93927360</v>
      </c>
      <c r="M778" s="3">
        <v>6044665</v>
      </c>
      <c r="N778" s="3">
        <v>38810110</v>
      </c>
      <c r="O778" s="3">
        <v>9115647000</v>
      </c>
      <c r="P778" s="3">
        <v>19211.759999999998</v>
      </c>
      <c r="Q778" s="3">
        <v>156390200000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337557.9</v>
      </c>
      <c r="Y778" s="3">
        <v>0</v>
      </c>
      <c r="Z778" s="3">
        <v>0</v>
      </c>
      <c r="AA778" s="3">
        <v>164551.5</v>
      </c>
      <c r="AB778" s="3">
        <v>0</v>
      </c>
      <c r="AC778" s="3">
        <v>27054.97</v>
      </c>
      <c r="AD778" s="3">
        <v>12439.85</v>
      </c>
      <c r="AE778" s="3">
        <v>169.19069999999999</v>
      </c>
      <c r="AF778" s="3">
        <v>26929.82</v>
      </c>
      <c r="AG778" s="3">
        <v>799.2885</v>
      </c>
      <c r="AH778" s="3">
        <v>0</v>
      </c>
      <c r="AI778" s="3">
        <v>-29095.79</v>
      </c>
      <c r="AJ778" s="3">
        <v>184263.2</v>
      </c>
      <c r="AK778" s="3">
        <v>86336.19</v>
      </c>
      <c r="AL778" s="3">
        <v>180604.2</v>
      </c>
      <c r="AM778" s="3">
        <v>2540461</v>
      </c>
      <c r="AN778" s="1" t="s">
        <v>70</v>
      </c>
    </row>
    <row r="779" spans="1:40" x14ac:dyDescent="0.3">
      <c r="A779" s="2">
        <v>30272</v>
      </c>
      <c r="B779" s="3">
        <v>2937412</v>
      </c>
      <c r="C779" s="3">
        <v>7710.7650000000003</v>
      </c>
      <c r="D779" s="3">
        <v>631918.19999999995</v>
      </c>
      <c r="E779" s="3">
        <v>274108.2</v>
      </c>
      <c r="F779" s="3">
        <v>0</v>
      </c>
      <c r="G779" s="3">
        <v>-26549.91</v>
      </c>
      <c r="H779" s="3">
        <v>534846</v>
      </c>
      <c r="I779" s="3">
        <v>15009130</v>
      </c>
      <c r="J779" s="3">
        <v>0</v>
      </c>
      <c r="K779" s="3">
        <v>0</v>
      </c>
      <c r="L779" s="3">
        <v>94550180</v>
      </c>
      <c r="M779" s="3">
        <v>7791732</v>
      </c>
      <c r="N779" s="3">
        <v>38888640</v>
      </c>
      <c r="O779" s="3">
        <v>9115640000</v>
      </c>
      <c r="P779" s="3">
        <v>25191.59</v>
      </c>
      <c r="Q779" s="3">
        <v>156389100000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314940.90000000002</v>
      </c>
      <c r="Y779" s="3">
        <v>0</v>
      </c>
      <c r="Z779" s="3">
        <v>0</v>
      </c>
      <c r="AA779" s="3">
        <v>335535.90000000002</v>
      </c>
      <c r="AB779" s="3">
        <v>0</v>
      </c>
      <c r="AC779" s="3">
        <v>28509.37</v>
      </c>
      <c r="AD779" s="3">
        <v>12131.18</v>
      </c>
      <c r="AE779" s="3">
        <v>435.52199999999999</v>
      </c>
      <c r="AF779" s="3">
        <v>98425.15</v>
      </c>
      <c r="AG779" s="3">
        <v>802.52819999999997</v>
      </c>
      <c r="AH779" s="3">
        <v>0</v>
      </c>
      <c r="AI779" s="3">
        <v>-29259.08</v>
      </c>
      <c r="AJ779" s="3">
        <v>255865.8</v>
      </c>
      <c r="AK779" s="3">
        <v>88935.33</v>
      </c>
      <c r="AL779" s="3">
        <v>148846.29999999999</v>
      </c>
      <c r="AM779" s="3">
        <v>3897633</v>
      </c>
      <c r="AN779" s="1" t="s">
        <v>50</v>
      </c>
    </row>
    <row r="780" spans="1:40" x14ac:dyDescent="0.3">
      <c r="A780" s="2">
        <v>30273</v>
      </c>
      <c r="B780" s="3">
        <v>1967988</v>
      </c>
      <c r="C780" s="3">
        <v>159589.79999999999</v>
      </c>
      <c r="D780" s="3">
        <v>641184.80000000005</v>
      </c>
      <c r="E780" s="3">
        <v>233119.3</v>
      </c>
      <c r="F780" s="3">
        <v>0</v>
      </c>
      <c r="G780" s="3">
        <v>-46618.84</v>
      </c>
      <c r="H780" s="3">
        <v>533371.69999999995</v>
      </c>
      <c r="I780" s="3">
        <v>60881690</v>
      </c>
      <c r="J780" s="3">
        <v>0</v>
      </c>
      <c r="K780" s="3">
        <v>0</v>
      </c>
      <c r="L780" s="3">
        <v>95290950</v>
      </c>
      <c r="M780" s="3">
        <v>8201549</v>
      </c>
      <c r="N780" s="3">
        <v>38979380</v>
      </c>
      <c r="O780" s="3">
        <v>9115615000</v>
      </c>
      <c r="P780" s="3">
        <v>24542.34</v>
      </c>
      <c r="Q780" s="3">
        <v>156403900000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328752.90000000002</v>
      </c>
      <c r="Y780" s="3">
        <v>0</v>
      </c>
      <c r="Z780" s="3">
        <v>0</v>
      </c>
      <c r="AA780" s="3">
        <v>3866.0039999999999</v>
      </c>
      <c r="AB780" s="3">
        <v>0</v>
      </c>
      <c r="AC780" s="3">
        <v>23256.37</v>
      </c>
      <c r="AD780" s="3">
        <v>12294.97</v>
      </c>
      <c r="AE780" s="3">
        <v>141.21629999999999</v>
      </c>
      <c r="AF780" s="3">
        <v>82958.7</v>
      </c>
      <c r="AG780" s="3">
        <v>1502.204</v>
      </c>
      <c r="AH780" s="3">
        <v>0</v>
      </c>
      <c r="AI780" s="3">
        <v>-28444.51</v>
      </c>
      <c r="AJ780" s="3">
        <v>263096</v>
      </c>
      <c r="AK780" s="3">
        <v>91001.62</v>
      </c>
      <c r="AL780" s="3">
        <v>149101.6</v>
      </c>
      <c r="AM780" s="3">
        <v>2309259</v>
      </c>
      <c r="AN780" s="1" t="s">
        <v>59</v>
      </c>
    </row>
    <row r="781" spans="1:40" x14ac:dyDescent="0.3">
      <c r="A781" s="2">
        <v>30274</v>
      </c>
      <c r="B781" s="3">
        <v>2185458</v>
      </c>
      <c r="C781" s="3">
        <v>3935.5059999999999</v>
      </c>
      <c r="D781" s="3">
        <v>115068.6</v>
      </c>
      <c r="E781" s="3">
        <v>192362.8</v>
      </c>
      <c r="F781" s="3">
        <v>0</v>
      </c>
      <c r="G781" s="3">
        <v>-158712.5</v>
      </c>
      <c r="H781" s="3">
        <v>534864</v>
      </c>
      <c r="I781" s="3">
        <v>64652310</v>
      </c>
      <c r="J781" s="3">
        <v>0</v>
      </c>
      <c r="K781" s="3">
        <v>0</v>
      </c>
      <c r="L781" s="3">
        <v>95508410</v>
      </c>
      <c r="M781" s="3">
        <v>8278155</v>
      </c>
      <c r="N781" s="3">
        <v>39076200</v>
      </c>
      <c r="O781" s="3">
        <v>9115473000</v>
      </c>
      <c r="P781" s="3">
        <v>22911.18</v>
      </c>
      <c r="Q781" s="3">
        <v>156403700000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248368.9</v>
      </c>
      <c r="Y781" s="3">
        <v>0</v>
      </c>
      <c r="Z781" s="3">
        <v>0</v>
      </c>
      <c r="AA781" s="3">
        <v>368.47449999999998</v>
      </c>
      <c r="AB781" s="3">
        <v>0</v>
      </c>
      <c r="AC781" s="3">
        <v>17797.580000000002</v>
      </c>
      <c r="AD781" s="3">
        <v>9776.7659999999996</v>
      </c>
      <c r="AE781" s="3">
        <v>100.18040000000001</v>
      </c>
      <c r="AF781" s="3">
        <v>43769.88</v>
      </c>
      <c r="AG781" s="3">
        <v>449.01850000000002</v>
      </c>
      <c r="AH781" s="3">
        <v>0</v>
      </c>
      <c r="AI781" s="3">
        <v>-28772</v>
      </c>
      <c r="AJ781" s="3">
        <v>261162.6</v>
      </c>
      <c r="AK781" s="3">
        <v>92340.62</v>
      </c>
      <c r="AL781" s="3">
        <v>146549.70000000001</v>
      </c>
      <c r="AM781" s="3">
        <v>842143.1</v>
      </c>
      <c r="AN781" s="1" t="s">
        <v>55</v>
      </c>
    </row>
    <row r="782" spans="1:40" x14ac:dyDescent="0.3">
      <c r="A782" s="2">
        <v>30275</v>
      </c>
      <c r="B782" s="3">
        <v>3596828</v>
      </c>
      <c r="C782" s="3">
        <v>0</v>
      </c>
      <c r="D782" s="3">
        <v>6081.8609999999999</v>
      </c>
      <c r="E782" s="3">
        <v>128329</v>
      </c>
      <c r="F782" s="3">
        <v>0</v>
      </c>
      <c r="G782" s="3">
        <v>-218478.9</v>
      </c>
      <c r="H782" s="3">
        <v>446145.9</v>
      </c>
      <c r="I782" s="3">
        <v>64550750</v>
      </c>
      <c r="J782" s="3">
        <v>0</v>
      </c>
      <c r="K782" s="3">
        <v>0</v>
      </c>
      <c r="L782" s="3">
        <v>95515830</v>
      </c>
      <c r="M782" s="3">
        <v>7954847</v>
      </c>
      <c r="N782" s="3">
        <v>39097040</v>
      </c>
      <c r="O782" s="3">
        <v>9115333000</v>
      </c>
      <c r="P782" s="3">
        <v>20939.939999999999</v>
      </c>
      <c r="Q782" s="3">
        <v>156400400000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88718.1</v>
      </c>
      <c r="X782" s="3">
        <v>101567.1</v>
      </c>
      <c r="Y782" s="3">
        <v>0</v>
      </c>
      <c r="Z782" s="3">
        <v>0</v>
      </c>
      <c r="AA782" s="3">
        <v>2397.5050000000001</v>
      </c>
      <c r="AB782" s="3">
        <v>0</v>
      </c>
      <c r="AC782" s="3">
        <v>13847.29</v>
      </c>
      <c r="AD782" s="3">
        <v>7675.0940000000001</v>
      </c>
      <c r="AE782" s="3">
        <v>76.507990000000007</v>
      </c>
      <c r="AF782" s="3">
        <v>7914.3530000000001</v>
      </c>
      <c r="AG782" s="3">
        <v>0</v>
      </c>
      <c r="AH782" s="3">
        <v>0</v>
      </c>
      <c r="AI782" s="3">
        <v>-29353.09</v>
      </c>
      <c r="AJ782" s="3">
        <v>241038.8</v>
      </c>
      <c r="AK782" s="3">
        <v>93509.31</v>
      </c>
      <c r="AL782" s="3">
        <v>206354.3</v>
      </c>
      <c r="AM782" s="3">
        <v>0</v>
      </c>
      <c r="AN782" s="1" t="s">
        <v>63</v>
      </c>
    </row>
    <row r="783" spans="1:40" x14ac:dyDescent="0.3">
      <c r="A783" s="2">
        <v>30276</v>
      </c>
      <c r="B783" s="3">
        <v>4159468</v>
      </c>
      <c r="C783" s="3">
        <v>52.269550000000002</v>
      </c>
      <c r="D783" s="3">
        <v>5641.616</v>
      </c>
      <c r="E783" s="3">
        <v>104638.7</v>
      </c>
      <c r="F783" s="3">
        <v>0</v>
      </c>
      <c r="G783" s="3">
        <v>-207532.6</v>
      </c>
      <c r="H783" s="3">
        <v>534873.19999999995</v>
      </c>
      <c r="I783" s="3">
        <v>71593260</v>
      </c>
      <c r="J783" s="3">
        <v>0</v>
      </c>
      <c r="K783" s="3">
        <v>0</v>
      </c>
      <c r="L783" s="3">
        <v>95524070</v>
      </c>
      <c r="M783" s="3">
        <v>7677880</v>
      </c>
      <c r="N783" s="3">
        <v>39172880</v>
      </c>
      <c r="O783" s="3">
        <v>9115137000</v>
      </c>
      <c r="P783" s="3">
        <v>19613.66</v>
      </c>
      <c r="Q783" s="3">
        <v>156398900000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163670.79999999999</v>
      </c>
      <c r="Y783" s="3">
        <v>0</v>
      </c>
      <c r="Z783" s="3">
        <v>0</v>
      </c>
      <c r="AA783" s="3">
        <v>0</v>
      </c>
      <c r="AB783" s="3">
        <v>0</v>
      </c>
      <c r="AC783" s="3">
        <v>11765.78</v>
      </c>
      <c r="AD783" s="3">
        <v>6799.808</v>
      </c>
      <c r="AE783" s="3">
        <v>56.61721</v>
      </c>
      <c r="AF783" s="3">
        <v>6458.3559999999998</v>
      </c>
      <c r="AG783" s="3">
        <v>17.840890000000002</v>
      </c>
      <c r="AH783" s="3">
        <v>0</v>
      </c>
      <c r="AI783" s="3">
        <v>-29461.68</v>
      </c>
      <c r="AJ783" s="3">
        <v>229731.20000000001</v>
      </c>
      <c r="AK783" s="3">
        <v>94055.54</v>
      </c>
      <c r="AL783" s="3">
        <v>142130.6</v>
      </c>
      <c r="AM783" s="3">
        <v>5550.01</v>
      </c>
      <c r="AN783" s="1" t="s">
        <v>55</v>
      </c>
    </row>
    <row r="784" spans="1:40" x14ac:dyDescent="0.3">
      <c r="A784" s="2">
        <v>30277</v>
      </c>
      <c r="B784" s="3">
        <v>4257318</v>
      </c>
      <c r="C784" s="3">
        <v>2077.8159999999998</v>
      </c>
      <c r="D784" s="3">
        <v>9007.3490000000002</v>
      </c>
      <c r="E784" s="3">
        <v>91072.93</v>
      </c>
      <c r="F784" s="3">
        <v>0</v>
      </c>
      <c r="G784" s="3">
        <v>-197944.3</v>
      </c>
      <c r="H784" s="3">
        <v>534873.19999999995</v>
      </c>
      <c r="I784" s="3">
        <v>88293460</v>
      </c>
      <c r="J784" s="3">
        <v>0</v>
      </c>
      <c r="K784" s="3">
        <v>0</v>
      </c>
      <c r="L784" s="3">
        <v>95561300</v>
      </c>
      <c r="M784" s="3">
        <v>7480686</v>
      </c>
      <c r="N784" s="3">
        <v>39239750</v>
      </c>
      <c r="O784" s="3">
        <v>9114947000</v>
      </c>
      <c r="P784" s="3">
        <v>18750.71</v>
      </c>
      <c r="Q784" s="3">
        <v>156400300000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231651.7</v>
      </c>
      <c r="Y784" s="3">
        <v>0</v>
      </c>
      <c r="Z784" s="3">
        <v>0</v>
      </c>
      <c r="AA784" s="3">
        <v>0</v>
      </c>
      <c r="AB784" s="3">
        <v>0</v>
      </c>
      <c r="AC784" s="3">
        <v>16908.29</v>
      </c>
      <c r="AD784" s="3">
        <v>9014.9009999999998</v>
      </c>
      <c r="AE784" s="3">
        <v>97.472049999999996</v>
      </c>
      <c r="AF784" s="3">
        <v>8575.7880000000005</v>
      </c>
      <c r="AG784" s="3">
        <v>186.5659</v>
      </c>
      <c r="AH784" s="3">
        <v>0</v>
      </c>
      <c r="AI784" s="3">
        <v>-29424.79</v>
      </c>
      <c r="AJ784" s="3">
        <v>222695</v>
      </c>
      <c r="AK784" s="3">
        <v>93059.85</v>
      </c>
      <c r="AL784" s="3">
        <v>138920.4</v>
      </c>
      <c r="AM784" s="3">
        <v>100443.1</v>
      </c>
      <c r="AN784" s="1" t="s">
        <v>56</v>
      </c>
    </row>
    <row r="785" spans="1:40" x14ac:dyDescent="0.3">
      <c r="A785" s="2">
        <v>30278</v>
      </c>
      <c r="B785" s="3">
        <v>4306510</v>
      </c>
      <c r="C785" s="3">
        <v>5683.2340000000004</v>
      </c>
      <c r="D785" s="3">
        <v>77309.75</v>
      </c>
      <c r="E785" s="3">
        <v>114372.6</v>
      </c>
      <c r="F785" s="3">
        <v>0</v>
      </c>
      <c r="G785" s="3">
        <v>-172434</v>
      </c>
      <c r="H785" s="3">
        <v>534833.1</v>
      </c>
      <c r="I785" s="3">
        <v>89767610</v>
      </c>
      <c r="J785" s="3">
        <v>0</v>
      </c>
      <c r="K785" s="3">
        <v>0</v>
      </c>
      <c r="L785" s="3">
        <v>95729170</v>
      </c>
      <c r="M785" s="3">
        <v>7612210</v>
      </c>
      <c r="N785" s="3">
        <v>39314090</v>
      </c>
      <c r="O785" s="3">
        <v>9114788000</v>
      </c>
      <c r="P785" s="3">
        <v>18796.490000000002</v>
      </c>
      <c r="Q785" s="3">
        <v>156397000000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243702.9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17980.18</v>
      </c>
      <c r="AD785" s="3">
        <v>9392.9060000000009</v>
      </c>
      <c r="AE785" s="3">
        <v>112.4271</v>
      </c>
      <c r="AF785" s="3">
        <v>44070.69</v>
      </c>
      <c r="AG785" s="3">
        <v>682.83019999999999</v>
      </c>
      <c r="AH785" s="3">
        <v>0</v>
      </c>
      <c r="AI785" s="3">
        <v>-29685.91</v>
      </c>
      <c r="AJ785" s="3">
        <v>237330.9</v>
      </c>
      <c r="AK785" s="3">
        <v>93570.45</v>
      </c>
      <c r="AL785" s="3">
        <v>145015.9</v>
      </c>
      <c r="AM785" s="3">
        <v>709327</v>
      </c>
      <c r="AN785" s="1" t="s">
        <v>54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5314.893</v>
      </c>
      <c r="E786" s="3">
        <v>80241.53</v>
      </c>
      <c r="F786" s="3">
        <v>0</v>
      </c>
      <c r="G786" s="3">
        <v>-193917.2</v>
      </c>
      <c r="H786" s="3">
        <v>419650.9</v>
      </c>
      <c r="I786" s="3">
        <v>89631220</v>
      </c>
      <c r="J786" s="3">
        <v>0</v>
      </c>
      <c r="K786" s="3">
        <v>0</v>
      </c>
      <c r="L786" s="3">
        <v>95731800</v>
      </c>
      <c r="M786" s="3">
        <v>7369988</v>
      </c>
      <c r="N786" s="3">
        <v>39358760</v>
      </c>
      <c r="O786" s="3">
        <v>9114614000</v>
      </c>
      <c r="P786" s="3">
        <v>17830.28</v>
      </c>
      <c r="Q786" s="3">
        <v>156392900000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115182.2</v>
      </c>
      <c r="X786" s="3">
        <v>136389.79999999999</v>
      </c>
      <c r="Y786" s="3">
        <v>0</v>
      </c>
      <c r="Z786" s="3">
        <v>0</v>
      </c>
      <c r="AA786" s="3">
        <v>2048.2359999999999</v>
      </c>
      <c r="AB786" s="3">
        <v>0</v>
      </c>
      <c r="AC786" s="3">
        <v>18611.66</v>
      </c>
      <c r="AD786" s="3">
        <v>9705.732</v>
      </c>
      <c r="AE786" s="3">
        <v>102.41549999999999</v>
      </c>
      <c r="AF786" s="3">
        <v>5964.8090000000002</v>
      </c>
      <c r="AG786" s="3">
        <v>0</v>
      </c>
      <c r="AH786" s="3">
        <v>0</v>
      </c>
      <c r="AI786" s="3">
        <v>-30009.4</v>
      </c>
      <c r="AJ786" s="3">
        <v>215463.9</v>
      </c>
      <c r="AK786" s="3">
        <v>93642.36</v>
      </c>
      <c r="AL786" s="3">
        <v>152191.70000000001</v>
      </c>
      <c r="AM786" s="3">
        <v>0</v>
      </c>
      <c r="AN786" s="1" t="s">
        <v>54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5094.8509999999997</v>
      </c>
      <c r="E787" s="3">
        <v>69149.94</v>
      </c>
      <c r="F787" s="3">
        <v>0</v>
      </c>
      <c r="G787" s="3">
        <v>-188151.1</v>
      </c>
      <c r="H787" s="3">
        <v>312892.3</v>
      </c>
      <c r="I787" s="3">
        <v>89489410</v>
      </c>
      <c r="J787" s="3">
        <v>0</v>
      </c>
      <c r="K787" s="3">
        <v>0</v>
      </c>
      <c r="L787" s="3">
        <v>95733760</v>
      </c>
      <c r="M787" s="3">
        <v>7155246</v>
      </c>
      <c r="N787" s="3">
        <v>39406200</v>
      </c>
      <c r="O787" s="3">
        <v>9114430000</v>
      </c>
      <c r="P787" s="3">
        <v>17103.71</v>
      </c>
      <c r="Q787" s="3">
        <v>156388700000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106758.6</v>
      </c>
      <c r="X787" s="3">
        <v>141819.1</v>
      </c>
      <c r="Y787" s="3">
        <v>0</v>
      </c>
      <c r="Z787" s="3">
        <v>0</v>
      </c>
      <c r="AA787" s="3">
        <v>2473.4209999999998</v>
      </c>
      <c r="AB787" s="3">
        <v>0</v>
      </c>
      <c r="AC787" s="3">
        <v>18291.87</v>
      </c>
      <c r="AD787" s="3">
        <v>9596.6509999999998</v>
      </c>
      <c r="AE787" s="3">
        <v>119.32859999999999</v>
      </c>
      <c r="AF787" s="3">
        <v>5070.4709999999995</v>
      </c>
      <c r="AG787" s="3">
        <v>0</v>
      </c>
      <c r="AH787" s="3">
        <v>0</v>
      </c>
      <c r="AI787" s="3">
        <v>-30113.87</v>
      </c>
      <c r="AJ787" s="3">
        <v>202627.8</v>
      </c>
      <c r="AK787" s="3">
        <v>93006.51</v>
      </c>
      <c r="AL787" s="3">
        <v>136909.4</v>
      </c>
      <c r="AM787" s="3">
        <v>0</v>
      </c>
      <c r="AN787" s="1" t="s">
        <v>55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4967.4539999999997</v>
      </c>
      <c r="E788" s="3">
        <v>61114.94</v>
      </c>
      <c r="F788" s="3">
        <v>0</v>
      </c>
      <c r="G788" s="3">
        <v>-185879.1</v>
      </c>
      <c r="H788" s="3">
        <v>227567.8</v>
      </c>
      <c r="I788" s="3">
        <v>89330010</v>
      </c>
      <c r="J788" s="3">
        <v>0</v>
      </c>
      <c r="K788" s="3">
        <v>0</v>
      </c>
      <c r="L788" s="3">
        <v>95734750</v>
      </c>
      <c r="M788" s="3">
        <v>6959978</v>
      </c>
      <c r="N788" s="3">
        <v>39425590</v>
      </c>
      <c r="O788" s="3">
        <v>9114270000</v>
      </c>
      <c r="P788" s="3">
        <v>16369.84</v>
      </c>
      <c r="Q788" s="3">
        <v>156384500000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85324.5</v>
      </c>
      <c r="X788" s="3">
        <v>159398.5</v>
      </c>
      <c r="Y788" s="3">
        <v>0</v>
      </c>
      <c r="Z788" s="3">
        <v>0</v>
      </c>
      <c r="AA788" s="3">
        <v>3017.134</v>
      </c>
      <c r="AB788" s="3">
        <v>0</v>
      </c>
      <c r="AC788" s="3">
        <v>18148.419999999998</v>
      </c>
      <c r="AD788" s="3">
        <v>9250.1630000000005</v>
      </c>
      <c r="AE788" s="3">
        <v>141.96680000000001</v>
      </c>
      <c r="AF788" s="3">
        <v>4410.201</v>
      </c>
      <c r="AG788" s="3">
        <v>0</v>
      </c>
      <c r="AH788" s="3">
        <v>0</v>
      </c>
      <c r="AI788" s="3">
        <v>-30265.15</v>
      </c>
      <c r="AJ788" s="3">
        <v>193522.8</v>
      </c>
      <c r="AK788" s="3">
        <v>92731.96</v>
      </c>
      <c r="AL788" s="3">
        <v>155987.29999999999</v>
      </c>
      <c r="AM788" s="3">
        <v>0</v>
      </c>
      <c r="AN788" s="1" t="s">
        <v>49</v>
      </c>
    </row>
    <row r="789" spans="1:40" x14ac:dyDescent="0.3">
      <c r="A789" s="2">
        <v>30282</v>
      </c>
      <c r="B789" s="3">
        <v>4355430</v>
      </c>
      <c r="C789" s="3">
        <v>6487.5209999999997</v>
      </c>
      <c r="D789" s="3">
        <v>104710.3</v>
      </c>
      <c r="E789" s="3">
        <v>110368</v>
      </c>
      <c r="F789" s="3">
        <v>0</v>
      </c>
      <c r="G789" s="3">
        <v>-144288.79999999999</v>
      </c>
      <c r="H789" s="3">
        <v>534866.19999999995</v>
      </c>
      <c r="I789" s="3">
        <v>95029210</v>
      </c>
      <c r="J789" s="3">
        <v>0</v>
      </c>
      <c r="K789" s="3">
        <v>0</v>
      </c>
      <c r="L789" s="3">
        <v>95943410</v>
      </c>
      <c r="M789" s="3">
        <v>7323100</v>
      </c>
      <c r="N789" s="3">
        <v>39494430</v>
      </c>
      <c r="O789" s="3">
        <v>9114133000</v>
      </c>
      <c r="P789" s="3">
        <v>17473.86</v>
      </c>
      <c r="Q789" s="3">
        <v>156382800000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276148.2</v>
      </c>
      <c r="Y789" s="3">
        <v>0</v>
      </c>
      <c r="Z789" s="3">
        <v>0</v>
      </c>
      <c r="AA789" s="3">
        <v>839.84069999999997</v>
      </c>
      <c r="AB789" s="3">
        <v>0</v>
      </c>
      <c r="AC789" s="3">
        <v>20663.39</v>
      </c>
      <c r="AD789" s="3">
        <v>10750.39</v>
      </c>
      <c r="AE789" s="3">
        <v>115.00749999999999</v>
      </c>
      <c r="AF789" s="3">
        <v>53900.02</v>
      </c>
      <c r="AG789" s="3">
        <v>761.02499999999998</v>
      </c>
      <c r="AH789" s="3">
        <v>0</v>
      </c>
      <c r="AI789" s="3">
        <v>-29482.95</v>
      </c>
      <c r="AJ789" s="3">
        <v>229295.7</v>
      </c>
      <c r="AK789" s="3">
        <v>92229.59</v>
      </c>
      <c r="AL789" s="3">
        <v>139799.1</v>
      </c>
      <c r="AM789" s="3">
        <v>1010630</v>
      </c>
      <c r="AN789" s="1" t="s">
        <v>50</v>
      </c>
    </row>
    <row r="790" spans="1:40" x14ac:dyDescent="0.3">
      <c r="A790" s="2">
        <v>30283</v>
      </c>
      <c r="B790" s="3">
        <v>4380139</v>
      </c>
      <c r="C790" s="3">
        <v>7743.3670000000002</v>
      </c>
      <c r="D790" s="3">
        <v>312779.3</v>
      </c>
      <c r="E790" s="3">
        <v>159868.20000000001</v>
      </c>
      <c r="F790" s="3">
        <v>0</v>
      </c>
      <c r="G790" s="3">
        <v>-97670.14</v>
      </c>
      <c r="H790" s="3">
        <v>534867.6</v>
      </c>
      <c r="I790" s="3">
        <v>102890400</v>
      </c>
      <c r="J790" s="3">
        <v>0</v>
      </c>
      <c r="K790" s="3">
        <v>0</v>
      </c>
      <c r="L790" s="3">
        <v>96239970</v>
      </c>
      <c r="M790" s="3">
        <v>7796274</v>
      </c>
      <c r="N790" s="3">
        <v>39607220</v>
      </c>
      <c r="O790" s="3">
        <v>9114039000</v>
      </c>
      <c r="P790" s="3">
        <v>20368.43</v>
      </c>
      <c r="Q790" s="3">
        <v>156382100000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271995</v>
      </c>
      <c r="Y790" s="3">
        <v>0</v>
      </c>
      <c r="Z790" s="3">
        <v>0</v>
      </c>
      <c r="AA790" s="3">
        <v>1034.2670000000001</v>
      </c>
      <c r="AB790" s="3">
        <v>0</v>
      </c>
      <c r="AC790" s="3">
        <v>20528.39</v>
      </c>
      <c r="AD790" s="3">
        <v>10508.58</v>
      </c>
      <c r="AE790" s="3">
        <v>117.1549</v>
      </c>
      <c r="AF790" s="3">
        <v>132132</v>
      </c>
      <c r="AG790" s="3">
        <v>939.70989999999995</v>
      </c>
      <c r="AH790" s="3">
        <v>0</v>
      </c>
      <c r="AI790" s="3">
        <v>-30356.720000000001</v>
      </c>
      <c r="AJ790" s="3">
        <v>269991.8</v>
      </c>
      <c r="AK790" s="3">
        <v>92340.37</v>
      </c>
      <c r="AL790" s="3">
        <v>136681.60000000001</v>
      </c>
      <c r="AM790" s="3">
        <v>1592129</v>
      </c>
      <c r="AN790" s="1" t="s">
        <v>56</v>
      </c>
    </row>
    <row r="791" spans="1:40" x14ac:dyDescent="0.3">
      <c r="A791" s="2">
        <v>30284</v>
      </c>
      <c r="B791" s="3">
        <v>4379826</v>
      </c>
      <c r="C791" s="3">
        <v>4396.9570000000003</v>
      </c>
      <c r="D791" s="3">
        <v>73330.990000000005</v>
      </c>
      <c r="E791" s="3">
        <v>125403.8</v>
      </c>
      <c r="F791" s="3">
        <v>0</v>
      </c>
      <c r="G791" s="3">
        <v>-142167.70000000001</v>
      </c>
      <c r="H791" s="3">
        <v>534867.6</v>
      </c>
      <c r="I791" s="3">
        <v>150804500</v>
      </c>
      <c r="J791" s="3">
        <v>0</v>
      </c>
      <c r="K791" s="3">
        <v>0</v>
      </c>
      <c r="L791" s="3">
        <v>96344000</v>
      </c>
      <c r="M791" s="3">
        <v>7745658</v>
      </c>
      <c r="N791" s="3">
        <v>39694800</v>
      </c>
      <c r="O791" s="3">
        <v>9113909000</v>
      </c>
      <c r="P791" s="3">
        <v>19016.46</v>
      </c>
      <c r="Q791" s="3">
        <v>156393700000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251599.7</v>
      </c>
      <c r="Y791" s="3">
        <v>0</v>
      </c>
      <c r="Z791" s="3">
        <v>0</v>
      </c>
      <c r="AA791" s="3">
        <v>0</v>
      </c>
      <c r="AB791" s="3">
        <v>0</v>
      </c>
      <c r="AC791" s="3">
        <v>19052.22</v>
      </c>
      <c r="AD791" s="3">
        <v>9653.6020000000008</v>
      </c>
      <c r="AE791" s="3">
        <v>110.2286</v>
      </c>
      <c r="AF791" s="3">
        <v>55272.78</v>
      </c>
      <c r="AG791" s="3">
        <v>490.90910000000002</v>
      </c>
      <c r="AH791" s="3">
        <v>0</v>
      </c>
      <c r="AI791" s="3">
        <v>-29676.639999999999</v>
      </c>
      <c r="AJ791" s="3">
        <v>248986.2</v>
      </c>
      <c r="AK791" s="3">
        <v>92717.25</v>
      </c>
      <c r="AL791" s="3">
        <v>142352.70000000001</v>
      </c>
      <c r="AM791" s="3">
        <v>499675.5</v>
      </c>
      <c r="AN791" s="1" t="s">
        <v>57</v>
      </c>
    </row>
    <row r="792" spans="1:40" x14ac:dyDescent="0.3">
      <c r="A792" s="2">
        <v>30285</v>
      </c>
      <c r="B792" s="3">
        <v>4477532</v>
      </c>
      <c r="C792" s="3">
        <v>1048.3389999999999</v>
      </c>
      <c r="D792" s="3">
        <v>10825.45</v>
      </c>
      <c r="E792" s="3">
        <v>92158.399999999994</v>
      </c>
      <c r="F792" s="3">
        <v>0</v>
      </c>
      <c r="G792" s="3">
        <v>-165160.9</v>
      </c>
      <c r="H792" s="3">
        <v>534867.6</v>
      </c>
      <c r="I792" s="3">
        <v>162705900</v>
      </c>
      <c r="J792" s="3">
        <v>0</v>
      </c>
      <c r="K792" s="3">
        <v>0</v>
      </c>
      <c r="L792" s="3">
        <v>96359470</v>
      </c>
      <c r="M792" s="3">
        <v>7512850</v>
      </c>
      <c r="N792" s="3">
        <v>39756460</v>
      </c>
      <c r="O792" s="3">
        <v>9113758000</v>
      </c>
      <c r="P792" s="3">
        <v>17722.400000000001</v>
      </c>
      <c r="Q792" s="3">
        <v>156393300000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209629.2</v>
      </c>
      <c r="Y792" s="3">
        <v>0</v>
      </c>
      <c r="Z792" s="3">
        <v>0</v>
      </c>
      <c r="AA792" s="3">
        <v>0</v>
      </c>
      <c r="AB792" s="3">
        <v>0</v>
      </c>
      <c r="AC792" s="3">
        <v>15880.05</v>
      </c>
      <c r="AD792" s="3">
        <v>8343.24</v>
      </c>
      <c r="AE792" s="3">
        <v>85.456720000000004</v>
      </c>
      <c r="AF792" s="3">
        <v>11624.15</v>
      </c>
      <c r="AG792" s="3">
        <v>103.2824</v>
      </c>
      <c r="AH792" s="3">
        <v>0</v>
      </c>
      <c r="AI792" s="3">
        <v>-29834.65</v>
      </c>
      <c r="AJ792" s="3">
        <v>221614.5</v>
      </c>
      <c r="AK792" s="3">
        <v>92931.08</v>
      </c>
      <c r="AL792" s="3">
        <v>144079.6</v>
      </c>
      <c r="AM792" s="3">
        <v>55361.03</v>
      </c>
      <c r="AN792" s="1" t="s">
        <v>59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5446.982</v>
      </c>
      <c r="E793" s="3">
        <v>76530.080000000002</v>
      </c>
      <c r="F793" s="3">
        <v>0</v>
      </c>
      <c r="G793" s="3">
        <v>-170181.5</v>
      </c>
      <c r="H793" s="3">
        <v>465507.8</v>
      </c>
      <c r="I793" s="3">
        <v>162622900</v>
      </c>
      <c r="J793" s="3">
        <v>0</v>
      </c>
      <c r="K793" s="3">
        <v>0</v>
      </c>
      <c r="L793" s="3">
        <v>96363610</v>
      </c>
      <c r="M793" s="3">
        <v>7283053</v>
      </c>
      <c r="N793" s="3">
        <v>39803510</v>
      </c>
      <c r="O793" s="3">
        <v>9113606000</v>
      </c>
      <c r="P793" s="3">
        <v>16913.09</v>
      </c>
      <c r="Q793" s="3">
        <v>156389100000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69359.820000000007</v>
      </c>
      <c r="X793" s="3">
        <v>82931.48</v>
      </c>
      <c r="Y793" s="3">
        <v>0</v>
      </c>
      <c r="Z793" s="3">
        <v>0</v>
      </c>
      <c r="AA793" s="3">
        <v>0</v>
      </c>
      <c r="AB793" s="3">
        <v>0</v>
      </c>
      <c r="AC793" s="3">
        <v>11516.28</v>
      </c>
      <c r="AD793" s="3">
        <v>6087.4480000000003</v>
      </c>
      <c r="AE793" s="3">
        <v>55.441850000000002</v>
      </c>
      <c r="AF793" s="3">
        <v>6295.2179999999998</v>
      </c>
      <c r="AG793" s="3">
        <v>0</v>
      </c>
      <c r="AH793" s="3">
        <v>0</v>
      </c>
      <c r="AI793" s="3">
        <v>-29521.75</v>
      </c>
      <c r="AJ793" s="3">
        <v>205440.2</v>
      </c>
      <c r="AK793" s="3">
        <v>93258.28</v>
      </c>
      <c r="AL793" s="3">
        <v>146880.4</v>
      </c>
      <c r="AM793" s="3">
        <v>0</v>
      </c>
      <c r="AN793" s="1" t="s">
        <v>54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5287.8680000000004</v>
      </c>
      <c r="E794" s="3">
        <v>65992.759999999995</v>
      </c>
      <c r="F794" s="3">
        <v>0</v>
      </c>
      <c r="G794" s="3">
        <v>-167564.5</v>
      </c>
      <c r="H794" s="3">
        <v>534867.6</v>
      </c>
      <c r="I794" s="3">
        <v>171975400</v>
      </c>
      <c r="J794" s="3">
        <v>0</v>
      </c>
      <c r="K794" s="3">
        <v>0</v>
      </c>
      <c r="L794" s="3">
        <v>96367080</v>
      </c>
      <c r="M794" s="3">
        <v>7077582</v>
      </c>
      <c r="N794" s="3">
        <v>39856980</v>
      </c>
      <c r="O794" s="3">
        <v>9113444000</v>
      </c>
      <c r="P794" s="3">
        <v>16257.75</v>
      </c>
      <c r="Q794" s="3">
        <v>156388100000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110580.1</v>
      </c>
      <c r="Y794" s="3">
        <v>0</v>
      </c>
      <c r="Z794" s="3">
        <v>0</v>
      </c>
      <c r="AA794" s="3">
        <v>0</v>
      </c>
      <c r="AB794" s="3">
        <v>0</v>
      </c>
      <c r="AC794" s="3">
        <v>8333.8909999999996</v>
      </c>
      <c r="AD794" s="3">
        <v>4711.3890000000001</v>
      </c>
      <c r="AE794" s="3">
        <v>34.319279999999999</v>
      </c>
      <c r="AF794" s="3">
        <v>5368.1419999999998</v>
      </c>
      <c r="AG794" s="3">
        <v>0</v>
      </c>
      <c r="AH794" s="3">
        <v>0</v>
      </c>
      <c r="AI794" s="3">
        <v>-30331.200000000001</v>
      </c>
      <c r="AJ794" s="3">
        <v>195778.9</v>
      </c>
      <c r="AK794" s="3">
        <v>93437.8</v>
      </c>
      <c r="AL794" s="3">
        <v>133988</v>
      </c>
      <c r="AM794" s="3">
        <v>0</v>
      </c>
      <c r="AN794" s="1" t="s">
        <v>55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5038.3209999999999</v>
      </c>
      <c r="E795" s="3">
        <v>58083.13</v>
      </c>
      <c r="F795" s="3">
        <v>0</v>
      </c>
      <c r="G795" s="3">
        <v>-166501.79999999999</v>
      </c>
      <c r="H795" s="3">
        <v>339631.6</v>
      </c>
      <c r="I795" s="3">
        <v>171747800</v>
      </c>
      <c r="J795" s="3">
        <v>0</v>
      </c>
      <c r="K795" s="3">
        <v>0</v>
      </c>
      <c r="L795" s="3">
        <v>96369950</v>
      </c>
      <c r="M795" s="3">
        <v>6888528</v>
      </c>
      <c r="N795" s="3">
        <v>39877800</v>
      </c>
      <c r="O795" s="3">
        <v>9113274000</v>
      </c>
      <c r="P795" s="3">
        <v>15699.69</v>
      </c>
      <c r="Q795" s="3">
        <v>156383600000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195236</v>
      </c>
      <c r="X795" s="3">
        <v>227621.1</v>
      </c>
      <c r="Y795" s="3">
        <v>0</v>
      </c>
      <c r="Z795" s="3">
        <v>0</v>
      </c>
      <c r="AA795" s="3">
        <v>0</v>
      </c>
      <c r="AB795" s="3">
        <v>0</v>
      </c>
      <c r="AC795" s="3">
        <v>33232.6</v>
      </c>
      <c r="AD795" s="3">
        <v>14869.03</v>
      </c>
      <c r="AE795" s="3">
        <v>227.7988</v>
      </c>
      <c r="AF795" s="3">
        <v>4630.6639999999998</v>
      </c>
      <c r="AG795" s="3">
        <v>0</v>
      </c>
      <c r="AH795" s="3">
        <v>0</v>
      </c>
      <c r="AI795" s="3">
        <v>-30314.76</v>
      </c>
      <c r="AJ795" s="3">
        <v>188915.9</v>
      </c>
      <c r="AK795" s="3">
        <v>91347.1</v>
      </c>
      <c r="AL795" s="3">
        <v>134861.9</v>
      </c>
      <c r="AM795" s="3">
        <v>0</v>
      </c>
      <c r="AN795" s="1" t="s">
        <v>55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4799.9390000000003</v>
      </c>
      <c r="E796" s="3">
        <v>51234.51</v>
      </c>
      <c r="F796" s="3">
        <v>0</v>
      </c>
      <c r="G796" s="3">
        <v>-166559.4</v>
      </c>
      <c r="H796" s="3">
        <v>157672.29999999999</v>
      </c>
      <c r="I796" s="3">
        <v>171383600</v>
      </c>
      <c r="J796" s="3">
        <v>0</v>
      </c>
      <c r="K796" s="3">
        <v>0</v>
      </c>
      <c r="L796" s="3">
        <v>96372350</v>
      </c>
      <c r="M796" s="3">
        <v>6714289</v>
      </c>
      <c r="N796" s="3">
        <v>39882870</v>
      </c>
      <c r="O796" s="3">
        <v>9113101000</v>
      </c>
      <c r="P796" s="3">
        <v>15144.76</v>
      </c>
      <c r="Q796" s="3">
        <v>156379000000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181959.4</v>
      </c>
      <c r="X796" s="3">
        <v>364177.8</v>
      </c>
      <c r="Y796" s="3">
        <v>0</v>
      </c>
      <c r="Z796" s="3">
        <v>0</v>
      </c>
      <c r="AA796" s="3">
        <v>0</v>
      </c>
      <c r="AB796" s="3">
        <v>0</v>
      </c>
      <c r="AC796" s="3">
        <v>43020.7</v>
      </c>
      <c r="AD796" s="3">
        <v>18912.990000000002</v>
      </c>
      <c r="AE796" s="3">
        <v>274.32659999999998</v>
      </c>
      <c r="AF796" s="3">
        <v>4029.2429999999999</v>
      </c>
      <c r="AG796" s="3">
        <v>0</v>
      </c>
      <c r="AH796" s="3">
        <v>0</v>
      </c>
      <c r="AI796" s="3">
        <v>-30348.97</v>
      </c>
      <c r="AJ796" s="3">
        <v>180903.3</v>
      </c>
      <c r="AK796" s="3">
        <v>88847.4</v>
      </c>
      <c r="AL796" s="3">
        <v>132827.79999999999</v>
      </c>
      <c r="AM796" s="3">
        <v>0</v>
      </c>
      <c r="AN796" s="1" t="s">
        <v>56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4792.87</v>
      </c>
      <c r="E797" s="3">
        <v>47588.52</v>
      </c>
      <c r="F797" s="3">
        <v>0</v>
      </c>
      <c r="G797" s="3">
        <v>-165726.1</v>
      </c>
      <c r="H797" s="3">
        <v>93127.38</v>
      </c>
      <c r="I797" s="3">
        <v>170915900</v>
      </c>
      <c r="J797" s="3">
        <v>0</v>
      </c>
      <c r="K797" s="3">
        <v>0</v>
      </c>
      <c r="L797" s="3">
        <v>96374470</v>
      </c>
      <c r="M797" s="3">
        <v>6554777</v>
      </c>
      <c r="N797" s="3">
        <v>39879730</v>
      </c>
      <c r="O797" s="3">
        <v>9112933000</v>
      </c>
      <c r="P797" s="3">
        <v>14738.04</v>
      </c>
      <c r="Q797" s="3">
        <v>156374300000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64544.9</v>
      </c>
      <c r="X797" s="3">
        <v>464811.2</v>
      </c>
      <c r="Y797" s="3">
        <v>0</v>
      </c>
      <c r="Z797" s="3">
        <v>0</v>
      </c>
      <c r="AA797" s="3">
        <v>93.226060000000004</v>
      </c>
      <c r="AB797" s="3">
        <v>0</v>
      </c>
      <c r="AC797" s="3">
        <v>42991.08</v>
      </c>
      <c r="AD797" s="3">
        <v>17725.07</v>
      </c>
      <c r="AE797" s="3">
        <v>331.34059999999999</v>
      </c>
      <c r="AF797" s="3">
        <v>3797.471</v>
      </c>
      <c r="AG797" s="3">
        <v>2.1077530000000002</v>
      </c>
      <c r="AH797" s="3">
        <v>0</v>
      </c>
      <c r="AI797" s="3">
        <v>-30476.39</v>
      </c>
      <c r="AJ797" s="3">
        <v>174089.60000000001</v>
      </c>
      <c r="AK797" s="3">
        <v>88343.91</v>
      </c>
      <c r="AL797" s="3">
        <v>134251.6</v>
      </c>
      <c r="AM797" s="3">
        <v>2920.9290000000001</v>
      </c>
      <c r="AN797" s="1" t="s">
        <v>55</v>
      </c>
    </row>
    <row r="798" spans="1:40" x14ac:dyDescent="0.3">
      <c r="A798" s="2">
        <v>30291</v>
      </c>
      <c r="B798" s="3">
        <v>4403944</v>
      </c>
      <c r="C798" s="3">
        <v>18.49268</v>
      </c>
      <c r="D798" s="3">
        <v>4731.5720000000001</v>
      </c>
      <c r="E798" s="3">
        <v>43244.92</v>
      </c>
      <c r="F798" s="3">
        <v>0</v>
      </c>
      <c r="G798" s="3">
        <v>-164669.20000000001</v>
      </c>
      <c r="H798" s="3">
        <v>55896.6</v>
      </c>
      <c r="I798" s="3">
        <v>170447000</v>
      </c>
      <c r="J798" s="3">
        <v>0</v>
      </c>
      <c r="K798" s="3">
        <v>0</v>
      </c>
      <c r="L798" s="3">
        <v>96376260</v>
      </c>
      <c r="M798" s="3">
        <v>6408532</v>
      </c>
      <c r="N798" s="3">
        <v>39875090</v>
      </c>
      <c r="O798" s="3">
        <v>9112765000</v>
      </c>
      <c r="P798" s="3">
        <v>14297.71</v>
      </c>
      <c r="Q798" s="3">
        <v>156369800000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37230.78</v>
      </c>
      <c r="X798" s="3">
        <v>463803.4</v>
      </c>
      <c r="Y798" s="3">
        <v>0</v>
      </c>
      <c r="Z798" s="3">
        <v>0</v>
      </c>
      <c r="AA798" s="3">
        <v>327.17450000000002</v>
      </c>
      <c r="AB798" s="3">
        <v>0</v>
      </c>
      <c r="AC798" s="3">
        <v>40012.04</v>
      </c>
      <c r="AD798" s="3">
        <v>17432.39</v>
      </c>
      <c r="AE798" s="3">
        <v>246.92240000000001</v>
      </c>
      <c r="AF798" s="3">
        <v>3452.8330000000001</v>
      </c>
      <c r="AG798" s="3">
        <v>3.7321520000000001</v>
      </c>
      <c r="AH798" s="3">
        <v>0</v>
      </c>
      <c r="AI798" s="3">
        <v>-30755.85</v>
      </c>
      <c r="AJ798" s="3">
        <v>168362</v>
      </c>
      <c r="AK798" s="3">
        <v>87288.56</v>
      </c>
      <c r="AL798" s="3">
        <v>132991.29999999999</v>
      </c>
      <c r="AM798" s="3">
        <v>5037.5510000000004</v>
      </c>
      <c r="AN798" s="1" t="s">
        <v>55</v>
      </c>
    </row>
    <row r="799" spans="1:40" x14ac:dyDescent="0.3">
      <c r="A799" s="2">
        <v>30292</v>
      </c>
      <c r="B799" s="3">
        <v>4403932</v>
      </c>
      <c r="C799" s="3">
        <v>81.37509</v>
      </c>
      <c r="D799" s="3">
        <v>4973.4120000000003</v>
      </c>
      <c r="E799" s="3">
        <v>40841.68</v>
      </c>
      <c r="F799" s="3">
        <v>0</v>
      </c>
      <c r="G799" s="3">
        <v>-163872.20000000001</v>
      </c>
      <c r="H799" s="3">
        <v>34793.339999999997</v>
      </c>
      <c r="I799" s="3">
        <v>169922500</v>
      </c>
      <c r="J799" s="3">
        <v>0</v>
      </c>
      <c r="K799" s="3">
        <v>0</v>
      </c>
      <c r="L799" s="3">
        <v>96378330</v>
      </c>
      <c r="M799" s="3">
        <v>6279421</v>
      </c>
      <c r="N799" s="3">
        <v>39846680</v>
      </c>
      <c r="O799" s="3">
        <v>9112614000</v>
      </c>
      <c r="P799" s="3">
        <v>13952.03</v>
      </c>
      <c r="Q799" s="3">
        <v>156365200000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21103.25</v>
      </c>
      <c r="X799" s="3">
        <v>509009.2</v>
      </c>
      <c r="Y799" s="3">
        <v>0</v>
      </c>
      <c r="Z799" s="3">
        <v>0</v>
      </c>
      <c r="AA799" s="3">
        <v>729.18970000000002</v>
      </c>
      <c r="AB799" s="3">
        <v>0</v>
      </c>
      <c r="AC799" s="3">
        <v>42783.14</v>
      </c>
      <c r="AD799" s="3">
        <v>18273.310000000001</v>
      </c>
      <c r="AE799" s="3">
        <v>261.48169999999999</v>
      </c>
      <c r="AF799" s="3">
        <v>3616.2170000000001</v>
      </c>
      <c r="AG799" s="3">
        <v>43.933410000000002</v>
      </c>
      <c r="AH799" s="3">
        <v>0</v>
      </c>
      <c r="AI799" s="3">
        <v>-30856.1</v>
      </c>
      <c r="AJ799" s="3">
        <v>162887.29999999999</v>
      </c>
      <c r="AK799" s="3">
        <v>86321.46</v>
      </c>
      <c r="AL799" s="3">
        <v>148532.1</v>
      </c>
      <c r="AM799" s="3">
        <v>15389.61</v>
      </c>
      <c r="AN799" s="1" t="s">
        <v>49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4658.5140000000001</v>
      </c>
      <c r="E800" s="3">
        <v>37343.699999999997</v>
      </c>
      <c r="F800" s="3">
        <v>0</v>
      </c>
      <c r="G800" s="3">
        <v>-161674.79999999999</v>
      </c>
      <c r="H800" s="3">
        <v>29992.41</v>
      </c>
      <c r="I800" s="3">
        <v>169772700</v>
      </c>
      <c r="J800" s="3">
        <v>0</v>
      </c>
      <c r="K800" s="3">
        <v>0</v>
      </c>
      <c r="L800" s="3">
        <v>96379790</v>
      </c>
      <c r="M800" s="3">
        <v>6150885</v>
      </c>
      <c r="N800" s="3">
        <v>39860800</v>
      </c>
      <c r="O800" s="3">
        <v>9112456000</v>
      </c>
      <c r="P800" s="3">
        <v>13631.9</v>
      </c>
      <c r="Q800" s="3">
        <v>156361000000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4800.93</v>
      </c>
      <c r="X800" s="3">
        <v>149833.29999999999</v>
      </c>
      <c r="Y800" s="3">
        <v>0</v>
      </c>
      <c r="Z800" s="3">
        <v>0</v>
      </c>
      <c r="AA800" s="3">
        <v>334.33690000000001</v>
      </c>
      <c r="AB800" s="3">
        <v>0</v>
      </c>
      <c r="AC800" s="3">
        <v>12331.71</v>
      </c>
      <c r="AD800" s="3">
        <v>6013.2560000000003</v>
      </c>
      <c r="AE800" s="3">
        <v>61.436070000000001</v>
      </c>
      <c r="AF800" s="3">
        <v>2755.7629999999999</v>
      </c>
      <c r="AG800" s="3">
        <v>0</v>
      </c>
      <c r="AH800" s="3">
        <v>0</v>
      </c>
      <c r="AI800" s="3">
        <v>-31307.75</v>
      </c>
      <c r="AJ800" s="3">
        <v>155664.70000000001</v>
      </c>
      <c r="AK800" s="3">
        <v>87953.42</v>
      </c>
      <c r="AL800" s="3">
        <v>129213.3</v>
      </c>
      <c r="AM800" s="3">
        <v>0</v>
      </c>
      <c r="AN800" s="1" t="s">
        <v>55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4718.0259999999998</v>
      </c>
      <c r="E801" s="3">
        <v>35360.980000000003</v>
      </c>
      <c r="F801" s="3">
        <v>0</v>
      </c>
      <c r="G801" s="3">
        <v>-157128.4</v>
      </c>
      <c r="H801" s="3">
        <v>26937.59</v>
      </c>
      <c r="I801" s="3">
        <v>169581000</v>
      </c>
      <c r="J801" s="3">
        <v>0</v>
      </c>
      <c r="K801" s="3">
        <v>0</v>
      </c>
      <c r="L801" s="3">
        <v>96380810</v>
      </c>
      <c r="M801" s="3">
        <v>6032607</v>
      </c>
      <c r="N801" s="3">
        <v>39835820</v>
      </c>
      <c r="O801" s="3">
        <v>9112333000</v>
      </c>
      <c r="P801" s="3">
        <v>13342.16</v>
      </c>
      <c r="Q801" s="3">
        <v>156356700000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3054.8249999999998</v>
      </c>
      <c r="X801" s="3">
        <v>191673.8</v>
      </c>
      <c r="Y801" s="3">
        <v>0</v>
      </c>
      <c r="Z801" s="3">
        <v>0</v>
      </c>
      <c r="AA801" s="3">
        <v>579.22130000000004</v>
      </c>
      <c r="AB801" s="3">
        <v>0</v>
      </c>
      <c r="AC801" s="3">
        <v>15968.11</v>
      </c>
      <c r="AD801" s="3">
        <v>7233.0749999999998</v>
      </c>
      <c r="AE801" s="3">
        <v>93.443799999999996</v>
      </c>
      <c r="AF801" s="3">
        <v>2567.9940000000001</v>
      </c>
      <c r="AG801" s="3">
        <v>0</v>
      </c>
      <c r="AH801" s="3">
        <v>0</v>
      </c>
      <c r="AI801" s="3">
        <v>-31390.07</v>
      </c>
      <c r="AJ801" s="3">
        <v>149501.70000000001</v>
      </c>
      <c r="AK801" s="3">
        <v>88546.18</v>
      </c>
      <c r="AL801" s="3">
        <v>158528.70000000001</v>
      </c>
      <c r="AM801" s="3">
        <v>0</v>
      </c>
      <c r="AN801" s="1" t="s">
        <v>51</v>
      </c>
    </row>
    <row r="802" spans="1:40" x14ac:dyDescent="0.3">
      <c r="A802" s="2">
        <v>30295</v>
      </c>
      <c r="B802" s="3">
        <v>4354974</v>
      </c>
      <c r="C802" s="3">
        <v>22.461390000000002</v>
      </c>
      <c r="D802" s="3">
        <v>4660.6689999999999</v>
      </c>
      <c r="E802" s="3">
        <v>33444.82</v>
      </c>
      <c r="F802" s="3">
        <v>0</v>
      </c>
      <c r="G802" s="3">
        <v>-159754.70000000001</v>
      </c>
      <c r="H802" s="3">
        <v>20923.36</v>
      </c>
      <c r="I802" s="3">
        <v>169123400</v>
      </c>
      <c r="J802" s="3">
        <v>0</v>
      </c>
      <c r="K802" s="3">
        <v>0</v>
      </c>
      <c r="L802" s="3">
        <v>96380940</v>
      </c>
      <c r="M802" s="3">
        <v>5921285</v>
      </c>
      <c r="N802" s="3">
        <v>39795620</v>
      </c>
      <c r="O802" s="3">
        <v>9112187000</v>
      </c>
      <c r="P802" s="3">
        <v>13086.21</v>
      </c>
      <c r="Q802" s="3">
        <v>156352200000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6014.2309999999998</v>
      </c>
      <c r="X802" s="3">
        <v>455541.4</v>
      </c>
      <c r="Y802" s="3">
        <v>0</v>
      </c>
      <c r="Z802" s="3">
        <v>0</v>
      </c>
      <c r="AA802" s="3">
        <v>1496.75</v>
      </c>
      <c r="AB802" s="3">
        <v>0</v>
      </c>
      <c r="AC802" s="3">
        <v>38426.120000000003</v>
      </c>
      <c r="AD802" s="3">
        <v>16382.13</v>
      </c>
      <c r="AE802" s="3">
        <v>243.2011</v>
      </c>
      <c r="AF802" s="3">
        <v>2548.0859999999998</v>
      </c>
      <c r="AG802" s="3">
        <v>6.3191810000000004</v>
      </c>
      <c r="AH802" s="3">
        <v>0</v>
      </c>
      <c r="AI802" s="3">
        <v>-31194.31</v>
      </c>
      <c r="AJ802" s="3">
        <v>145888.29999999999</v>
      </c>
      <c r="AK802" s="3">
        <v>87007.02</v>
      </c>
      <c r="AL802" s="3">
        <v>147670.20000000001</v>
      </c>
      <c r="AM802" s="3">
        <v>2004.2070000000001</v>
      </c>
      <c r="AN802" s="1" t="s">
        <v>59</v>
      </c>
    </row>
    <row r="803" spans="1:40" x14ac:dyDescent="0.3">
      <c r="A803" s="2">
        <v>30296</v>
      </c>
      <c r="B803" s="3">
        <v>4355014</v>
      </c>
      <c r="C803" s="3">
        <v>6115.8019999999997</v>
      </c>
      <c r="D803" s="3">
        <v>32116.68</v>
      </c>
      <c r="E803" s="3">
        <v>48684.67</v>
      </c>
      <c r="F803" s="3">
        <v>0</v>
      </c>
      <c r="G803" s="3">
        <v>-147219.70000000001</v>
      </c>
      <c r="H803" s="3">
        <v>533239</v>
      </c>
      <c r="I803" s="3">
        <v>172436600</v>
      </c>
      <c r="J803" s="3">
        <v>0</v>
      </c>
      <c r="K803" s="3">
        <v>0</v>
      </c>
      <c r="L803" s="3">
        <v>96481860</v>
      </c>
      <c r="M803" s="3">
        <v>6002407</v>
      </c>
      <c r="N803" s="3">
        <v>39784680</v>
      </c>
      <c r="O803" s="3">
        <v>9112033000</v>
      </c>
      <c r="P803" s="3">
        <v>13349.36</v>
      </c>
      <c r="Q803" s="3">
        <v>156349300000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537835.69999999995</v>
      </c>
      <c r="Y803" s="3">
        <v>0</v>
      </c>
      <c r="Z803" s="3">
        <v>0</v>
      </c>
      <c r="AA803" s="3">
        <v>3518.663</v>
      </c>
      <c r="AB803" s="3">
        <v>0</v>
      </c>
      <c r="AC803" s="3">
        <v>45804.800000000003</v>
      </c>
      <c r="AD803" s="3">
        <v>18081.89</v>
      </c>
      <c r="AE803" s="3">
        <v>321.75490000000002</v>
      </c>
      <c r="AF803" s="3">
        <v>26356.83</v>
      </c>
      <c r="AG803" s="3">
        <v>793.89649999999995</v>
      </c>
      <c r="AH803" s="3">
        <v>0</v>
      </c>
      <c r="AI803" s="3">
        <v>-31033.91</v>
      </c>
      <c r="AJ803" s="3">
        <v>164095.70000000001</v>
      </c>
      <c r="AK803" s="3">
        <v>85845.66</v>
      </c>
      <c r="AL803" s="3">
        <v>129244.1</v>
      </c>
      <c r="AM803" s="3">
        <v>395931.8</v>
      </c>
      <c r="AN803" s="1" t="s">
        <v>55</v>
      </c>
    </row>
    <row r="804" spans="1:40" x14ac:dyDescent="0.3">
      <c r="A804" s="2">
        <v>30297</v>
      </c>
      <c r="B804" s="3">
        <v>4355332</v>
      </c>
      <c r="C804" s="3">
        <v>7865.2449999999999</v>
      </c>
      <c r="D804" s="3">
        <v>108911.9</v>
      </c>
      <c r="E804" s="3">
        <v>73844.179999999993</v>
      </c>
      <c r="F804" s="3">
        <v>0</v>
      </c>
      <c r="G804" s="3">
        <v>-124139</v>
      </c>
      <c r="H804" s="3">
        <v>534867.6</v>
      </c>
      <c r="I804" s="3">
        <v>180715800</v>
      </c>
      <c r="J804" s="3">
        <v>0</v>
      </c>
      <c r="K804" s="3">
        <v>0</v>
      </c>
      <c r="L804" s="3">
        <v>96633720</v>
      </c>
      <c r="M804" s="3">
        <v>6254383</v>
      </c>
      <c r="N804" s="3">
        <v>39814950</v>
      </c>
      <c r="O804" s="3">
        <v>9111906000</v>
      </c>
      <c r="P804" s="3">
        <v>13785.7</v>
      </c>
      <c r="Q804" s="3">
        <v>156348200000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428189.3</v>
      </c>
      <c r="Y804" s="3">
        <v>0</v>
      </c>
      <c r="Z804" s="3">
        <v>0</v>
      </c>
      <c r="AA804" s="3">
        <v>3607.5790000000002</v>
      </c>
      <c r="AB804" s="3">
        <v>0</v>
      </c>
      <c r="AC804" s="3">
        <v>36309.199999999997</v>
      </c>
      <c r="AD804" s="3">
        <v>14539.77</v>
      </c>
      <c r="AE804" s="3">
        <v>241.3228</v>
      </c>
      <c r="AF804" s="3">
        <v>82762.31</v>
      </c>
      <c r="AG804" s="3">
        <v>998.149</v>
      </c>
      <c r="AH804" s="3">
        <v>0</v>
      </c>
      <c r="AI804" s="3">
        <v>-31153.98</v>
      </c>
      <c r="AJ804" s="3">
        <v>194573.1</v>
      </c>
      <c r="AK804" s="3">
        <v>85888.61</v>
      </c>
      <c r="AL804" s="3">
        <v>127994.3</v>
      </c>
      <c r="AM804" s="3">
        <v>814632.1</v>
      </c>
      <c r="AN804" s="1" t="s">
        <v>50</v>
      </c>
    </row>
    <row r="805" spans="1:40" x14ac:dyDescent="0.3">
      <c r="A805" s="2">
        <v>30298</v>
      </c>
      <c r="B805" s="3">
        <v>4379884</v>
      </c>
      <c r="C805" s="3">
        <v>6536.4830000000002</v>
      </c>
      <c r="D805" s="3">
        <v>143772.79999999999</v>
      </c>
      <c r="E805" s="3">
        <v>86730.71</v>
      </c>
      <c r="F805" s="3">
        <v>0</v>
      </c>
      <c r="G805" s="3">
        <v>-113935.1</v>
      </c>
      <c r="H805" s="3">
        <v>534863.4</v>
      </c>
      <c r="I805" s="3">
        <v>184314500</v>
      </c>
      <c r="J805" s="3">
        <v>0</v>
      </c>
      <c r="K805" s="3">
        <v>0</v>
      </c>
      <c r="L805" s="3">
        <v>96767640</v>
      </c>
      <c r="M805" s="3">
        <v>6448281</v>
      </c>
      <c r="N805" s="3">
        <v>39858890</v>
      </c>
      <c r="O805" s="3">
        <v>9111790000</v>
      </c>
      <c r="P805" s="3">
        <v>14789.38</v>
      </c>
      <c r="Q805" s="3">
        <v>156345500000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355222.8</v>
      </c>
      <c r="Y805" s="3">
        <v>0</v>
      </c>
      <c r="Z805" s="3">
        <v>0</v>
      </c>
      <c r="AA805" s="3">
        <v>4042.7629999999999</v>
      </c>
      <c r="AB805" s="3">
        <v>0</v>
      </c>
      <c r="AC805" s="3">
        <v>30714.799999999999</v>
      </c>
      <c r="AD805" s="3">
        <v>12245.89</v>
      </c>
      <c r="AE805" s="3">
        <v>218.08199999999999</v>
      </c>
      <c r="AF805" s="3">
        <v>90138.3</v>
      </c>
      <c r="AG805" s="3">
        <v>852.30799999999999</v>
      </c>
      <c r="AH805" s="3">
        <v>0</v>
      </c>
      <c r="AI805" s="3">
        <v>-31360.59</v>
      </c>
      <c r="AJ805" s="3">
        <v>203279.7</v>
      </c>
      <c r="AK805" s="3">
        <v>86476.33</v>
      </c>
      <c r="AL805" s="3">
        <v>128641.1</v>
      </c>
      <c r="AM805" s="3">
        <v>804882</v>
      </c>
      <c r="AN805" s="1" t="s">
        <v>50</v>
      </c>
    </row>
    <row r="806" spans="1:40" x14ac:dyDescent="0.3">
      <c r="A806" s="2">
        <v>30299</v>
      </c>
      <c r="B806" s="3">
        <v>4379590</v>
      </c>
      <c r="C806" s="3">
        <v>875.56470000000002</v>
      </c>
      <c r="D806" s="3">
        <v>9853.5939999999991</v>
      </c>
      <c r="E806" s="3">
        <v>61254.37</v>
      </c>
      <c r="F806" s="3">
        <v>0</v>
      </c>
      <c r="G806" s="3">
        <v>-148245.20000000001</v>
      </c>
      <c r="H806" s="3">
        <v>534867.6</v>
      </c>
      <c r="I806" s="3">
        <v>186477900</v>
      </c>
      <c r="J806" s="3">
        <v>0</v>
      </c>
      <c r="K806" s="3">
        <v>0</v>
      </c>
      <c r="L806" s="3">
        <v>96785220</v>
      </c>
      <c r="M806" s="3">
        <v>6331465</v>
      </c>
      <c r="N806" s="3">
        <v>39890810</v>
      </c>
      <c r="O806" s="3">
        <v>9111646000</v>
      </c>
      <c r="P806" s="3">
        <v>14469.69</v>
      </c>
      <c r="Q806" s="3">
        <v>156342100000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129221.9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10746.42</v>
      </c>
      <c r="AD806" s="3">
        <v>4694.5389999999998</v>
      </c>
      <c r="AE806" s="3">
        <v>62.052329999999998</v>
      </c>
      <c r="AF806" s="3">
        <v>9799.6880000000001</v>
      </c>
      <c r="AG806" s="3">
        <v>106.56</v>
      </c>
      <c r="AH806" s="3">
        <v>0</v>
      </c>
      <c r="AI806" s="3">
        <v>-31714.720000000001</v>
      </c>
      <c r="AJ806" s="3">
        <v>168748.7</v>
      </c>
      <c r="AK806" s="3">
        <v>87601.06</v>
      </c>
      <c r="AL806" s="3">
        <v>126078.9</v>
      </c>
      <c r="AM806" s="3">
        <v>89469.84</v>
      </c>
      <c r="AN806" s="1" t="s">
        <v>56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5125.8109999999997</v>
      </c>
      <c r="E807" s="3">
        <v>51531.72</v>
      </c>
      <c r="F807" s="3">
        <v>0</v>
      </c>
      <c r="G807" s="3">
        <v>-154861.70000000001</v>
      </c>
      <c r="H807" s="3">
        <v>313952.3</v>
      </c>
      <c r="I807" s="3">
        <v>186222800</v>
      </c>
      <c r="J807" s="3">
        <v>0</v>
      </c>
      <c r="K807" s="3">
        <v>0</v>
      </c>
      <c r="L807" s="3">
        <v>96780430</v>
      </c>
      <c r="M807" s="3">
        <v>6174297</v>
      </c>
      <c r="N807" s="3">
        <v>39872540</v>
      </c>
      <c r="O807" s="3">
        <v>9111492000</v>
      </c>
      <c r="P807" s="3">
        <v>14038.27</v>
      </c>
      <c r="Q807" s="3">
        <v>156337700000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220915.4</v>
      </c>
      <c r="X807" s="3">
        <v>255103.8</v>
      </c>
      <c r="Y807" s="3">
        <v>0</v>
      </c>
      <c r="Z807" s="3">
        <v>0</v>
      </c>
      <c r="AA807" s="3">
        <v>7154.16</v>
      </c>
      <c r="AB807" s="3">
        <v>0</v>
      </c>
      <c r="AC807" s="3">
        <v>39399.919999999998</v>
      </c>
      <c r="AD807" s="3">
        <v>17521.990000000002</v>
      </c>
      <c r="AE807" s="3">
        <v>175.76769999999999</v>
      </c>
      <c r="AF807" s="3">
        <v>5448.4539999999997</v>
      </c>
      <c r="AG807" s="3">
        <v>0</v>
      </c>
      <c r="AH807" s="3">
        <v>0</v>
      </c>
      <c r="AI807" s="3">
        <v>-31739.1</v>
      </c>
      <c r="AJ807" s="3">
        <v>156268</v>
      </c>
      <c r="AK807" s="3">
        <v>85567.32</v>
      </c>
      <c r="AL807" s="3">
        <v>135158.39999999999</v>
      </c>
      <c r="AM807" s="3">
        <v>0</v>
      </c>
      <c r="AN807" s="1" t="s">
        <v>59</v>
      </c>
    </row>
    <row r="808" spans="1:40" x14ac:dyDescent="0.3">
      <c r="A808" s="2">
        <v>30301</v>
      </c>
      <c r="B808" s="3">
        <v>4358285</v>
      </c>
      <c r="C808" s="3">
        <v>26054.74</v>
      </c>
      <c r="D808" s="3">
        <v>1484589</v>
      </c>
      <c r="E808" s="3">
        <v>221791</v>
      </c>
      <c r="F808" s="3">
        <v>0</v>
      </c>
      <c r="G808" s="3">
        <v>127242.5</v>
      </c>
      <c r="H808" s="3">
        <v>507623.5</v>
      </c>
      <c r="I808" s="3">
        <v>185610200</v>
      </c>
      <c r="J808" s="3">
        <v>0</v>
      </c>
      <c r="K808" s="3">
        <v>0</v>
      </c>
      <c r="L808" s="3">
        <v>97345370</v>
      </c>
      <c r="M808" s="3">
        <v>7325333</v>
      </c>
      <c r="N808" s="3">
        <v>40027890</v>
      </c>
      <c r="O808" s="3">
        <v>9111612000</v>
      </c>
      <c r="P808" s="3">
        <v>21718.86</v>
      </c>
      <c r="Q808" s="3">
        <v>156336500000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807491.9</v>
      </c>
      <c r="Y808" s="3">
        <v>0</v>
      </c>
      <c r="Z808" s="3">
        <v>0</v>
      </c>
      <c r="AA808" s="3">
        <v>16300.11</v>
      </c>
      <c r="AB808" s="3">
        <v>0</v>
      </c>
      <c r="AC808" s="3">
        <v>69800.06</v>
      </c>
      <c r="AD808" s="3">
        <v>27028.14</v>
      </c>
      <c r="AE808" s="3">
        <v>406.13290000000001</v>
      </c>
      <c r="AF808" s="3">
        <v>574352.30000000005</v>
      </c>
      <c r="AG808" s="3">
        <v>3185.4940000000001</v>
      </c>
      <c r="AH808" s="3">
        <v>0</v>
      </c>
      <c r="AI808" s="3">
        <v>-31282.84</v>
      </c>
      <c r="AJ808" s="3">
        <v>359015.8</v>
      </c>
      <c r="AK808" s="3">
        <v>83528.149999999994</v>
      </c>
      <c r="AL808" s="3">
        <v>133879.70000000001</v>
      </c>
      <c r="AM808" s="3">
        <v>4348415</v>
      </c>
      <c r="AN808" s="1" t="s">
        <v>54</v>
      </c>
    </row>
    <row r="809" spans="1:40" x14ac:dyDescent="0.3">
      <c r="A809" s="2">
        <v>30302</v>
      </c>
      <c r="B809" s="3">
        <v>4407587</v>
      </c>
      <c r="C809" s="3">
        <v>19023.52</v>
      </c>
      <c r="D809" s="3">
        <v>1684245</v>
      </c>
      <c r="E809" s="3">
        <v>284559.59999999998</v>
      </c>
      <c r="F809" s="3">
        <v>0</v>
      </c>
      <c r="G809" s="3">
        <v>125878.5</v>
      </c>
      <c r="H809" s="3">
        <v>534867.6</v>
      </c>
      <c r="I809" s="3">
        <v>187696500</v>
      </c>
      <c r="J809" s="3">
        <v>0</v>
      </c>
      <c r="K809" s="3">
        <v>0</v>
      </c>
      <c r="L809" s="3">
        <v>97887070</v>
      </c>
      <c r="M809" s="3">
        <v>8056791</v>
      </c>
      <c r="N809" s="3">
        <v>40235140</v>
      </c>
      <c r="O809" s="3">
        <v>9111772000</v>
      </c>
      <c r="P809" s="3">
        <v>26047.78</v>
      </c>
      <c r="Q809" s="3">
        <v>156336400000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736610.2</v>
      </c>
      <c r="Y809" s="3">
        <v>0</v>
      </c>
      <c r="Z809" s="3">
        <v>0</v>
      </c>
      <c r="AA809" s="3">
        <v>17872.830000000002</v>
      </c>
      <c r="AB809" s="3">
        <v>0</v>
      </c>
      <c r="AC809" s="3">
        <v>65880.210000000006</v>
      </c>
      <c r="AD809" s="3">
        <v>24026</v>
      </c>
      <c r="AE809" s="3">
        <v>416.13330000000002</v>
      </c>
      <c r="AF809" s="3">
        <v>588763.30000000005</v>
      </c>
      <c r="AG809" s="3">
        <v>2495.828</v>
      </c>
      <c r="AH809" s="3">
        <v>0</v>
      </c>
      <c r="AI809" s="3">
        <v>-30267.14</v>
      </c>
      <c r="AJ809" s="3">
        <v>448981.2</v>
      </c>
      <c r="AK809" s="3">
        <v>85505.45</v>
      </c>
      <c r="AL809" s="3">
        <v>175855.7</v>
      </c>
      <c r="AM809" s="3">
        <v>4277695</v>
      </c>
      <c r="AN809" s="1" t="s">
        <v>60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5567.6310000000003</v>
      </c>
      <c r="E810" s="3">
        <v>130511.7</v>
      </c>
      <c r="F810" s="3">
        <v>0</v>
      </c>
      <c r="G810" s="3">
        <v>-171818.2</v>
      </c>
      <c r="H810" s="3">
        <v>344729.2</v>
      </c>
      <c r="I810" s="3">
        <v>187499000</v>
      </c>
      <c r="J810" s="3">
        <v>0</v>
      </c>
      <c r="K810" s="3">
        <v>0</v>
      </c>
      <c r="L810" s="3">
        <v>97871620</v>
      </c>
      <c r="M810" s="3">
        <v>7678195</v>
      </c>
      <c r="N810" s="3">
        <v>40336320</v>
      </c>
      <c r="O810" s="3">
        <v>9111606000</v>
      </c>
      <c r="P810" s="3">
        <v>19888.439999999999</v>
      </c>
      <c r="Q810" s="3">
        <v>156332100000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190138.4</v>
      </c>
      <c r="X810" s="3">
        <v>197543</v>
      </c>
      <c r="Y810" s="3">
        <v>0</v>
      </c>
      <c r="Z810" s="3">
        <v>0</v>
      </c>
      <c r="AA810" s="3">
        <v>28879.08</v>
      </c>
      <c r="AB810" s="3">
        <v>0</v>
      </c>
      <c r="AC810" s="3">
        <v>35454.639999999999</v>
      </c>
      <c r="AD810" s="3">
        <v>13789.45</v>
      </c>
      <c r="AE810" s="3">
        <v>209.32149999999999</v>
      </c>
      <c r="AF810" s="3">
        <v>9038.26</v>
      </c>
      <c r="AG810" s="3">
        <v>0</v>
      </c>
      <c r="AH810" s="3">
        <v>0</v>
      </c>
      <c r="AI810" s="3">
        <v>-31778.39</v>
      </c>
      <c r="AJ810" s="3">
        <v>267317.7</v>
      </c>
      <c r="AK810" s="3">
        <v>86504.18</v>
      </c>
      <c r="AL810" s="3">
        <v>130727.5</v>
      </c>
      <c r="AM810" s="3">
        <v>0</v>
      </c>
      <c r="AN810" s="1" t="s">
        <v>50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5079.5540000000001</v>
      </c>
      <c r="E811" s="3">
        <v>103549.9</v>
      </c>
      <c r="F811" s="3">
        <v>0</v>
      </c>
      <c r="G811" s="3">
        <v>-215931</v>
      </c>
      <c r="H811" s="3">
        <v>144000.9</v>
      </c>
      <c r="I811" s="3">
        <v>187138500</v>
      </c>
      <c r="J811" s="3">
        <v>0</v>
      </c>
      <c r="K811" s="3">
        <v>0</v>
      </c>
      <c r="L811" s="3">
        <v>97857130</v>
      </c>
      <c r="M811" s="3">
        <v>7369200</v>
      </c>
      <c r="N811" s="3">
        <v>40371660</v>
      </c>
      <c r="O811" s="3">
        <v>9111391000</v>
      </c>
      <c r="P811" s="3">
        <v>18599.09</v>
      </c>
      <c r="Q811" s="3">
        <v>156327700000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200728.3</v>
      </c>
      <c r="X811" s="3">
        <v>358655.7</v>
      </c>
      <c r="Y811" s="3">
        <v>0</v>
      </c>
      <c r="Z811" s="3">
        <v>0</v>
      </c>
      <c r="AA811" s="3">
        <v>39066.69</v>
      </c>
      <c r="AB811" s="3">
        <v>0</v>
      </c>
      <c r="AC811" s="3">
        <v>50407.57</v>
      </c>
      <c r="AD811" s="3">
        <v>20132.63</v>
      </c>
      <c r="AE811" s="3">
        <v>266.65039999999999</v>
      </c>
      <c r="AF811" s="3">
        <v>7065.2269999999999</v>
      </c>
      <c r="AG811" s="3">
        <v>0</v>
      </c>
      <c r="AH811" s="3">
        <v>0</v>
      </c>
      <c r="AI811" s="3">
        <v>-31888.240000000002</v>
      </c>
      <c r="AJ811" s="3">
        <v>225241.7</v>
      </c>
      <c r="AK811" s="3">
        <v>86031.2</v>
      </c>
      <c r="AL811" s="3">
        <v>139537</v>
      </c>
      <c r="AM811" s="3">
        <v>1798.2829999999999</v>
      </c>
      <c r="AN811" s="1" t="s">
        <v>66</v>
      </c>
    </row>
    <row r="812" spans="1:40" x14ac:dyDescent="0.3">
      <c r="A812" s="2">
        <v>30305</v>
      </c>
      <c r="B812" s="3">
        <v>4405146</v>
      </c>
      <c r="C812" s="3">
        <v>11524.9</v>
      </c>
      <c r="D812" s="3">
        <v>580097.6</v>
      </c>
      <c r="E812" s="3">
        <v>226721.7</v>
      </c>
      <c r="F812" s="3">
        <v>0</v>
      </c>
      <c r="G812" s="3">
        <v>-71140.98</v>
      </c>
      <c r="H812" s="3">
        <v>534867.6</v>
      </c>
      <c r="I812" s="3">
        <v>219623200</v>
      </c>
      <c r="J812" s="3">
        <v>0</v>
      </c>
      <c r="K812" s="3">
        <v>0</v>
      </c>
      <c r="L812" s="3">
        <v>98136470</v>
      </c>
      <c r="M812" s="3">
        <v>8019928</v>
      </c>
      <c r="N812" s="3">
        <v>40500510</v>
      </c>
      <c r="O812" s="3">
        <v>9111311000</v>
      </c>
      <c r="P812" s="3">
        <v>21992.69</v>
      </c>
      <c r="Q812" s="3">
        <v>156335900000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655606</v>
      </c>
      <c r="Y812" s="3">
        <v>0</v>
      </c>
      <c r="Z812" s="3">
        <v>0</v>
      </c>
      <c r="AA812" s="3">
        <v>510.10680000000002</v>
      </c>
      <c r="AB812" s="3">
        <v>0</v>
      </c>
      <c r="AC812" s="3">
        <v>57340.62</v>
      </c>
      <c r="AD812" s="3">
        <v>22095.19</v>
      </c>
      <c r="AE812" s="3">
        <v>288.00529999999998</v>
      </c>
      <c r="AF812" s="3">
        <v>179213</v>
      </c>
      <c r="AG812" s="3">
        <v>1341.8130000000001</v>
      </c>
      <c r="AH812" s="3">
        <v>0</v>
      </c>
      <c r="AI812" s="3">
        <v>-31261.68</v>
      </c>
      <c r="AJ812" s="3">
        <v>319284.90000000002</v>
      </c>
      <c r="AK812" s="3">
        <v>85082.96</v>
      </c>
      <c r="AL812" s="3">
        <v>133116.70000000001</v>
      </c>
      <c r="AM812" s="3">
        <v>2202683</v>
      </c>
      <c r="AN812" s="1" t="s">
        <v>56</v>
      </c>
    </row>
    <row r="813" spans="1:40" x14ac:dyDescent="0.3">
      <c r="A813" s="2">
        <v>30306</v>
      </c>
      <c r="B813" s="3">
        <v>4551710</v>
      </c>
      <c r="C813" s="3">
        <v>6699.13</v>
      </c>
      <c r="D813" s="3">
        <v>443199.6</v>
      </c>
      <c r="E813" s="3">
        <v>215359.1</v>
      </c>
      <c r="F813" s="3">
        <v>0</v>
      </c>
      <c r="G813" s="3">
        <v>-67512.94</v>
      </c>
      <c r="H813" s="3">
        <v>534867.6</v>
      </c>
      <c r="I813" s="3">
        <v>234698500</v>
      </c>
      <c r="J813" s="3">
        <v>0</v>
      </c>
      <c r="K813" s="3">
        <v>0</v>
      </c>
      <c r="L813" s="3">
        <v>98286610</v>
      </c>
      <c r="M813" s="3">
        <v>8158737</v>
      </c>
      <c r="N813" s="3">
        <v>40652490</v>
      </c>
      <c r="O813" s="3">
        <v>9111254000</v>
      </c>
      <c r="P813" s="3">
        <v>22796.71</v>
      </c>
      <c r="Q813" s="3">
        <v>156337700000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227224.1</v>
      </c>
      <c r="Y813" s="3">
        <v>0</v>
      </c>
      <c r="Z813" s="3">
        <v>0</v>
      </c>
      <c r="AA813" s="3">
        <v>95.3125</v>
      </c>
      <c r="AB813" s="3">
        <v>0</v>
      </c>
      <c r="AC813" s="3">
        <v>19851.919999999998</v>
      </c>
      <c r="AD813" s="3">
        <v>8450.7569999999996</v>
      </c>
      <c r="AE813" s="3">
        <v>95.914619999999999</v>
      </c>
      <c r="AF813" s="3">
        <v>151101.1</v>
      </c>
      <c r="AG813" s="3">
        <v>817.04110000000003</v>
      </c>
      <c r="AH813" s="3">
        <v>0</v>
      </c>
      <c r="AI813" s="3">
        <v>-31452.79</v>
      </c>
      <c r="AJ813" s="3">
        <v>311918</v>
      </c>
      <c r="AK813" s="3">
        <v>88754.09</v>
      </c>
      <c r="AL813" s="3">
        <v>140082.6</v>
      </c>
      <c r="AM813" s="3">
        <v>1371707</v>
      </c>
      <c r="AN813" s="1" t="s">
        <v>49</v>
      </c>
    </row>
    <row r="814" spans="1:40" x14ac:dyDescent="0.3">
      <c r="A814" s="2">
        <v>30307</v>
      </c>
      <c r="B814" s="3">
        <v>4697964</v>
      </c>
      <c r="C814" s="3">
        <v>1201.9359999999999</v>
      </c>
      <c r="D814" s="3">
        <v>76138.33</v>
      </c>
      <c r="E814" s="3">
        <v>152248.70000000001</v>
      </c>
      <c r="F814" s="3">
        <v>0</v>
      </c>
      <c r="G814" s="3">
        <v>-142006.5</v>
      </c>
      <c r="H814" s="3">
        <v>534867.6</v>
      </c>
      <c r="I814" s="3">
        <v>293812700</v>
      </c>
      <c r="J814" s="3">
        <v>0</v>
      </c>
      <c r="K814" s="3">
        <v>0</v>
      </c>
      <c r="L814" s="3">
        <v>98316400</v>
      </c>
      <c r="M814" s="3">
        <v>7942912</v>
      </c>
      <c r="N814" s="3">
        <v>40758810</v>
      </c>
      <c r="O814" s="3">
        <v>9111117000</v>
      </c>
      <c r="P814" s="3">
        <v>19871.490000000002</v>
      </c>
      <c r="Q814" s="3">
        <v>156353500000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197491</v>
      </c>
      <c r="Y814" s="3">
        <v>0</v>
      </c>
      <c r="Z814" s="3">
        <v>0</v>
      </c>
      <c r="AA814" s="3">
        <v>0</v>
      </c>
      <c r="AB814" s="3">
        <v>0</v>
      </c>
      <c r="AC814" s="3">
        <v>17093.32</v>
      </c>
      <c r="AD814" s="3">
        <v>7694.9889999999996</v>
      </c>
      <c r="AE814" s="3">
        <v>75.814149999999998</v>
      </c>
      <c r="AF814" s="3">
        <v>18227.68</v>
      </c>
      <c r="AG814" s="3">
        <v>109.0401</v>
      </c>
      <c r="AH814" s="3">
        <v>0</v>
      </c>
      <c r="AI814" s="3">
        <v>-30962.61</v>
      </c>
      <c r="AJ814" s="3">
        <v>256944.5</v>
      </c>
      <c r="AK814" s="3">
        <v>89483.46</v>
      </c>
      <c r="AL814" s="3">
        <v>133556.20000000001</v>
      </c>
      <c r="AM814" s="3">
        <v>264834.40000000002</v>
      </c>
      <c r="AN814" s="1" t="s">
        <v>55</v>
      </c>
    </row>
    <row r="815" spans="1:40" x14ac:dyDescent="0.3">
      <c r="A815" s="2">
        <v>30308</v>
      </c>
      <c r="B815" s="3">
        <v>4746728</v>
      </c>
      <c r="C815" s="3">
        <v>125.0163</v>
      </c>
      <c r="D815" s="3">
        <v>7317.0360000000001</v>
      </c>
      <c r="E815" s="3">
        <v>107909.4</v>
      </c>
      <c r="F815" s="3">
        <v>0</v>
      </c>
      <c r="G815" s="3">
        <v>-174897.9</v>
      </c>
      <c r="H815" s="3">
        <v>534867.6</v>
      </c>
      <c r="I815" s="3">
        <v>310331700</v>
      </c>
      <c r="J815" s="3">
        <v>0</v>
      </c>
      <c r="K815" s="3">
        <v>0</v>
      </c>
      <c r="L815" s="3">
        <v>98320510</v>
      </c>
      <c r="M815" s="3">
        <v>7649123</v>
      </c>
      <c r="N815" s="3">
        <v>40833220</v>
      </c>
      <c r="O815" s="3">
        <v>9110955000</v>
      </c>
      <c r="P815" s="3">
        <v>18488.71</v>
      </c>
      <c r="Q815" s="3">
        <v>156354600000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159676.70000000001</v>
      </c>
      <c r="Y815" s="3">
        <v>0</v>
      </c>
      <c r="Z815" s="3">
        <v>0</v>
      </c>
      <c r="AA815" s="3">
        <v>0</v>
      </c>
      <c r="AB815" s="3">
        <v>0</v>
      </c>
      <c r="AC815" s="3">
        <v>13967.68</v>
      </c>
      <c r="AD815" s="3">
        <v>6291.973</v>
      </c>
      <c r="AE815" s="3">
        <v>62.058459999999997</v>
      </c>
      <c r="AF815" s="3">
        <v>8153.9359999999997</v>
      </c>
      <c r="AG815" s="3">
        <v>22.953589999999998</v>
      </c>
      <c r="AH815" s="3">
        <v>0</v>
      </c>
      <c r="AI815" s="3">
        <v>-31307.279999999999</v>
      </c>
      <c r="AJ815" s="3">
        <v>228023.9</v>
      </c>
      <c r="AK815" s="3">
        <v>90795.73</v>
      </c>
      <c r="AL815" s="3">
        <v>139667.6</v>
      </c>
      <c r="AM815" s="3">
        <v>2927.1</v>
      </c>
      <c r="AN815" s="1" t="s">
        <v>59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5614.7060000000001</v>
      </c>
      <c r="E816" s="3">
        <v>88289.64</v>
      </c>
      <c r="F816" s="3">
        <v>0</v>
      </c>
      <c r="G816" s="3">
        <v>-174678.8</v>
      </c>
      <c r="H816" s="3">
        <v>497977.4</v>
      </c>
      <c r="I816" s="3">
        <v>310288400</v>
      </c>
      <c r="J816" s="3">
        <v>0</v>
      </c>
      <c r="K816" s="3">
        <v>0</v>
      </c>
      <c r="L816" s="3">
        <v>98323580</v>
      </c>
      <c r="M816" s="3">
        <v>7393065</v>
      </c>
      <c r="N816" s="3">
        <v>40910280</v>
      </c>
      <c r="O816" s="3">
        <v>9110785000</v>
      </c>
      <c r="P816" s="3">
        <v>17372.55</v>
      </c>
      <c r="Q816" s="3">
        <v>156350100000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36890.199999999997</v>
      </c>
      <c r="X816" s="3">
        <v>43318.38</v>
      </c>
      <c r="Y816" s="3">
        <v>0</v>
      </c>
      <c r="Z816" s="3">
        <v>0</v>
      </c>
      <c r="AA816" s="3">
        <v>0</v>
      </c>
      <c r="AB816" s="3">
        <v>0</v>
      </c>
      <c r="AC816" s="3">
        <v>7024.5529999999999</v>
      </c>
      <c r="AD816" s="3">
        <v>3271.605</v>
      </c>
      <c r="AE816" s="3">
        <v>26.50198</v>
      </c>
      <c r="AF816" s="3">
        <v>6530.7780000000002</v>
      </c>
      <c r="AG816" s="3">
        <v>0</v>
      </c>
      <c r="AH816" s="3">
        <v>0</v>
      </c>
      <c r="AI816" s="3">
        <v>-32072.68</v>
      </c>
      <c r="AJ816" s="3">
        <v>213624.4</v>
      </c>
      <c r="AK816" s="3">
        <v>90664.81</v>
      </c>
      <c r="AL816" s="3">
        <v>129549.2</v>
      </c>
      <c r="AM816" s="3">
        <v>0</v>
      </c>
      <c r="AN816" s="1" t="s">
        <v>50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5455.165</v>
      </c>
      <c r="E817" s="3">
        <v>73805.490000000005</v>
      </c>
      <c r="F817" s="3">
        <v>0</v>
      </c>
      <c r="G817" s="3">
        <v>-175021.5</v>
      </c>
      <c r="H817" s="3">
        <v>534867.6</v>
      </c>
      <c r="I817" s="3">
        <v>312619600</v>
      </c>
      <c r="J817" s="3">
        <v>0</v>
      </c>
      <c r="K817" s="3">
        <v>0</v>
      </c>
      <c r="L817" s="3">
        <v>98326080</v>
      </c>
      <c r="M817" s="3">
        <v>7167245</v>
      </c>
      <c r="N817" s="3">
        <v>40983860</v>
      </c>
      <c r="O817" s="3">
        <v>9110612000</v>
      </c>
      <c r="P817" s="3">
        <v>16651.43</v>
      </c>
      <c r="Q817" s="3">
        <v>156346500000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14987.46</v>
      </c>
      <c r="Y817" s="3">
        <v>0</v>
      </c>
      <c r="Z817" s="3">
        <v>0</v>
      </c>
      <c r="AA817" s="3">
        <v>0</v>
      </c>
      <c r="AB817" s="3">
        <v>0</v>
      </c>
      <c r="AC817" s="3">
        <v>1151.9469999999999</v>
      </c>
      <c r="AD817" s="3">
        <v>726.70740000000001</v>
      </c>
      <c r="AE817" s="3">
        <v>5.9429940000000001E-3</v>
      </c>
      <c r="AF817" s="3">
        <v>5557.7550000000001</v>
      </c>
      <c r="AG817" s="3">
        <v>0</v>
      </c>
      <c r="AH817" s="3">
        <v>0</v>
      </c>
      <c r="AI817" s="3">
        <v>-32556.1</v>
      </c>
      <c r="AJ817" s="3">
        <v>202483.20000000001</v>
      </c>
      <c r="AK817" s="3">
        <v>91624.99</v>
      </c>
      <c r="AL817" s="3">
        <v>127753.5</v>
      </c>
      <c r="AM817" s="3">
        <v>0</v>
      </c>
      <c r="AN817" s="1" t="s">
        <v>56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5442.4459999999999</v>
      </c>
      <c r="E818" s="3">
        <v>64782.44</v>
      </c>
      <c r="F818" s="3">
        <v>0</v>
      </c>
      <c r="G818" s="3">
        <v>-175309</v>
      </c>
      <c r="H818" s="3">
        <v>380243.4</v>
      </c>
      <c r="I818" s="3">
        <v>312440100</v>
      </c>
      <c r="J818" s="3">
        <v>0</v>
      </c>
      <c r="K818" s="3">
        <v>0</v>
      </c>
      <c r="L818" s="3">
        <v>98328130</v>
      </c>
      <c r="M818" s="3">
        <v>6961518</v>
      </c>
      <c r="N818" s="3">
        <v>41004760</v>
      </c>
      <c r="O818" s="3">
        <v>9110443000</v>
      </c>
      <c r="P818" s="3">
        <v>16064.24</v>
      </c>
      <c r="Q818" s="3">
        <v>156341800000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154624.20000000001</v>
      </c>
      <c r="X818" s="3">
        <v>179510.9</v>
      </c>
      <c r="Y818" s="3">
        <v>0</v>
      </c>
      <c r="Z818" s="3">
        <v>0</v>
      </c>
      <c r="AA818" s="3">
        <v>0</v>
      </c>
      <c r="AB818" s="3">
        <v>0</v>
      </c>
      <c r="AC818" s="3">
        <v>31592.85</v>
      </c>
      <c r="AD818" s="3">
        <v>12698.6</v>
      </c>
      <c r="AE818" s="3">
        <v>180.28530000000001</v>
      </c>
      <c r="AF818" s="3">
        <v>4821.9049999999997</v>
      </c>
      <c r="AG818" s="3">
        <v>0</v>
      </c>
      <c r="AH818" s="3">
        <v>0</v>
      </c>
      <c r="AI818" s="3">
        <v>-32323.75</v>
      </c>
      <c r="AJ818" s="3">
        <v>193118.7</v>
      </c>
      <c r="AK818" s="3">
        <v>89888.3</v>
      </c>
      <c r="AL818" s="3">
        <v>140633.60000000001</v>
      </c>
      <c r="AM818" s="3">
        <v>0</v>
      </c>
      <c r="AN818" s="1" t="s">
        <v>51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5125.1559999999999</v>
      </c>
      <c r="E819" s="3">
        <v>56248.56</v>
      </c>
      <c r="F819" s="3">
        <v>0</v>
      </c>
      <c r="G819" s="3">
        <v>-170626.3</v>
      </c>
      <c r="H819" s="3">
        <v>270662.7</v>
      </c>
      <c r="I819" s="3">
        <v>312284100</v>
      </c>
      <c r="J819" s="3">
        <v>0</v>
      </c>
      <c r="K819" s="3">
        <v>0</v>
      </c>
      <c r="L819" s="3">
        <v>98329870</v>
      </c>
      <c r="M819" s="3">
        <v>6776778</v>
      </c>
      <c r="N819" s="3">
        <v>41034110</v>
      </c>
      <c r="O819" s="3">
        <v>9110271000</v>
      </c>
      <c r="P819" s="3">
        <v>15513.99</v>
      </c>
      <c r="Q819" s="3">
        <v>156337300000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109580.8</v>
      </c>
      <c r="X819" s="3">
        <v>156049.5</v>
      </c>
      <c r="Y819" s="3">
        <v>0</v>
      </c>
      <c r="Z819" s="3">
        <v>0</v>
      </c>
      <c r="AA819" s="3">
        <v>0</v>
      </c>
      <c r="AB819" s="3">
        <v>0</v>
      </c>
      <c r="AC819" s="3">
        <v>24566.6</v>
      </c>
      <c r="AD819" s="3">
        <v>10142.08</v>
      </c>
      <c r="AE819" s="3">
        <v>110.6207</v>
      </c>
      <c r="AF819" s="3">
        <v>4220.2889999999998</v>
      </c>
      <c r="AG819" s="3">
        <v>0</v>
      </c>
      <c r="AH819" s="3">
        <v>0</v>
      </c>
      <c r="AI819" s="3">
        <v>-32561.3</v>
      </c>
      <c r="AJ819" s="3">
        <v>183457.1</v>
      </c>
      <c r="AK819" s="3">
        <v>89343.7</v>
      </c>
      <c r="AL819" s="3">
        <v>129549.1</v>
      </c>
      <c r="AM819" s="3">
        <v>0</v>
      </c>
      <c r="AN819" s="1" t="s">
        <v>50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5123.05</v>
      </c>
      <c r="E820" s="3">
        <v>49583.68</v>
      </c>
      <c r="F820" s="3">
        <v>0</v>
      </c>
      <c r="G820" s="3">
        <v>-167488.70000000001</v>
      </c>
      <c r="H820" s="3">
        <v>243524.8</v>
      </c>
      <c r="I820" s="3">
        <v>312238100</v>
      </c>
      <c r="J820" s="3">
        <v>0</v>
      </c>
      <c r="K820" s="3">
        <v>0</v>
      </c>
      <c r="L820" s="3">
        <v>98331400</v>
      </c>
      <c r="M820" s="3">
        <v>6610193</v>
      </c>
      <c r="N820" s="3">
        <v>41076130</v>
      </c>
      <c r="O820" s="3">
        <v>9110103000</v>
      </c>
      <c r="P820" s="3">
        <v>15046.44</v>
      </c>
      <c r="Q820" s="3">
        <v>156332900000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27137.89</v>
      </c>
      <c r="X820" s="3">
        <v>45966.37</v>
      </c>
      <c r="Y820" s="3">
        <v>0</v>
      </c>
      <c r="Z820" s="3">
        <v>0</v>
      </c>
      <c r="AA820" s="3">
        <v>0</v>
      </c>
      <c r="AB820" s="3">
        <v>0</v>
      </c>
      <c r="AC820" s="3">
        <v>6232.5320000000002</v>
      </c>
      <c r="AD820" s="3">
        <v>3087.4560000000001</v>
      </c>
      <c r="AE820" s="3">
        <v>13.017010000000001</v>
      </c>
      <c r="AF820" s="3">
        <v>3762.752</v>
      </c>
      <c r="AG820" s="3">
        <v>0</v>
      </c>
      <c r="AH820" s="3">
        <v>0</v>
      </c>
      <c r="AI820" s="3">
        <v>-32809.339999999997</v>
      </c>
      <c r="AJ820" s="3">
        <v>175230.9</v>
      </c>
      <c r="AK820" s="3">
        <v>90104.84</v>
      </c>
      <c r="AL820" s="3">
        <v>126979.9</v>
      </c>
      <c r="AM820" s="3">
        <v>0</v>
      </c>
      <c r="AN820" s="1" t="s">
        <v>56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5167.8220000000001</v>
      </c>
      <c r="E821" s="3">
        <v>45267.61</v>
      </c>
      <c r="F821" s="3">
        <v>0</v>
      </c>
      <c r="G821" s="3">
        <v>-164697.9</v>
      </c>
      <c r="H821" s="3">
        <v>217067.5</v>
      </c>
      <c r="I821" s="3">
        <v>312184800</v>
      </c>
      <c r="J821" s="3">
        <v>0</v>
      </c>
      <c r="K821" s="3">
        <v>0</v>
      </c>
      <c r="L821" s="3">
        <v>98332760</v>
      </c>
      <c r="M821" s="3">
        <v>6455535</v>
      </c>
      <c r="N821" s="3">
        <v>41110920</v>
      </c>
      <c r="O821" s="3">
        <v>9109938000</v>
      </c>
      <c r="P821" s="3">
        <v>14614.16</v>
      </c>
      <c r="Q821" s="3">
        <v>156328400000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26457.25</v>
      </c>
      <c r="X821" s="3">
        <v>53352.93</v>
      </c>
      <c r="Y821" s="3">
        <v>0</v>
      </c>
      <c r="Z821" s="3">
        <v>0</v>
      </c>
      <c r="AA821" s="3">
        <v>0</v>
      </c>
      <c r="AB821" s="3">
        <v>0</v>
      </c>
      <c r="AC821" s="3">
        <v>7113.2420000000002</v>
      </c>
      <c r="AD821" s="3">
        <v>3357.9580000000001</v>
      </c>
      <c r="AE821" s="3">
        <v>21.237279999999998</v>
      </c>
      <c r="AF821" s="3">
        <v>3420.5990000000002</v>
      </c>
      <c r="AG821" s="3">
        <v>0</v>
      </c>
      <c r="AH821" s="3">
        <v>0</v>
      </c>
      <c r="AI821" s="3">
        <v>-32848.620000000003</v>
      </c>
      <c r="AJ821" s="3">
        <v>169827.7</v>
      </c>
      <c r="AK821" s="3">
        <v>90474.43</v>
      </c>
      <c r="AL821" s="3">
        <v>127932.1</v>
      </c>
      <c r="AM821" s="3">
        <v>0</v>
      </c>
      <c r="AN821" s="1" t="s">
        <v>56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5251.1040000000003</v>
      </c>
      <c r="E822" s="3">
        <v>42256.63</v>
      </c>
      <c r="F822" s="3">
        <v>0</v>
      </c>
      <c r="G822" s="3">
        <v>-162281.1</v>
      </c>
      <c r="H822" s="3">
        <v>197496</v>
      </c>
      <c r="I822" s="3">
        <v>312136000</v>
      </c>
      <c r="J822" s="3">
        <v>0</v>
      </c>
      <c r="K822" s="3">
        <v>0</v>
      </c>
      <c r="L822" s="3">
        <v>98334000</v>
      </c>
      <c r="M822" s="3">
        <v>6312979</v>
      </c>
      <c r="N822" s="3">
        <v>41138970</v>
      </c>
      <c r="O822" s="3">
        <v>9109777000</v>
      </c>
      <c r="P822" s="3">
        <v>14305.72</v>
      </c>
      <c r="Q822" s="3">
        <v>156324000000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19571.490000000002</v>
      </c>
      <c r="X822" s="3">
        <v>48725.59</v>
      </c>
      <c r="Y822" s="3">
        <v>0</v>
      </c>
      <c r="Z822" s="3">
        <v>0</v>
      </c>
      <c r="AA822" s="3">
        <v>0</v>
      </c>
      <c r="AB822" s="3">
        <v>0</v>
      </c>
      <c r="AC822" s="3">
        <v>6379.0780000000004</v>
      </c>
      <c r="AD822" s="3">
        <v>2837.2840000000001</v>
      </c>
      <c r="AE822" s="3">
        <v>23.99014</v>
      </c>
      <c r="AF822" s="3">
        <v>3144.6309999999999</v>
      </c>
      <c r="AG822" s="3">
        <v>0</v>
      </c>
      <c r="AH822" s="3">
        <v>0</v>
      </c>
      <c r="AI822" s="3">
        <v>-33043.21</v>
      </c>
      <c r="AJ822" s="3">
        <v>163035.4</v>
      </c>
      <c r="AK822" s="3">
        <v>91006.05</v>
      </c>
      <c r="AL822" s="3">
        <v>128609</v>
      </c>
      <c r="AM822" s="3">
        <v>0</v>
      </c>
      <c r="AN822" s="1" t="s">
        <v>55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5115.7070000000003</v>
      </c>
      <c r="E823" s="3">
        <v>38732.99</v>
      </c>
      <c r="F823" s="3">
        <v>0</v>
      </c>
      <c r="G823" s="3">
        <v>-160244.70000000001</v>
      </c>
      <c r="H823" s="3">
        <v>166082.5</v>
      </c>
      <c r="I823" s="3">
        <v>312015500</v>
      </c>
      <c r="J823" s="3">
        <v>0</v>
      </c>
      <c r="K823" s="3">
        <v>0</v>
      </c>
      <c r="L823" s="3">
        <v>98335140</v>
      </c>
      <c r="M823" s="3">
        <v>6183516</v>
      </c>
      <c r="N823" s="3">
        <v>41146720</v>
      </c>
      <c r="O823" s="3">
        <v>9109620000</v>
      </c>
      <c r="P823" s="3">
        <v>13965.79</v>
      </c>
      <c r="Q823" s="3">
        <v>156319500000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31413.5</v>
      </c>
      <c r="X823" s="3">
        <v>120551.9</v>
      </c>
      <c r="Y823" s="3">
        <v>0</v>
      </c>
      <c r="Z823" s="3">
        <v>0</v>
      </c>
      <c r="AA823" s="3">
        <v>0</v>
      </c>
      <c r="AB823" s="3">
        <v>0</v>
      </c>
      <c r="AC823" s="3">
        <v>15224.09</v>
      </c>
      <c r="AD823" s="3">
        <v>6078.95</v>
      </c>
      <c r="AE823" s="3">
        <v>85.854339999999993</v>
      </c>
      <c r="AF823" s="3">
        <v>2880.9189999999999</v>
      </c>
      <c r="AG823" s="3">
        <v>0</v>
      </c>
      <c r="AH823" s="3">
        <v>0</v>
      </c>
      <c r="AI823" s="3">
        <v>-33078.46</v>
      </c>
      <c r="AJ823" s="3">
        <v>154915.5</v>
      </c>
      <c r="AK823" s="3">
        <v>90338.09</v>
      </c>
      <c r="AL823" s="3">
        <v>131947.6</v>
      </c>
      <c r="AM823" s="3">
        <v>0</v>
      </c>
      <c r="AN823" s="1" t="s">
        <v>50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5047.17</v>
      </c>
      <c r="E824" s="3">
        <v>36152.75</v>
      </c>
      <c r="F824" s="3">
        <v>0</v>
      </c>
      <c r="G824" s="3">
        <v>-154953.79999999999</v>
      </c>
      <c r="H824" s="3">
        <v>133643.5</v>
      </c>
      <c r="I824" s="3">
        <v>311840500</v>
      </c>
      <c r="J824" s="3">
        <v>0</v>
      </c>
      <c r="K824" s="3">
        <v>0</v>
      </c>
      <c r="L824" s="3">
        <v>98336170</v>
      </c>
      <c r="M824" s="3">
        <v>6062607</v>
      </c>
      <c r="N824" s="3">
        <v>41125830</v>
      </c>
      <c r="O824" s="3">
        <v>9109484000</v>
      </c>
      <c r="P824" s="3">
        <v>13708.36</v>
      </c>
      <c r="Q824" s="3">
        <v>156314900000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32439.02</v>
      </c>
      <c r="X824" s="3">
        <v>175022.3</v>
      </c>
      <c r="Y824" s="3">
        <v>0</v>
      </c>
      <c r="Z824" s="3">
        <v>0</v>
      </c>
      <c r="AA824" s="3">
        <v>1.000154</v>
      </c>
      <c r="AB824" s="3">
        <v>0</v>
      </c>
      <c r="AC824" s="3">
        <v>20825.71</v>
      </c>
      <c r="AD824" s="3">
        <v>7980.8180000000002</v>
      </c>
      <c r="AE824" s="3">
        <v>112.38160000000001</v>
      </c>
      <c r="AF824" s="3">
        <v>2661.9079999999999</v>
      </c>
      <c r="AG824" s="3">
        <v>0</v>
      </c>
      <c r="AH824" s="3">
        <v>0</v>
      </c>
      <c r="AI824" s="3">
        <v>-33079.870000000003</v>
      </c>
      <c r="AJ824" s="3">
        <v>150084.1</v>
      </c>
      <c r="AK824" s="3">
        <v>89668.73</v>
      </c>
      <c r="AL824" s="3">
        <v>150158</v>
      </c>
      <c r="AM824" s="3">
        <v>0</v>
      </c>
      <c r="AN824" s="1" t="s">
        <v>60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4954.9260000000004</v>
      </c>
      <c r="E825" s="3">
        <v>33706.449999999997</v>
      </c>
      <c r="F825" s="3">
        <v>0</v>
      </c>
      <c r="G825" s="3">
        <v>-156256.20000000001</v>
      </c>
      <c r="H825" s="3">
        <v>102369.9</v>
      </c>
      <c r="I825" s="3">
        <v>311595600</v>
      </c>
      <c r="J825" s="3">
        <v>0</v>
      </c>
      <c r="K825" s="3">
        <v>0</v>
      </c>
      <c r="L825" s="3">
        <v>98337100</v>
      </c>
      <c r="M825" s="3">
        <v>5948389</v>
      </c>
      <c r="N825" s="3">
        <v>41117320</v>
      </c>
      <c r="O825" s="3">
        <v>9109322000</v>
      </c>
      <c r="P825" s="3">
        <v>13460.95</v>
      </c>
      <c r="Q825" s="3">
        <v>156310300000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31273.58</v>
      </c>
      <c r="X825" s="3">
        <v>244865.1</v>
      </c>
      <c r="Y825" s="3">
        <v>0</v>
      </c>
      <c r="Z825" s="3">
        <v>0</v>
      </c>
      <c r="AA825" s="3">
        <v>9.8680140000000005</v>
      </c>
      <c r="AB825" s="3">
        <v>0</v>
      </c>
      <c r="AC825" s="3">
        <v>27681.39</v>
      </c>
      <c r="AD825" s="3">
        <v>10548.67</v>
      </c>
      <c r="AE825" s="3">
        <v>146.96010000000001</v>
      </c>
      <c r="AF825" s="3">
        <v>2467.924</v>
      </c>
      <c r="AG825" s="3">
        <v>0</v>
      </c>
      <c r="AH825" s="3">
        <v>0</v>
      </c>
      <c r="AI825" s="3">
        <v>-33046.269999999997</v>
      </c>
      <c r="AJ825" s="3">
        <v>146291.4</v>
      </c>
      <c r="AK825" s="3">
        <v>88403.28</v>
      </c>
      <c r="AL825" s="3">
        <v>127133.1</v>
      </c>
      <c r="AM825" s="3">
        <v>0</v>
      </c>
      <c r="AN825" s="1" t="s">
        <v>55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4812.2669999999998</v>
      </c>
      <c r="E826" s="3">
        <v>31224.39</v>
      </c>
      <c r="F826" s="3">
        <v>0</v>
      </c>
      <c r="G826" s="3">
        <v>-154851.29999999999</v>
      </c>
      <c r="H826" s="3">
        <v>63413.32</v>
      </c>
      <c r="I826" s="3">
        <v>311206700</v>
      </c>
      <c r="J826" s="3">
        <v>0</v>
      </c>
      <c r="K826" s="3">
        <v>0</v>
      </c>
      <c r="L826" s="3">
        <v>98337920</v>
      </c>
      <c r="M826" s="3">
        <v>5840445</v>
      </c>
      <c r="N826" s="3">
        <v>41090700</v>
      </c>
      <c r="O826" s="3">
        <v>9109157000</v>
      </c>
      <c r="P826" s="3">
        <v>13202.92</v>
      </c>
      <c r="Q826" s="3">
        <v>156305900000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38956.61</v>
      </c>
      <c r="X826" s="3">
        <v>388933.1</v>
      </c>
      <c r="Y826" s="3">
        <v>0</v>
      </c>
      <c r="Z826" s="3">
        <v>0</v>
      </c>
      <c r="AA826" s="3">
        <v>56.495660000000001</v>
      </c>
      <c r="AB826" s="3">
        <v>0</v>
      </c>
      <c r="AC826" s="3">
        <v>41363.21</v>
      </c>
      <c r="AD826" s="3">
        <v>15941.87</v>
      </c>
      <c r="AE826" s="3">
        <v>190.9538</v>
      </c>
      <c r="AF826" s="3">
        <v>2282.5320000000002</v>
      </c>
      <c r="AG826" s="3">
        <v>0</v>
      </c>
      <c r="AH826" s="3">
        <v>0</v>
      </c>
      <c r="AI826" s="3">
        <v>-32919.629999999997</v>
      </c>
      <c r="AJ826" s="3">
        <v>141116.9</v>
      </c>
      <c r="AK826" s="3">
        <v>85793.52</v>
      </c>
      <c r="AL826" s="3">
        <v>126386.8</v>
      </c>
      <c r="AM826" s="3">
        <v>0</v>
      </c>
      <c r="AN826" s="1" t="s">
        <v>56</v>
      </c>
    </row>
    <row r="827" spans="1:40" x14ac:dyDescent="0.3">
      <c r="A827" s="2">
        <v>30320</v>
      </c>
      <c r="B827" s="3">
        <v>3033822</v>
      </c>
      <c r="C827" s="3">
        <v>56.186720000000001</v>
      </c>
      <c r="D827" s="3">
        <v>4956.125</v>
      </c>
      <c r="E827" s="3">
        <v>30756.55</v>
      </c>
      <c r="F827" s="3">
        <v>0</v>
      </c>
      <c r="G827" s="3">
        <v>-152992.4</v>
      </c>
      <c r="H827" s="3">
        <v>30050.69</v>
      </c>
      <c r="I827" s="3">
        <v>310556000</v>
      </c>
      <c r="J827" s="3">
        <v>0</v>
      </c>
      <c r="K827" s="3">
        <v>0</v>
      </c>
      <c r="L827" s="3">
        <v>98338900</v>
      </c>
      <c r="M827" s="3">
        <v>5734142</v>
      </c>
      <c r="N827" s="3">
        <v>41037250</v>
      </c>
      <c r="O827" s="3">
        <v>9108991000</v>
      </c>
      <c r="P827" s="3">
        <v>13034.11</v>
      </c>
      <c r="Q827" s="3">
        <v>156302700000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33362.620000000003</v>
      </c>
      <c r="X827" s="3">
        <v>648458.69999999995</v>
      </c>
      <c r="Y827" s="3">
        <v>0</v>
      </c>
      <c r="Z827" s="3">
        <v>0</v>
      </c>
      <c r="AA827" s="3">
        <v>246.56569999999999</v>
      </c>
      <c r="AB827" s="3">
        <v>0</v>
      </c>
      <c r="AC827" s="3">
        <v>64432.18</v>
      </c>
      <c r="AD827" s="3">
        <v>24931.05</v>
      </c>
      <c r="AE827" s="3">
        <v>269.87479999999999</v>
      </c>
      <c r="AF827" s="3">
        <v>2649.7190000000001</v>
      </c>
      <c r="AG827" s="3">
        <v>2.9661940000000002</v>
      </c>
      <c r="AH827" s="3">
        <v>0</v>
      </c>
      <c r="AI827" s="3">
        <v>-32778.26</v>
      </c>
      <c r="AJ827" s="3">
        <v>139206.5</v>
      </c>
      <c r="AK827" s="3">
        <v>82601.77</v>
      </c>
      <c r="AL827" s="3">
        <v>128228.1</v>
      </c>
      <c r="AM827" s="3">
        <v>2107.0070000000001</v>
      </c>
      <c r="AN827" s="1" t="s">
        <v>55</v>
      </c>
    </row>
    <row r="828" spans="1:40" x14ac:dyDescent="0.3">
      <c r="A828" s="2">
        <v>30321</v>
      </c>
      <c r="B828" s="3">
        <v>2091885</v>
      </c>
      <c r="C828" s="3">
        <v>496.64</v>
      </c>
      <c r="D828" s="3">
        <v>6462.0209999999997</v>
      </c>
      <c r="E828" s="3">
        <v>29494.560000000001</v>
      </c>
      <c r="F828" s="3">
        <v>0</v>
      </c>
      <c r="G828" s="3">
        <v>-151450</v>
      </c>
      <c r="H828" s="3">
        <v>17190.16</v>
      </c>
      <c r="I828" s="3">
        <v>309777100</v>
      </c>
      <c r="J828" s="3">
        <v>0</v>
      </c>
      <c r="K828" s="3">
        <v>0</v>
      </c>
      <c r="L828" s="3">
        <v>98342150</v>
      </c>
      <c r="M828" s="3">
        <v>5642096</v>
      </c>
      <c r="N828" s="3">
        <v>40952770</v>
      </c>
      <c r="O828" s="3">
        <v>9108845000</v>
      </c>
      <c r="P828" s="3">
        <v>12918.37</v>
      </c>
      <c r="Q828" s="3">
        <v>156300200000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12860.53</v>
      </c>
      <c r="X828" s="3">
        <v>759166</v>
      </c>
      <c r="Y828" s="3">
        <v>0</v>
      </c>
      <c r="Z828" s="3">
        <v>0</v>
      </c>
      <c r="AA828" s="3">
        <v>779.94740000000002</v>
      </c>
      <c r="AB828" s="3">
        <v>0</v>
      </c>
      <c r="AC828" s="3">
        <v>75801.850000000006</v>
      </c>
      <c r="AD828" s="3">
        <v>27134.959999999999</v>
      </c>
      <c r="AE828" s="3">
        <v>371.35070000000002</v>
      </c>
      <c r="AF828" s="3">
        <v>3627.4050000000002</v>
      </c>
      <c r="AG828" s="3">
        <v>67.864599999999996</v>
      </c>
      <c r="AH828" s="3">
        <v>0</v>
      </c>
      <c r="AI828" s="3">
        <v>-32515.8</v>
      </c>
      <c r="AJ828" s="3">
        <v>136254.79999999999</v>
      </c>
      <c r="AK828" s="3">
        <v>80573.47</v>
      </c>
      <c r="AL828" s="3">
        <v>144946.5</v>
      </c>
      <c r="AM828" s="3">
        <v>19210.87</v>
      </c>
      <c r="AN828" s="1" t="s">
        <v>51</v>
      </c>
    </row>
    <row r="829" spans="1:40" x14ac:dyDescent="0.3">
      <c r="A829" s="2">
        <v>30322</v>
      </c>
      <c r="B829" s="3">
        <v>1605011</v>
      </c>
      <c r="C829" s="3">
        <v>175.45140000000001</v>
      </c>
      <c r="D829" s="3">
        <v>5321.0910000000003</v>
      </c>
      <c r="E829" s="3">
        <v>27328.02</v>
      </c>
      <c r="F829" s="3">
        <v>0</v>
      </c>
      <c r="G829" s="3">
        <v>-150844.79999999999</v>
      </c>
      <c r="H829" s="3">
        <v>11847.55</v>
      </c>
      <c r="I829" s="3">
        <v>309150600</v>
      </c>
      <c r="J829" s="3">
        <v>0</v>
      </c>
      <c r="K829" s="3">
        <v>0</v>
      </c>
      <c r="L829" s="3">
        <v>98343040</v>
      </c>
      <c r="M829" s="3">
        <v>5550954</v>
      </c>
      <c r="N829" s="3">
        <v>40898280</v>
      </c>
      <c r="O829" s="3">
        <v>9108685000</v>
      </c>
      <c r="P829" s="3">
        <v>12674.51</v>
      </c>
      <c r="Q829" s="3">
        <v>156298500000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5342.616</v>
      </c>
      <c r="X829" s="3">
        <v>617174.80000000005</v>
      </c>
      <c r="Y829" s="3">
        <v>0</v>
      </c>
      <c r="Z829" s="3">
        <v>0</v>
      </c>
      <c r="AA829" s="3">
        <v>1376.258</v>
      </c>
      <c r="AB829" s="3">
        <v>0</v>
      </c>
      <c r="AC829" s="3">
        <v>59447.17</v>
      </c>
      <c r="AD829" s="3">
        <v>21988.06</v>
      </c>
      <c r="AE829" s="3">
        <v>239.46449999999999</v>
      </c>
      <c r="AF829" s="3">
        <v>2966.96</v>
      </c>
      <c r="AG829" s="3">
        <v>33.886539999999997</v>
      </c>
      <c r="AH829" s="3">
        <v>0</v>
      </c>
      <c r="AI829" s="3">
        <v>-32730.39</v>
      </c>
      <c r="AJ829" s="3">
        <v>131247</v>
      </c>
      <c r="AK829" s="3">
        <v>79633.570000000007</v>
      </c>
      <c r="AL829" s="3">
        <v>126300</v>
      </c>
      <c r="AM829" s="3">
        <v>9092.5030000000006</v>
      </c>
      <c r="AN829" s="1" t="s">
        <v>56</v>
      </c>
    </row>
    <row r="830" spans="1:40" x14ac:dyDescent="0.3">
      <c r="A830" s="2">
        <v>30323</v>
      </c>
      <c r="B830" s="3">
        <v>1607454</v>
      </c>
      <c r="C830" s="3">
        <v>1368.451</v>
      </c>
      <c r="D830" s="3">
        <v>12097.03</v>
      </c>
      <c r="E830" s="3">
        <v>30700.959999999999</v>
      </c>
      <c r="F830" s="3">
        <v>0</v>
      </c>
      <c r="G830" s="3">
        <v>-147233.5</v>
      </c>
      <c r="H830" s="3">
        <v>8058.951</v>
      </c>
      <c r="I830" s="3">
        <v>308252000</v>
      </c>
      <c r="J830" s="3">
        <v>0</v>
      </c>
      <c r="K830" s="3">
        <v>0</v>
      </c>
      <c r="L830" s="3">
        <v>98351210</v>
      </c>
      <c r="M830" s="3">
        <v>5496462</v>
      </c>
      <c r="N830" s="3">
        <v>40814590</v>
      </c>
      <c r="O830" s="3">
        <v>9108535000</v>
      </c>
      <c r="P830" s="3">
        <v>12820.46</v>
      </c>
      <c r="Q830" s="3">
        <v>156296500000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3788.5940000000001</v>
      </c>
      <c r="X830" s="3">
        <v>820375.5</v>
      </c>
      <c r="Y830" s="3">
        <v>0</v>
      </c>
      <c r="Z830" s="3">
        <v>0</v>
      </c>
      <c r="AA830" s="3">
        <v>2666.317</v>
      </c>
      <c r="AB830" s="3">
        <v>0</v>
      </c>
      <c r="AC830" s="3">
        <v>81634.31</v>
      </c>
      <c r="AD830" s="3">
        <v>27505.68</v>
      </c>
      <c r="AE830" s="3">
        <v>390.74849999999998</v>
      </c>
      <c r="AF830" s="3">
        <v>9692.6630000000005</v>
      </c>
      <c r="AG830" s="3">
        <v>294.40039999999999</v>
      </c>
      <c r="AH830" s="3">
        <v>0</v>
      </c>
      <c r="AI830" s="3">
        <v>-32519.52</v>
      </c>
      <c r="AJ830" s="3">
        <v>133488.4</v>
      </c>
      <c r="AK830" s="3">
        <v>78107.17</v>
      </c>
      <c r="AL830" s="3">
        <v>135559.29999999999</v>
      </c>
      <c r="AM830" s="3">
        <v>76606.14</v>
      </c>
      <c r="AN830" s="1" t="s">
        <v>51</v>
      </c>
    </row>
    <row r="831" spans="1:40" x14ac:dyDescent="0.3">
      <c r="A831" s="2">
        <v>30324</v>
      </c>
      <c r="B831" s="3">
        <v>1607450</v>
      </c>
      <c r="C831" s="3">
        <v>2726.002</v>
      </c>
      <c r="D831" s="3">
        <v>22450.21</v>
      </c>
      <c r="E831" s="3">
        <v>37130.79</v>
      </c>
      <c r="F831" s="3">
        <v>0</v>
      </c>
      <c r="G831" s="3">
        <v>-141157.20000000001</v>
      </c>
      <c r="H831" s="3">
        <v>5463.6210000000001</v>
      </c>
      <c r="I831" s="3">
        <v>307147300</v>
      </c>
      <c r="J831" s="3">
        <v>0</v>
      </c>
      <c r="K831" s="3">
        <v>0</v>
      </c>
      <c r="L831" s="3">
        <v>98372320</v>
      </c>
      <c r="M831" s="3">
        <v>5493589</v>
      </c>
      <c r="N831" s="3">
        <v>40729790</v>
      </c>
      <c r="O831" s="3">
        <v>9108391000</v>
      </c>
      <c r="P831" s="3">
        <v>12964.61</v>
      </c>
      <c r="Q831" s="3">
        <v>156294500000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2595.33</v>
      </c>
      <c r="X831" s="3">
        <v>917620.9</v>
      </c>
      <c r="Y831" s="3">
        <v>0</v>
      </c>
      <c r="Z831" s="3">
        <v>0</v>
      </c>
      <c r="AA831" s="3">
        <v>5382.4359999999997</v>
      </c>
      <c r="AB831" s="3">
        <v>0</v>
      </c>
      <c r="AC831" s="3">
        <v>89811.34</v>
      </c>
      <c r="AD831" s="3">
        <v>29985.06</v>
      </c>
      <c r="AE831" s="3">
        <v>393.22559999999999</v>
      </c>
      <c r="AF831" s="3">
        <v>19790.21</v>
      </c>
      <c r="AG831" s="3">
        <v>400.3091</v>
      </c>
      <c r="AH831" s="3">
        <v>0</v>
      </c>
      <c r="AI831" s="3">
        <v>-32616.15</v>
      </c>
      <c r="AJ831" s="3">
        <v>141742.70000000001</v>
      </c>
      <c r="AK831" s="3">
        <v>76424.789999999994</v>
      </c>
      <c r="AL831" s="3">
        <v>136748.5</v>
      </c>
      <c r="AM831" s="3">
        <v>183913</v>
      </c>
      <c r="AN831" s="1" t="s">
        <v>49</v>
      </c>
    </row>
    <row r="832" spans="1:40" x14ac:dyDescent="0.3">
      <c r="A832" s="2">
        <v>30325</v>
      </c>
      <c r="B832" s="3">
        <v>1607473</v>
      </c>
      <c r="C832" s="3">
        <v>4935.3509999999997</v>
      </c>
      <c r="D832" s="3">
        <v>56980.44</v>
      </c>
      <c r="E832" s="3">
        <v>49232.89</v>
      </c>
      <c r="F832" s="3">
        <v>0</v>
      </c>
      <c r="G832" s="3">
        <v>-129624.9</v>
      </c>
      <c r="H832" s="3">
        <v>4119.9309999999996</v>
      </c>
      <c r="I832" s="3">
        <v>305841200</v>
      </c>
      <c r="J832" s="3">
        <v>0</v>
      </c>
      <c r="K832" s="3">
        <v>0</v>
      </c>
      <c r="L832" s="3">
        <v>98411580</v>
      </c>
      <c r="M832" s="3">
        <v>5560631</v>
      </c>
      <c r="N832" s="3">
        <v>40669750</v>
      </c>
      <c r="O832" s="3">
        <v>9108243000</v>
      </c>
      <c r="P832" s="3">
        <v>13083.97</v>
      </c>
      <c r="Q832" s="3">
        <v>156292500000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1343.69</v>
      </c>
      <c r="X832" s="3">
        <v>931899.5</v>
      </c>
      <c r="Y832" s="3">
        <v>0</v>
      </c>
      <c r="Z832" s="3">
        <v>0</v>
      </c>
      <c r="AA832" s="3">
        <v>10304.81</v>
      </c>
      <c r="AB832" s="3">
        <v>0</v>
      </c>
      <c r="AC832" s="3">
        <v>93193.48</v>
      </c>
      <c r="AD832" s="3">
        <v>29874.35</v>
      </c>
      <c r="AE832" s="3">
        <v>437.9171</v>
      </c>
      <c r="AF832" s="3">
        <v>39579.550000000003</v>
      </c>
      <c r="AG832" s="3">
        <v>597.81880000000001</v>
      </c>
      <c r="AH832" s="3">
        <v>0</v>
      </c>
      <c r="AI832" s="3">
        <v>-32364.63</v>
      </c>
      <c r="AJ832" s="3">
        <v>159095.20000000001</v>
      </c>
      <c r="AK832" s="3">
        <v>74514.84</v>
      </c>
      <c r="AL832" s="3">
        <v>125952.5</v>
      </c>
      <c r="AM832" s="3">
        <v>368702.9</v>
      </c>
      <c r="AN832" s="1" t="s">
        <v>58</v>
      </c>
    </row>
    <row r="833" spans="1:40" x14ac:dyDescent="0.3">
      <c r="A833" s="2">
        <v>30326</v>
      </c>
      <c r="B833" s="3">
        <v>1605076</v>
      </c>
      <c r="C833" s="3">
        <v>3994.7060000000001</v>
      </c>
      <c r="D833" s="3">
        <v>58362.75</v>
      </c>
      <c r="E833" s="3">
        <v>51729.63</v>
      </c>
      <c r="F833" s="3">
        <v>0</v>
      </c>
      <c r="G833" s="3">
        <v>-127312.3</v>
      </c>
      <c r="H833" s="3">
        <v>3520.0880000000002</v>
      </c>
      <c r="I833" s="3">
        <v>304795800</v>
      </c>
      <c r="J833" s="3">
        <v>0</v>
      </c>
      <c r="K833" s="3">
        <v>0</v>
      </c>
      <c r="L833" s="3">
        <v>98436420</v>
      </c>
      <c r="M833" s="3">
        <v>5587115</v>
      </c>
      <c r="N833" s="3">
        <v>40619480</v>
      </c>
      <c r="O833" s="3">
        <v>9108112000</v>
      </c>
      <c r="P833" s="3">
        <v>12932.15</v>
      </c>
      <c r="Q833" s="3">
        <v>156290600000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599.84249999999997</v>
      </c>
      <c r="X833" s="3">
        <v>730287.1</v>
      </c>
      <c r="Y833" s="3">
        <v>0</v>
      </c>
      <c r="Z833" s="3">
        <v>0</v>
      </c>
      <c r="AA833" s="3">
        <v>14139.34</v>
      </c>
      <c r="AB833" s="3">
        <v>0</v>
      </c>
      <c r="AC833" s="3">
        <v>74986.25</v>
      </c>
      <c r="AD833" s="3">
        <v>23875.360000000001</v>
      </c>
      <c r="AE833" s="3">
        <v>373.58019999999999</v>
      </c>
      <c r="AF833" s="3">
        <v>35244.639999999999</v>
      </c>
      <c r="AG833" s="3">
        <v>499.89780000000002</v>
      </c>
      <c r="AH833" s="3">
        <v>0</v>
      </c>
      <c r="AI833" s="3">
        <v>-32685.21</v>
      </c>
      <c r="AJ833" s="3">
        <v>153368.70000000001</v>
      </c>
      <c r="AK833" s="3">
        <v>74670.62</v>
      </c>
      <c r="AL833" s="3">
        <v>128662.8</v>
      </c>
      <c r="AM833" s="3">
        <v>310642.7</v>
      </c>
      <c r="AN833" s="1" t="s">
        <v>55</v>
      </c>
    </row>
    <row r="834" spans="1:40" x14ac:dyDescent="0.3">
      <c r="A834" s="2">
        <v>30327</v>
      </c>
      <c r="B834" s="3">
        <v>1401990</v>
      </c>
      <c r="C834" s="3">
        <v>1736.4939999999999</v>
      </c>
      <c r="D834" s="3">
        <v>35293.410000000003</v>
      </c>
      <c r="E834" s="3">
        <v>46216.800000000003</v>
      </c>
      <c r="F834" s="3">
        <v>0</v>
      </c>
      <c r="G834" s="3">
        <v>-132384.4</v>
      </c>
      <c r="H834" s="3">
        <v>3148.721</v>
      </c>
      <c r="I834" s="3">
        <v>304060600</v>
      </c>
      <c r="J834" s="3">
        <v>0</v>
      </c>
      <c r="K834" s="3">
        <v>0</v>
      </c>
      <c r="L834" s="3">
        <v>98440520</v>
      </c>
      <c r="M834" s="3">
        <v>5532166</v>
      </c>
      <c r="N834" s="3">
        <v>40576750</v>
      </c>
      <c r="O834" s="3">
        <v>9107973000</v>
      </c>
      <c r="P834" s="3">
        <v>12710.71</v>
      </c>
      <c r="Q834" s="3">
        <v>156289100000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371.36750000000001</v>
      </c>
      <c r="X834" s="3">
        <v>591976</v>
      </c>
      <c r="Y834" s="3">
        <v>0</v>
      </c>
      <c r="Z834" s="3">
        <v>0</v>
      </c>
      <c r="AA834" s="3">
        <v>14576.01</v>
      </c>
      <c r="AB834" s="3">
        <v>0</v>
      </c>
      <c r="AC834" s="3">
        <v>60915.51</v>
      </c>
      <c r="AD834" s="3">
        <v>19791.07</v>
      </c>
      <c r="AE834" s="3">
        <v>292.4271</v>
      </c>
      <c r="AF834" s="3">
        <v>15277.36</v>
      </c>
      <c r="AG834" s="3">
        <v>232.99709999999999</v>
      </c>
      <c r="AH834" s="3">
        <v>0</v>
      </c>
      <c r="AI834" s="3">
        <v>-32874.400000000001</v>
      </c>
      <c r="AJ834" s="3">
        <v>139978.29999999999</v>
      </c>
      <c r="AK834" s="3">
        <v>75487.820000000007</v>
      </c>
      <c r="AL834" s="3">
        <v>121803</v>
      </c>
      <c r="AM834" s="3">
        <v>141191.29999999999</v>
      </c>
      <c r="AN834" s="1" t="s">
        <v>50</v>
      </c>
    </row>
    <row r="835" spans="1:40" x14ac:dyDescent="0.3">
      <c r="A835" s="2">
        <v>30328</v>
      </c>
      <c r="B835" s="3">
        <v>743823.4</v>
      </c>
      <c r="C835" s="3">
        <v>604.56719999999996</v>
      </c>
      <c r="D835" s="3">
        <v>28546.720000000001</v>
      </c>
      <c r="E835" s="3">
        <v>42465.38</v>
      </c>
      <c r="F835" s="3">
        <v>0</v>
      </c>
      <c r="G835" s="3">
        <v>-133303.4</v>
      </c>
      <c r="H835" s="3">
        <v>2855.7939999999999</v>
      </c>
      <c r="I835" s="3">
        <v>303411600</v>
      </c>
      <c r="J835" s="3">
        <v>0</v>
      </c>
      <c r="K835" s="3">
        <v>0</v>
      </c>
      <c r="L835" s="3">
        <v>98441480</v>
      </c>
      <c r="M835" s="3">
        <v>5458369</v>
      </c>
      <c r="N835" s="3">
        <v>40532930</v>
      </c>
      <c r="O835" s="3">
        <v>9107830000</v>
      </c>
      <c r="P835" s="3">
        <v>12599.25</v>
      </c>
      <c r="Q835" s="3">
        <v>156288200000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292.92669999999998</v>
      </c>
      <c r="X835" s="3">
        <v>557297.80000000005</v>
      </c>
      <c r="Y835" s="3">
        <v>0</v>
      </c>
      <c r="Z835" s="3">
        <v>0</v>
      </c>
      <c r="AA835" s="3">
        <v>14083.31</v>
      </c>
      <c r="AB835" s="3">
        <v>0</v>
      </c>
      <c r="AC835" s="3">
        <v>55957.26</v>
      </c>
      <c r="AD835" s="3">
        <v>18794.04</v>
      </c>
      <c r="AE835" s="3">
        <v>237.14179999999999</v>
      </c>
      <c r="AF835" s="3">
        <v>8420.152</v>
      </c>
      <c r="AG835" s="3">
        <v>114.16889999999999</v>
      </c>
      <c r="AH835" s="3">
        <v>0</v>
      </c>
      <c r="AI835" s="3">
        <v>-33023.879999999997</v>
      </c>
      <c r="AJ835" s="3">
        <v>132064</v>
      </c>
      <c r="AK835" s="3">
        <v>75362.92</v>
      </c>
      <c r="AL835" s="3">
        <v>119949.8</v>
      </c>
      <c r="AM835" s="3">
        <v>90974.14</v>
      </c>
      <c r="AN835" s="1" t="s">
        <v>55</v>
      </c>
    </row>
    <row r="836" spans="1:40" x14ac:dyDescent="0.3">
      <c r="A836" s="2">
        <v>30329</v>
      </c>
      <c r="B836" s="3">
        <v>734135.8</v>
      </c>
      <c r="C836" s="3">
        <v>3405.7730000000001</v>
      </c>
      <c r="D836" s="3">
        <v>76151.13</v>
      </c>
      <c r="E836" s="3">
        <v>51983.51</v>
      </c>
      <c r="F836" s="3">
        <v>0</v>
      </c>
      <c r="G836" s="3">
        <v>-119860.6</v>
      </c>
      <c r="H836" s="3">
        <v>2588.3850000000002</v>
      </c>
      <c r="I836" s="3">
        <v>302458800</v>
      </c>
      <c r="J836" s="3">
        <v>0</v>
      </c>
      <c r="K836" s="3">
        <v>0</v>
      </c>
      <c r="L836" s="3">
        <v>98453500</v>
      </c>
      <c r="M836" s="3">
        <v>5475451</v>
      </c>
      <c r="N836" s="3">
        <v>40478750</v>
      </c>
      <c r="O836" s="3">
        <v>9107704000</v>
      </c>
      <c r="P836" s="3">
        <v>12857.16</v>
      </c>
      <c r="Q836" s="3">
        <v>156287300000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267.40879999999999</v>
      </c>
      <c r="X836" s="3">
        <v>664958.6</v>
      </c>
      <c r="Y836" s="3">
        <v>0</v>
      </c>
      <c r="Z836" s="3">
        <v>0</v>
      </c>
      <c r="AA836" s="3">
        <v>19284.759999999998</v>
      </c>
      <c r="AB836" s="3">
        <v>0</v>
      </c>
      <c r="AC836" s="3">
        <v>68786.78</v>
      </c>
      <c r="AD836" s="3">
        <v>22040.69</v>
      </c>
      <c r="AE836" s="3">
        <v>328.3082</v>
      </c>
      <c r="AF836" s="3">
        <v>27112.32</v>
      </c>
      <c r="AG836" s="3">
        <v>386.35539999999997</v>
      </c>
      <c r="AH836" s="3">
        <v>0</v>
      </c>
      <c r="AI836" s="3">
        <v>-32792.14</v>
      </c>
      <c r="AJ836" s="3">
        <v>138414.70000000001</v>
      </c>
      <c r="AK836" s="3">
        <v>74032.259999999995</v>
      </c>
      <c r="AL836" s="3">
        <v>123820.2</v>
      </c>
      <c r="AM836" s="3">
        <v>284054.7</v>
      </c>
      <c r="AN836" s="1" t="s">
        <v>49</v>
      </c>
    </row>
    <row r="837" spans="1:40" x14ac:dyDescent="0.3">
      <c r="A837" s="2">
        <v>30330</v>
      </c>
      <c r="B837" s="3">
        <v>731698.2</v>
      </c>
      <c r="C837" s="3">
        <v>2782.5479999999998</v>
      </c>
      <c r="D837" s="3">
        <v>66834.52</v>
      </c>
      <c r="E837" s="3">
        <v>51885.78</v>
      </c>
      <c r="F837" s="3">
        <v>0</v>
      </c>
      <c r="G837" s="3">
        <v>-122183.2</v>
      </c>
      <c r="H837" s="3">
        <v>2389.5509999999999</v>
      </c>
      <c r="I837" s="3">
        <v>301637500</v>
      </c>
      <c r="J837" s="3">
        <v>0</v>
      </c>
      <c r="K837" s="3">
        <v>0</v>
      </c>
      <c r="L837" s="3">
        <v>98461440</v>
      </c>
      <c r="M837" s="3">
        <v>5461801</v>
      </c>
      <c r="N837" s="3">
        <v>40410560</v>
      </c>
      <c r="O837" s="3">
        <v>9107603000</v>
      </c>
      <c r="P837" s="3">
        <v>13080.58</v>
      </c>
      <c r="Q837" s="3">
        <v>156286400000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198.83410000000001</v>
      </c>
      <c r="X837" s="3">
        <v>582321</v>
      </c>
      <c r="Y837" s="3">
        <v>0</v>
      </c>
      <c r="Z837" s="3">
        <v>0</v>
      </c>
      <c r="AA837" s="3">
        <v>19847.740000000002</v>
      </c>
      <c r="AB837" s="3">
        <v>0</v>
      </c>
      <c r="AC837" s="3">
        <v>60708.11</v>
      </c>
      <c r="AD837" s="3">
        <v>19623.89</v>
      </c>
      <c r="AE837" s="3">
        <v>288.57010000000002</v>
      </c>
      <c r="AF837" s="3">
        <v>22922.080000000002</v>
      </c>
      <c r="AG837" s="3">
        <v>326.94400000000002</v>
      </c>
      <c r="AH837" s="3">
        <v>0</v>
      </c>
      <c r="AI837" s="3">
        <v>-33050.03</v>
      </c>
      <c r="AJ837" s="3">
        <v>137684.1</v>
      </c>
      <c r="AK837" s="3">
        <v>74213.45</v>
      </c>
      <c r="AL837" s="3">
        <v>145174.6</v>
      </c>
      <c r="AM837" s="3">
        <v>235877.6</v>
      </c>
      <c r="AN837" s="1" t="s">
        <v>60</v>
      </c>
    </row>
    <row r="838" spans="1:40" x14ac:dyDescent="0.3">
      <c r="A838" s="2">
        <v>30331</v>
      </c>
      <c r="B838" s="3">
        <v>729253.2</v>
      </c>
      <c r="C838" s="3">
        <v>2912.9650000000001</v>
      </c>
      <c r="D838" s="3">
        <v>29018.12</v>
      </c>
      <c r="E838" s="3">
        <v>47936.800000000003</v>
      </c>
      <c r="F838" s="3">
        <v>0</v>
      </c>
      <c r="G838" s="3">
        <v>-134109.5</v>
      </c>
      <c r="H838" s="3">
        <v>532369.19999999995</v>
      </c>
      <c r="I838" s="3">
        <v>305035000</v>
      </c>
      <c r="J838" s="3">
        <v>0</v>
      </c>
      <c r="K838" s="3">
        <v>0</v>
      </c>
      <c r="L838" s="3">
        <v>98495780</v>
      </c>
      <c r="M838" s="3">
        <v>5435891</v>
      </c>
      <c r="N838" s="3">
        <v>40400050</v>
      </c>
      <c r="O838" s="3">
        <v>9107459000</v>
      </c>
      <c r="P838" s="3">
        <v>13049.85</v>
      </c>
      <c r="Q838" s="3">
        <v>156287300000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320377.3</v>
      </c>
      <c r="Y838" s="3">
        <v>0</v>
      </c>
      <c r="Z838" s="3">
        <v>0</v>
      </c>
      <c r="AA838" s="3">
        <v>2955.56</v>
      </c>
      <c r="AB838" s="3">
        <v>0</v>
      </c>
      <c r="AC838" s="3">
        <v>31522.47</v>
      </c>
      <c r="AD838" s="3">
        <v>10951.35</v>
      </c>
      <c r="AE838" s="3">
        <v>123.2885</v>
      </c>
      <c r="AF838" s="3">
        <v>17517.349999999999</v>
      </c>
      <c r="AG838" s="3">
        <v>284.35610000000003</v>
      </c>
      <c r="AH838" s="3">
        <v>0</v>
      </c>
      <c r="AI838" s="3">
        <v>-33205.53</v>
      </c>
      <c r="AJ838" s="3">
        <v>135104.4</v>
      </c>
      <c r="AK838" s="3">
        <v>75036.45</v>
      </c>
      <c r="AL838" s="3">
        <v>114102.1</v>
      </c>
      <c r="AM838" s="3">
        <v>183206.7</v>
      </c>
      <c r="AN838" s="1" t="s">
        <v>58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4970.2380000000003</v>
      </c>
      <c r="E839" s="3">
        <v>35339.56</v>
      </c>
      <c r="F839" s="3">
        <v>0</v>
      </c>
      <c r="G839" s="3">
        <v>-142950.9</v>
      </c>
      <c r="H839" s="3">
        <v>201580</v>
      </c>
      <c r="I839" s="3">
        <v>304626800</v>
      </c>
      <c r="J839" s="3">
        <v>0</v>
      </c>
      <c r="K839" s="3">
        <v>0</v>
      </c>
      <c r="L839" s="3">
        <v>98477810</v>
      </c>
      <c r="M839" s="3">
        <v>5329773</v>
      </c>
      <c r="N839" s="3">
        <v>40337100</v>
      </c>
      <c r="O839" s="3">
        <v>9107300000</v>
      </c>
      <c r="P839" s="3">
        <v>12532.72</v>
      </c>
      <c r="Q839" s="3">
        <v>156286300000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330789.2</v>
      </c>
      <c r="X839" s="3">
        <v>403674.3</v>
      </c>
      <c r="Y839" s="3">
        <v>0</v>
      </c>
      <c r="Z839" s="3">
        <v>0</v>
      </c>
      <c r="AA839" s="3">
        <v>20018.86</v>
      </c>
      <c r="AB839" s="3">
        <v>0</v>
      </c>
      <c r="AC839" s="3">
        <v>73126.070000000007</v>
      </c>
      <c r="AD839" s="3">
        <v>24682.98</v>
      </c>
      <c r="AE839" s="3">
        <v>291.67200000000003</v>
      </c>
      <c r="AF839" s="3">
        <v>3450.4609999999998</v>
      </c>
      <c r="AG839" s="3">
        <v>0</v>
      </c>
      <c r="AH839" s="3">
        <v>0</v>
      </c>
      <c r="AI839" s="3">
        <v>-32730.639999999999</v>
      </c>
      <c r="AJ839" s="3">
        <v>124736</v>
      </c>
      <c r="AK839" s="3">
        <v>73002.92</v>
      </c>
      <c r="AL839" s="3">
        <v>114581.4</v>
      </c>
      <c r="AM839" s="3">
        <v>4541.3829999999998</v>
      </c>
      <c r="AN839" s="1" t="s">
        <v>55</v>
      </c>
    </row>
    <row r="840" spans="1:40" x14ac:dyDescent="0.3">
      <c r="A840" s="2">
        <v>30333</v>
      </c>
      <c r="B840" s="3">
        <v>734355.5</v>
      </c>
      <c r="C840" s="3">
        <v>7335.0820000000003</v>
      </c>
      <c r="D840" s="3">
        <v>108755.1</v>
      </c>
      <c r="E840" s="3">
        <v>63621.440000000002</v>
      </c>
      <c r="F840" s="3">
        <v>0</v>
      </c>
      <c r="G840" s="3">
        <v>-114349.7</v>
      </c>
      <c r="H840" s="3">
        <v>533422</v>
      </c>
      <c r="I840" s="3">
        <v>307657500</v>
      </c>
      <c r="J840" s="3">
        <v>0</v>
      </c>
      <c r="K840" s="3">
        <v>0</v>
      </c>
      <c r="L840" s="3">
        <v>98545930</v>
      </c>
      <c r="M840" s="3">
        <v>5472492</v>
      </c>
      <c r="N840" s="3">
        <v>40323400</v>
      </c>
      <c r="O840" s="3">
        <v>9107173000</v>
      </c>
      <c r="P840" s="3">
        <v>13187.5</v>
      </c>
      <c r="Q840" s="3">
        <v>156287200000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506389.6</v>
      </c>
      <c r="Y840" s="3">
        <v>0</v>
      </c>
      <c r="Z840" s="3">
        <v>0</v>
      </c>
      <c r="AA840" s="3">
        <v>8342.8549999999996</v>
      </c>
      <c r="AB840" s="3">
        <v>0</v>
      </c>
      <c r="AC840" s="3">
        <v>53913.8</v>
      </c>
      <c r="AD840" s="3">
        <v>16694.04</v>
      </c>
      <c r="AE840" s="3">
        <v>164.73400000000001</v>
      </c>
      <c r="AF840" s="3">
        <v>60942.34</v>
      </c>
      <c r="AG840" s="3">
        <v>737.59040000000005</v>
      </c>
      <c r="AH840" s="3">
        <v>0</v>
      </c>
      <c r="AI840" s="3">
        <v>-32645.78</v>
      </c>
      <c r="AJ840" s="3">
        <v>152331.5</v>
      </c>
      <c r="AK840" s="3">
        <v>73449.759999999995</v>
      </c>
      <c r="AL840" s="3">
        <v>112128.1</v>
      </c>
      <c r="AM840" s="3">
        <v>557223</v>
      </c>
      <c r="AN840" s="1" t="s">
        <v>56</v>
      </c>
    </row>
    <row r="841" spans="1:40" x14ac:dyDescent="0.3">
      <c r="A841" s="2">
        <v>30334</v>
      </c>
      <c r="B841" s="3">
        <v>734692.8</v>
      </c>
      <c r="C841" s="3">
        <v>10881.75</v>
      </c>
      <c r="D841" s="3">
        <v>301086.5</v>
      </c>
      <c r="E841" s="3">
        <v>96241.14</v>
      </c>
      <c r="F841" s="3">
        <v>0</v>
      </c>
      <c r="G841" s="3">
        <v>-65477.38</v>
      </c>
      <c r="H841" s="3">
        <v>534867.6</v>
      </c>
      <c r="I841" s="3">
        <v>319333500</v>
      </c>
      <c r="J841" s="3">
        <v>0</v>
      </c>
      <c r="K841" s="3">
        <v>0</v>
      </c>
      <c r="L841" s="3">
        <v>98663960</v>
      </c>
      <c r="M841" s="3">
        <v>5762930</v>
      </c>
      <c r="N841" s="3">
        <v>40340570</v>
      </c>
      <c r="O841" s="3">
        <v>9107115000</v>
      </c>
      <c r="P841" s="3">
        <v>14335.36</v>
      </c>
      <c r="Q841" s="3">
        <v>156291600000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494761.7</v>
      </c>
      <c r="Y841" s="3">
        <v>0</v>
      </c>
      <c r="Z841" s="3">
        <v>0</v>
      </c>
      <c r="AA841" s="3">
        <v>9041.1190000000006</v>
      </c>
      <c r="AB841" s="3">
        <v>0</v>
      </c>
      <c r="AC841" s="3">
        <v>52887.38</v>
      </c>
      <c r="AD841" s="3">
        <v>16842.79</v>
      </c>
      <c r="AE841" s="3">
        <v>185.74199999999999</v>
      </c>
      <c r="AF841" s="3">
        <v>139882.5</v>
      </c>
      <c r="AG841" s="3">
        <v>1192.9380000000001</v>
      </c>
      <c r="AH841" s="3">
        <v>0</v>
      </c>
      <c r="AI841" s="3">
        <v>-32199.27</v>
      </c>
      <c r="AJ841" s="3">
        <v>198823.3</v>
      </c>
      <c r="AK841" s="3">
        <v>74949.67</v>
      </c>
      <c r="AL841" s="3">
        <v>128784.1</v>
      </c>
      <c r="AM841" s="3">
        <v>1118522</v>
      </c>
      <c r="AN841" s="1" t="s">
        <v>51</v>
      </c>
    </row>
    <row r="842" spans="1:40" x14ac:dyDescent="0.3">
      <c r="A842" s="2">
        <v>30335</v>
      </c>
      <c r="B842" s="3">
        <v>746897</v>
      </c>
      <c r="C842" s="3">
        <v>7997.1059999999998</v>
      </c>
      <c r="D842" s="3">
        <v>204187.4</v>
      </c>
      <c r="E842" s="3">
        <v>91760.54</v>
      </c>
      <c r="F842" s="3">
        <v>0</v>
      </c>
      <c r="G842" s="3">
        <v>-95672.89</v>
      </c>
      <c r="H842" s="3">
        <v>534867.6</v>
      </c>
      <c r="I842" s="3">
        <v>333699000</v>
      </c>
      <c r="J842" s="3">
        <v>0</v>
      </c>
      <c r="K842" s="3">
        <v>0</v>
      </c>
      <c r="L842" s="3">
        <v>98745920</v>
      </c>
      <c r="M842" s="3">
        <v>5892061</v>
      </c>
      <c r="N842" s="3">
        <v>40383610</v>
      </c>
      <c r="O842" s="3">
        <v>9107009000</v>
      </c>
      <c r="P842" s="3">
        <v>14041.41</v>
      </c>
      <c r="Q842" s="3">
        <v>156296500000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365406.9</v>
      </c>
      <c r="Y842" s="3">
        <v>0</v>
      </c>
      <c r="Z842" s="3">
        <v>0</v>
      </c>
      <c r="AA842" s="3">
        <v>3448.5859999999998</v>
      </c>
      <c r="AB842" s="3">
        <v>0</v>
      </c>
      <c r="AC842" s="3">
        <v>38996.6</v>
      </c>
      <c r="AD842" s="3">
        <v>12976.04</v>
      </c>
      <c r="AE842" s="3">
        <v>157.08510000000001</v>
      </c>
      <c r="AF842" s="3">
        <v>109675.9</v>
      </c>
      <c r="AG842" s="3">
        <v>939.11469999999997</v>
      </c>
      <c r="AH842" s="3">
        <v>0</v>
      </c>
      <c r="AI842" s="3">
        <v>-32250.75</v>
      </c>
      <c r="AJ842" s="3">
        <v>194712.8</v>
      </c>
      <c r="AK842" s="3">
        <v>75828.960000000006</v>
      </c>
      <c r="AL842" s="3">
        <v>112681.1</v>
      </c>
      <c r="AM842" s="3">
        <v>780122.6</v>
      </c>
      <c r="AN842" s="1" t="s">
        <v>55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4838.7740000000003</v>
      </c>
      <c r="E843" s="3">
        <v>55588.72</v>
      </c>
      <c r="F843" s="3">
        <v>0</v>
      </c>
      <c r="G843" s="3">
        <v>-146143.70000000001</v>
      </c>
      <c r="H843" s="3">
        <v>357004.9</v>
      </c>
      <c r="I843" s="3">
        <v>333496300</v>
      </c>
      <c r="J843" s="3">
        <v>0</v>
      </c>
      <c r="K843" s="3">
        <v>0</v>
      </c>
      <c r="L843" s="3">
        <v>98738980</v>
      </c>
      <c r="M843" s="3">
        <v>5725921</v>
      </c>
      <c r="N843" s="3">
        <v>40381530</v>
      </c>
      <c r="O843" s="3">
        <v>9106853000</v>
      </c>
      <c r="P843" s="3">
        <v>13031.58</v>
      </c>
      <c r="Q843" s="3">
        <v>156295900000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177862.7</v>
      </c>
      <c r="X843" s="3">
        <v>202677</v>
      </c>
      <c r="Y843" s="3">
        <v>0</v>
      </c>
      <c r="Z843" s="3">
        <v>0</v>
      </c>
      <c r="AA843" s="3">
        <v>9828.0990000000002</v>
      </c>
      <c r="AB843" s="3">
        <v>0</v>
      </c>
      <c r="AC843" s="3">
        <v>37280.959999999999</v>
      </c>
      <c r="AD843" s="3">
        <v>13729.32</v>
      </c>
      <c r="AE843" s="3">
        <v>119.7234</v>
      </c>
      <c r="AF843" s="3">
        <v>5779.0010000000002</v>
      </c>
      <c r="AG843" s="3">
        <v>0</v>
      </c>
      <c r="AH843" s="3">
        <v>0</v>
      </c>
      <c r="AI843" s="3">
        <v>-33007.57</v>
      </c>
      <c r="AJ843" s="3">
        <v>147791</v>
      </c>
      <c r="AK843" s="3">
        <v>75569.350000000006</v>
      </c>
      <c r="AL843" s="3">
        <v>112610.6</v>
      </c>
      <c r="AM843" s="3">
        <v>0</v>
      </c>
      <c r="AN843" s="1" t="s">
        <v>50</v>
      </c>
    </row>
    <row r="844" spans="1:40" x14ac:dyDescent="0.3">
      <c r="A844" s="2">
        <v>30337</v>
      </c>
      <c r="B844" s="3">
        <v>944598.2</v>
      </c>
      <c r="C844" s="3">
        <v>0</v>
      </c>
      <c r="D844" s="3">
        <v>4765.0709999999999</v>
      </c>
      <c r="E844" s="3">
        <v>46446.17</v>
      </c>
      <c r="F844" s="3">
        <v>0</v>
      </c>
      <c r="G844" s="3">
        <v>-150178.9</v>
      </c>
      <c r="H844" s="3">
        <v>217533</v>
      </c>
      <c r="I844" s="3">
        <v>333316500</v>
      </c>
      <c r="J844" s="3">
        <v>0</v>
      </c>
      <c r="K844" s="3">
        <v>0</v>
      </c>
      <c r="L844" s="3">
        <v>98736860</v>
      </c>
      <c r="M844" s="3">
        <v>5584810</v>
      </c>
      <c r="N844" s="3">
        <v>40349630</v>
      </c>
      <c r="O844" s="3">
        <v>9106714000</v>
      </c>
      <c r="P844" s="3">
        <v>12657.74</v>
      </c>
      <c r="Q844" s="3">
        <v>156295000000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139471.9</v>
      </c>
      <c r="X844" s="3">
        <v>179730.5</v>
      </c>
      <c r="Y844" s="3">
        <v>0</v>
      </c>
      <c r="Z844" s="3">
        <v>0</v>
      </c>
      <c r="AA844" s="3">
        <v>10109.01</v>
      </c>
      <c r="AB844" s="3">
        <v>0</v>
      </c>
      <c r="AC844" s="3">
        <v>32926.26</v>
      </c>
      <c r="AD844" s="3">
        <v>11374.68</v>
      </c>
      <c r="AE844" s="3">
        <v>126.5788</v>
      </c>
      <c r="AF844" s="3">
        <v>4779.6880000000001</v>
      </c>
      <c r="AG844" s="3">
        <v>0</v>
      </c>
      <c r="AH844" s="3">
        <v>0</v>
      </c>
      <c r="AI844" s="3">
        <v>-33158.28</v>
      </c>
      <c r="AJ844" s="3">
        <v>132887.79999999999</v>
      </c>
      <c r="AK844" s="3">
        <v>76105.39</v>
      </c>
      <c r="AL844" s="3">
        <v>131891</v>
      </c>
      <c r="AM844" s="3">
        <v>0</v>
      </c>
      <c r="AN844" s="1" t="s">
        <v>51</v>
      </c>
    </row>
    <row r="845" spans="1:40" x14ac:dyDescent="0.3">
      <c r="A845" s="2">
        <v>30338</v>
      </c>
      <c r="B845" s="3">
        <v>1221025</v>
      </c>
      <c r="C845" s="3">
        <v>361.33960000000002</v>
      </c>
      <c r="D845" s="3">
        <v>4881.4070000000002</v>
      </c>
      <c r="E845" s="3">
        <v>40340.449999999997</v>
      </c>
      <c r="F845" s="3">
        <v>0</v>
      </c>
      <c r="G845" s="3">
        <v>-144082.1</v>
      </c>
      <c r="H845" s="3">
        <v>534867.6</v>
      </c>
      <c r="I845" s="3">
        <v>354911500</v>
      </c>
      <c r="J845" s="3">
        <v>0</v>
      </c>
      <c r="K845" s="3">
        <v>0</v>
      </c>
      <c r="L845" s="3">
        <v>98747740</v>
      </c>
      <c r="M845" s="3">
        <v>5467109</v>
      </c>
      <c r="N845" s="3">
        <v>40338600</v>
      </c>
      <c r="O845" s="3">
        <v>9106564000</v>
      </c>
      <c r="P845" s="3">
        <v>12475.3</v>
      </c>
      <c r="Q845" s="3">
        <v>156301500000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248099.20000000001</v>
      </c>
      <c r="Y845" s="3">
        <v>0</v>
      </c>
      <c r="Z845" s="3">
        <v>0</v>
      </c>
      <c r="AA845" s="3">
        <v>0</v>
      </c>
      <c r="AB845" s="3">
        <v>0</v>
      </c>
      <c r="AC845" s="3">
        <v>24909.56</v>
      </c>
      <c r="AD845" s="3">
        <v>8957.3549999999996</v>
      </c>
      <c r="AE845" s="3">
        <v>95.872489999999999</v>
      </c>
      <c r="AF845" s="3">
        <v>4217.2740000000003</v>
      </c>
      <c r="AG845" s="3">
        <v>47.913220000000003</v>
      </c>
      <c r="AH845" s="3">
        <v>0</v>
      </c>
      <c r="AI845" s="3">
        <v>-32884.050000000003</v>
      </c>
      <c r="AJ845" s="3">
        <v>125579.4</v>
      </c>
      <c r="AK845" s="3">
        <v>76340.62</v>
      </c>
      <c r="AL845" s="3">
        <v>111723</v>
      </c>
      <c r="AM845" s="3">
        <v>10490.86</v>
      </c>
      <c r="AN845" s="1" t="s">
        <v>75</v>
      </c>
    </row>
    <row r="846" spans="1:40" x14ac:dyDescent="0.3">
      <c r="A846" s="2">
        <v>30339</v>
      </c>
      <c r="B846" s="3">
        <v>1194085</v>
      </c>
      <c r="C846" s="3">
        <v>444.63959999999997</v>
      </c>
      <c r="D846" s="3">
        <v>5531.9939999999997</v>
      </c>
      <c r="E846" s="3">
        <v>36075.46</v>
      </c>
      <c r="F846" s="3">
        <v>0</v>
      </c>
      <c r="G846" s="3">
        <v>-138147.4</v>
      </c>
      <c r="H846" s="3">
        <v>534867.6</v>
      </c>
      <c r="I846" s="3">
        <v>383490900</v>
      </c>
      <c r="J846" s="3">
        <v>0</v>
      </c>
      <c r="K846" s="3">
        <v>0</v>
      </c>
      <c r="L846" s="3">
        <v>98751370</v>
      </c>
      <c r="M846" s="3">
        <v>5370008</v>
      </c>
      <c r="N846" s="3">
        <v>40325460</v>
      </c>
      <c r="O846" s="3">
        <v>9106419000</v>
      </c>
      <c r="P846" s="3">
        <v>12286.51</v>
      </c>
      <c r="Q846" s="3">
        <v>156310500000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228336.5</v>
      </c>
      <c r="Y846" s="3">
        <v>0</v>
      </c>
      <c r="Z846" s="3">
        <v>0</v>
      </c>
      <c r="AA846" s="3">
        <v>0</v>
      </c>
      <c r="AB846" s="3">
        <v>0</v>
      </c>
      <c r="AC846" s="3">
        <v>23065.48</v>
      </c>
      <c r="AD846" s="3">
        <v>8292.4989999999998</v>
      </c>
      <c r="AE846" s="3">
        <v>89.191580000000002</v>
      </c>
      <c r="AF846" s="3">
        <v>4379.585</v>
      </c>
      <c r="AG846" s="3">
        <v>53.756100000000004</v>
      </c>
      <c r="AH846" s="3">
        <v>0</v>
      </c>
      <c r="AI846" s="3">
        <v>-32472.5</v>
      </c>
      <c r="AJ846" s="3">
        <v>120511.8</v>
      </c>
      <c r="AK846" s="3">
        <v>76227.360000000001</v>
      </c>
      <c r="AL846" s="3">
        <v>110588.2</v>
      </c>
      <c r="AM846" s="3">
        <v>14508.95</v>
      </c>
      <c r="AN846" s="1" t="s">
        <v>73</v>
      </c>
    </row>
    <row r="847" spans="1:40" x14ac:dyDescent="0.3">
      <c r="A847" s="2">
        <v>30340</v>
      </c>
      <c r="B847" s="3">
        <v>1196964</v>
      </c>
      <c r="C847" s="3">
        <v>11634.48</v>
      </c>
      <c r="D847" s="3">
        <v>165072.1</v>
      </c>
      <c r="E847" s="3">
        <v>69418.41</v>
      </c>
      <c r="F847" s="3">
        <v>0</v>
      </c>
      <c r="G847" s="3">
        <v>-101778.8</v>
      </c>
      <c r="H847" s="3">
        <v>534867.6</v>
      </c>
      <c r="I847" s="3">
        <v>404347800</v>
      </c>
      <c r="J847" s="3">
        <v>0</v>
      </c>
      <c r="K847" s="3">
        <v>0</v>
      </c>
      <c r="L847" s="3">
        <v>98817310</v>
      </c>
      <c r="M847" s="3">
        <v>5585176</v>
      </c>
      <c r="N847" s="3">
        <v>40310480</v>
      </c>
      <c r="O847" s="3">
        <v>9106301000</v>
      </c>
      <c r="P847" s="3">
        <v>12890.52</v>
      </c>
      <c r="Q847" s="3">
        <v>156316800000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571634</v>
      </c>
      <c r="Y847" s="3">
        <v>0</v>
      </c>
      <c r="Z847" s="3">
        <v>0</v>
      </c>
      <c r="AA847" s="3">
        <v>0</v>
      </c>
      <c r="AB847" s="3">
        <v>0</v>
      </c>
      <c r="AC847" s="3">
        <v>63485.3</v>
      </c>
      <c r="AD847" s="3">
        <v>20332.63</v>
      </c>
      <c r="AE847" s="3">
        <v>427.60820000000001</v>
      </c>
      <c r="AF847" s="3">
        <v>92848.27</v>
      </c>
      <c r="AG847" s="3">
        <v>1182.5219999999999</v>
      </c>
      <c r="AH847" s="3">
        <v>0</v>
      </c>
      <c r="AI847" s="3">
        <v>-31543.33</v>
      </c>
      <c r="AJ847" s="3">
        <v>157987.1</v>
      </c>
      <c r="AK847" s="3">
        <v>74372.11</v>
      </c>
      <c r="AL847" s="3">
        <v>109500</v>
      </c>
      <c r="AM847" s="3">
        <v>729876.7</v>
      </c>
      <c r="AN847" s="1" t="s">
        <v>50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4692.5720000000001</v>
      </c>
      <c r="E848" s="3">
        <v>41166.86</v>
      </c>
      <c r="F848" s="3">
        <v>0</v>
      </c>
      <c r="G848" s="3">
        <v>-138345.4</v>
      </c>
      <c r="H848" s="3">
        <v>332913.2</v>
      </c>
      <c r="I848" s="3">
        <v>404114300</v>
      </c>
      <c r="J848" s="3">
        <v>0</v>
      </c>
      <c r="K848" s="3">
        <v>0</v>
      </c>
      <c r="L848" s="3">
        <v>98816140</v>
      </c>
      <c r="M848" s="3">
        <v>5454248</v>
      </c>
      <c r="N848" s="3">
        <v>40287030</v>
      </c>
      <c r="O848" s="3">
        <v>9106148000</v>
      </c>
      <c r="P848" s="3">
        <v>12383.54</v>
      </c>
      <c r="Q848" s="3">
        <v>156314900000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201954.4</v>
      </c>
      <c r="X848" s="3">
        <v>233550.1</v>
      </c>
      <c r="Y848" s="3">
        <v>0</v>
      </c>
      <c r="Z848" s="3">
        <v>0</v>
      </c>
      <c r="AA848" s="3">
        <v>2257.9389999999999</v>
      </c>
      <c r="AB848" s="3">
        <v>0</v>
      </c>
      <c r="AC848" s="3">
        <v>47003.53</v>
      </c>
      <c r="AD848" s="3">
        <v>15065.87</v>
      </c>
      <c r="AE848" s="3">
        <v>223.26220000000001</v>
      </c>
      <c r="AF848" s="3">
        <v>4518.5910000000003</v>
      </c>
      <c r="AG848" s="3">
        <v>0</v>
      </c>
      <c r="AH848" s="3">
        <v>0</v>
      </c>
      <c r="AI848" s="3">
        <v>-32517.67</v>
      </c>
      <c r="AJ848" s="3">
        <v>130253.1</v>
      </c>
      <c r="AK848" s="3">
        <v>73795.13</v>
      </c>
      <c r="AL848" s="3">
        <v>106718.7</v>
      </c>
      <c r="AM848" s="3">
        <v>0</v>
      </c>
      <c r="AN848" s="1" t="s">
        <v>56</v>
      </c>
    </row>
    <row r="849" spans="1:40" x14ac:dyDescent="0.3">
      <c r="A849" s="2">
        <v>30342</v>
      </c>
      <c r="B849" s="3">
        <v>2789919</v>
      </c>
      <c r="C849" s="3">
        <v>11333.95</v>
      </c>
      <c r="D849" s="3">
        <v>328237.2</v>
      </c>
      <c r="E849" s="3">
        <v>101870</v>
      </c>
      <c r="F849" s="3">
        <v>0</v>
      </c>
      <c r="G849" s="3">
        <v>-71665.45</v>
      </c>
      <c r="H849" s="3">
        <v>534867.6</v>
      </c>
      <c r="I849" s="3">
        <v>415158300</v>
      </c>
      <c r="J849" s="3">
        <v>0</v>
      </c>
      <c r="K849" s="3">
        <v>0</v>
      </c>
      <c r="L849" s="3">
        <v>98943000</v>
      </c>
      <c r="M849" s="3">
        <v>5828039</v>
      </c>
      <c r="N849" s="3">
        <v>40291480</v>
      </c>
      <c r="O849" s="3">
        <v>9106056000</v>
      </c>
      <c r="P849" s="3">
        <v>14583.56</v>
      </c>
      <c r="Q849" s="3">
        <v>156316800000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795828</v>
      </c>
      <c r="Y849" s="3">
        <v>0</v>
      </c>
      <c r="Z849" s="3">
        <v>0</v>
      </c>
      <c r="AA849" s="3">
        <v>1305.9000000000001</v>
      </c>
      <c r="AB849" s="3">
        <v>0</v>
      </c>
      <c r="AC849" s="3">
        <v>85567.7</v>
      </c>
      <c r="AD849" s="3">
        <v>26385.86</v>
      </c>
      <c r="AE849" s="3">
        <v>409.37259999999998</v>
      </c>
      <c r="AF849" s="3">
        <v>141971.9</v>
      </c>
      <c r="AG849" s="3">
        <v>1308.479</v>
      </c>
      <c r="AH849" s="3">
        <v>0</v>
      </c>
      <c r="AI849" s="3">
        <v>-32077.33</v>
      </c>
      <c r="AJ849" s="3">
        <v>201330.7</v>
      </c>
      <c r="AK849" s="3">
        <v>72213.39</v>
      </c>
      <c r="AL849" s="3">
        <v>111323.1</v>
      </c>
      <c r="AM849" s="3">
        <v>1248328</v>
      </c>
      <c r="AN849" s="1" t="s">
        <v>56</v>
      </c>
    </row>
    <row r="850" spans="1:40" x14ac:dyDescent="0.3">
      <c r="A850" s="2">
        <v>30343</v>
      </c>
      <c r="B850" s="3">
        <v>3623564</v>
      </c>
      <c r="C850" s="3">
        <v>16900.91</v>
      </c>
      <c r="D850" s="3">
        <v>960158.8</v>
      </c>
      <c r="E850" s="3">
        <v>170286.7</v>
      </c>
      <c r="F850" s="3">
        <v>0</v>
      </c>
      <c r="G850" s="3">
        <v>11826.14</v>
      </c>
      <c r="H850" s="3">
        <v>534867.6</v>
      </c>
      <c r="I850" s="3">
        <v>424883900</v>
      </c>
      <c r="J850" s="3">
        <v>0</v>
      </c>
      <c r="K850" s="3">
        <v>0</v>
      </c>
      <c r="L850" s="3">
        <v>99225940</v>
      </c>
      <c r="M850" s="3">
        <v>6470516</v>
      </c>
      <c r="N850" s="3">
        <v>40397050</v>
      </c>
      <c r="O850" s="3">
        <v>9106051000</v>
      </c>
      <c r="P850" s="3">
        <v>17983.2</v>
      </c>
      <c r="Q850" s="3">
        <v>156318400000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842497.2</v>
      </c>
      <c r="Y850" s="3">
        <v>0</v>
      </c>
      <c r="Z850" s="3">
        <v>0</v>
      </c>
      <c r="AA850" s="3">
        <v>5138.6750000000002</v>
      </c>
      <c r="AB850" s="3">
        <v>0</v>
      </c>
      <c r="AC850" s="3">
        <v>93429.43</v>
      </c>
      <c r="AD850" s="3">
        <v>26821.75</v>
      </c>
      <c r="AE850" s="3">
        <v>484.23899999999998</v>
      </c>
      <c r="AF850" s="3">
        <v>345917.4</v>
      </c>
      <c r="AG850" s="3">
        <v>2210.63</v>
      </c>
      <c r="AH850" s="3">
        <v>0</v>
      </c>
      <c r="AI850" s="3">
        <v>-31909.83</v>
      </c>
      <c r="AJ850" s="3">
        <v>313990.59999999998</v>
      </c>
      <c r="AK850" s="3">
        <v>71325.539999999994</v>
      </c>
      <c r="AL850" s="3">
        <v>115008.1</v>
      </c>
      <c r="AM850" s="3">
        <v>2715594</v>
      </c>
      <c r="AN850" s="1" t="s">
        <v>58</v>
      </c>
    </row>
    <row r="851" spans="1:40" x14ac:dyDescent="0.3">
      <c r="A851" s="2">
        <v>30344</v>
      </c>
      <c r="B851" s="3">
        <v>4575655</v>
      </c>
      <c r="C851" s="3">
        <v>732.56209999999999</v>
      </c>
      <c r="D851" s="3">
        <v>20723.54</v>
      </c>
      <c r="E851" s="3">
        <v>97478.31</v>
      </c>
      <c r="F851" s="3">
        <v>0</v>
      </c>
      <c r="G851" s="3">
        <v>-145355.79999999999</v>
      </c>
      <c r="H851" s="3">
        <v>534867.6</v>
      </c>
      <c r="I851" s="3">
        <v>435584800</v>
      </c>
      <c r="J851" s="3">
        <v>0</v>
      </c>
      <c r="K851" s="3">
        <v>0</v>
      </c>
      <c r="L851" s="3">
        <v>99250900</v>
      </c>
      <c r="M851" s="3">
        <v>6351174</v>
      </c>
      <c r="N851" s="3">
        <v>40441620</v>
      </c>
      <c r="O851" s="3">
        <v>9105928000</v>
      </c>
      <c r="P851" s="3">
        <v>15579.27</v>
      </c>
      <c r="Q851" s="3">
        <v>156317900000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184648.2</v>
      </c>
      <c r="Y851" s="3">
        <v>0</v>
      </c>
      <c r="Z851" s="3">
        <v>0</v>
      </c>
      <c r="AA851" s="3">
        <v>0</v>
      </c>
      <c r="AB851" s="3">
        <v>0</v>
      </c>
      <c r="AC851" s="3">
        <v>19122.830000000002</v>
      </c>
      <c r="AD851" s="3">
        <v>6276.3010000000004</v>
      </c>
      <c r="AE851" s="3">
        <v>76.246120000000005</v>
      </c>
      <c r="AF851" s="3">
        <v>13945.04</v>
      </c>
      <c r="AG851" s="3">
        <v>98.2864</v>
      </c>
      <c r="AH851" s="3">
        <v>0</v>
      </c>
      <c r="AI851" s="3">
        <v>-33085.449999999997</v>
      </c>
      <c r="AJ851" s="3">
        <v>197235.6</v>
      </c>
      <c r="AK851" s="3">
        <v>74586.16</v>
      </c>
      <c r="AL851" s="3">
        <v>133560</v>
      </c>
      <c r="AM851" s="3">
        <v>199237.4</v>
      </c>
      <c r="AN851" s="1" t="s">
        <v>60</v>
      </c>
    </row>
    <row r="852" spans="1:40" x14ac:dyDescent="0.3">
      <c r="A852" s="2">
        <v>30345</v>
      </c>
      <c r="B852" s="3">
        <v>4795688</v>
      </c>
      <c r="C852" s="3">
        <v>687.97040000000004</v>
      </c>
      <c r="D852" s="3">
        <v>7813.4709999999995</v>
      </c>
      <c r="E852" s="3">
        <v>71654.039999999994</v>
      </c>
      <c r="F852" s="3">
        <v>0</v>
      </c>
      <c r="G852" s="3">
        <v>-154318</v>
      </c>
      <c r="H852" s="3">
        <v>534867.6</v>
      </c>
      <c r="I852" s="3">
        <v>444205600</v>
      </c>
      <c r="J852" s="3">
        <v>0</v>
      </c>
      <c r="K852" s="3">
        <v>0</v>
      </c>
      <c r="L852" s="3">
        <v>99254810</v>
      </c>
      <c r="M852" s="3">
        <v>6156297</v>
      </c>
      <c r="N852" s="3">
        <v>40473370</v>
      </c>
      <c r="O852" s="3">
        <v>9105766000</v>
      </c>
      <c r="P852" s="3">
        <v>14702.85</v>
      </c>
      <c r="Q852" s="3">
        <v>156316400000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229471.9</v>
      </c>
      <c r="Y852" s="3">
        <v>0</v>
      </c>
      <c r="Z852" s="3">
        <v>0</v>
      </c>
      <c r="AA852" s="3">
        <v>0</v>
      </c>
      <c r="AB852" s="3">
        <v>0</v>
      </c>
      <c r="AC852" s="3">
        <v>23722.28</v>
      </c>
      <c r="AD852" s="3">
        <v>8040.723</v>
      </c>
      <c r="AE852" s="3">
        <v>98.290459999999996</v>
      </c>
      <c r="AF852" s="3">
        <v>9353.5930000000008</v>
      </c>
      <c r="AG852" s="3">
        <v>91.666219999999996</v>
      </c>
      <c r="AH852" s="3">
        <v>0</v>
      </c>
      <c r="AI852" s="3">
        <v>-33216.36</v>
      </c>
      <c r="AJ852" s="3">
        <v>164308.5</v>
      </c>
      <c r="AK852" s="3">
        <v>75504.789999999994</v>
      </c>
      <c r="AL852" s="3">
        <v>108867.7</v>
      </c>
      <c r="AM852" s="3">
        <v>17516.91</v>
      </c>
      <c r="AN852" s="1" t="s">
        <v>50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4924.7330000000002</v>
      </c>
      <c r="E853" s="3">
        <v>58931.16</v>
      </c>
      <c r="F853" s="3">
        <v>0</v>
      </c>
      <c r="G853" s="3">
        <v>-154203.70000000001</v>
      </c>
      <c r="H853" s="3">
        <v>356110.4</v>
      </c>
      <c r="I853" s="3">
        <v>443998900</v>
      </c>
      <c r="J853" s="3">
        <v>0</v>
      </c>
      <c r="K853" s="3">
        <v>0</v>
      </c>
      <c r="L853" s="3">
        <v>99253890</v>
      </c>
      <c r="M853" s="3">
        <v>5979257</v>
      </c>
      <c r="N853" s="3">
        <v>40477830</v>
      </c>
      <c r="O853" s="3">
        <v>9105598000</v>
      </c>
      <c r="P853" s="3">
        <v>14195.61</v>
      </c>
      <c r="Q853" s="3">
        <v>156311600000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178757.2</v>
      </c>
      <c r="X853" s="3">
        <v>206739.1</v>
      </c>
      <c r="Y853" s="3">
        <v>0</v>
      </c>
      <c r="Z853" s="3">
        <v>0</v>
      </c>
      <c r="AA853" s="3">
        <v>2969.0680000000002</v>
      </c>
      <c r="AB853" s="3">
        <v>0</v>
      </c>
      <c r="AC853" s="3">
        <v>39358.65</v>
      </c>
      <c r="AD853" s="3">
        <v>13147.5</v>
      </c>
      <c r="AE853" s="3">
        <v>137.96639999999999</v>
      </c>
      <c r="AF853" s="3">
        <v>5763.8630000000003</v>
      </c>
      <c r="AG853" s="3">
        <v>0</v>
      </c>
      <c r="AH853" s="3">
        <v>0</v>
      </c>
      <c r="AI853" s="3">
        <v>-33299.49</v>
      </c>
      <c r="AJ853" s="3">
        <v>152777.79999999999</v>
      </c>
      <c r="AK853" s="3">
        <v>74754.009999999995</v>
      </c>
      <c r="AL853" s="3">
        <v>108978</v>
      </c>
      <c r="AM853" s="3">
        <v>0</v>
      </c>
      <c r="AN853" s="1" t="s">
        <v>55</v>
      </c>
    </row>
    <row r="854" spans="1:40" x14ac:dyDescent="0.3">
      <c r="A854" s="2">
        <v>30347</v>
      </c>
      <c r="B854" s="3">
        <v>4771110</v>
      </c>
      <c r="C854" s="3">
        <v>1780.835</v>
      </c>
      <c r="D854" s="3">
        <v>11908.37</v>
      </c>
      <c r="E854" s="3">
        <v>52395.4</v>
      </c>
      <c r="F854" s="3">
        <v>0</v>
      </c>
      <c r="G854" s="3">
        <v>-151961.5</v>
      </c>
      <c r="H854" s="3">
        <v>534186.69999999995</v>
      </c>
      <c r="I854" s="3">
        <v>445726900</v>
      </c>
      <c r="J854" s="3">
        <v>0</v>
      </c>
      <c r="K854" s="3">
        <v>0</v>
      </c>
      <c r="L854" s="3">
        <v>99260950</v>
      </c>
      <c r="M854" s="3">
        <v>5844923</v>
      </c>
      <c r="N854" s="3">
        <v>40489660</v>
      </c>
      <c r="O854" s="3">
        <v>9105436000</v>
      </c>
      <c r="P854" s="3">
        <v>13856.1</v>
      </c>
      <c r="Q854" s="3">
        <v>156307700000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258843.5</v>
      </c>
      <c r="Y854" s="3">
        <v>0</v>
      </c>
      <c r="Z854" s="3">
        <v>0</v>
      </c>
      <c r="AA854" s="3">
        <v>746.59720000000004</v>
      </c>
      <c r="AB854" s="3">
        <v>0</v>
      </c>
      <c r="AC854" s="3">
        <v>28013.79</v>
      </c>
      <c r="AD854" s="3">
        <v>9109.3340000000007</v>
      </c>
      <c r="AE854" s="3">
        <v>119.328</v>
      </c>
      <c r="AF854" s="3">
        <v>11692.67</v>
      </c>
      <c r="AG854" s="3">
        <v>222.56649999999999</v>
      </c>
      <c r="AH854" s="3">
        <v>0</v>
      </c>
      <c r="AI854" s="3">
        <v>-33424.99</v>
      </c>
      <c r="AJ854" s="3">
        <v>147731</v>
      </c>
      <c r="AK854" s="3">
        <v>75237.899999999994</v>
      </c>
      <c r="AL854" s="3">
        <v>107895.9</v>
      </c>
      <c r="AM854" s="3">
        <v>50146.720000000001</v>
      </c>
      <c r="AN854" s="1" t="s">
        <v>55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4736.2889999999998</v>
      </c>
      <c r="E855" s="3">
        <v>44693.440000000002</v>
      </c>
      <c r="F855" s="3">
        <v>0</v>
      </c>
      <c r="G855" s="3">
        <v>-153455.70000000001</v>
      </c>
      <c r="H855" s="3">
        <v>348837</v>
      </c>
      <c r="I855" s="3">
        <v>445514700</v>
      </c>
      <c r="J855" s="3">
        <v>0</v>
      </c>
      <c r="K855" s="3">
        <v>0</v>
      </c>
      <c r="L855" s="3">
        <v>99256810</v>
      </c>
      <c r="M855" s="3">
        <v>5700793</v>
      </c>
      <c r="N855" s="3">
        <v>40467300</v>
      </c>
      <c r="O855" s="3">
        <v>9105278000</v>
      </c>
      <c r="P855" s="3">
        <v>13522.7</v>
      </c>
      <c r="Q855" s="3">
        <v>156302800000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185349.7</v>
      </c>
      <c r="X855" s="3">
        <v>212231.8</v>
      </c>
      <c r="Y855" s="3">
        <v>0</v>
      </c>
      <c r="Z855" s="3">
        <v>0</v>
      </c>
      <c r="AA855" s="3">
        <v>5802.308</v>
      </c>
      <c r="AB855" s="3">
        <v>0</v>
      </c>
      <c r="AC855" s="3">
        <v>44862.91</v>
      </c>
      <c r="AD855" s="3">
        <v>13934.05</v>
      </c>
      <c r="AE855" s="3">
        <v>230.11850000000001</v>
      </c>
      <c r="AF855" s="3">
        <v>4509.4989999999998</v>
      </c>
      <c r="AG855" s="3">
        <v>0</v>
      </c>
      <c r="AH855" s="3">
        <v>0</v>
      </c>
      <c r="AI855" s="3">
        <v>-33295.69</v>
      </c>
      <c r="AJ855" s="3">
        <v>138451.79999999999</v>
      </c>
      <c r="AK855" s="3">
        <v>74538.929999999993</v>
      </c>
      <c r="AL855" s="3">
        <v>115961.3</v>
      </c>
      <c r="AM855" s="3">
        <v>0</v>
      </c>
      <c r="AN855" s="1" t="s">
        <v>48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4648.9679999999998</v>
      </c>
      <c r="E856" s="3">
        <v>39353.11</v>
      </c>
      <c r="F856" s="3">
        <v>0</v>
      </c>
      <c r="G856" s="3">
        <v>-152110.5</v>
      </c>
      <c r="H856" s="3">
        <v>204525.7</v>
      </c>
      <c r="I856" s="3">
        <v>445256400</v>
      </c>
      <c r="J856" s="3">
        <v>0</v>
      </c>
      <c r="K856" s="3">
        <v>0</v>
      </c>
      <c r="L856" s="3">
        <v>99254780</v>
      </c>
      <c r="M856" s="3">
        <v>5568693</v>
      </c>
      <c r="N856" s="3">
        <v>40410850</v>
      </c>
      <c r="O856" s="3">
        <v>9105148000</v>
      </c>
      <c r="P856" s="3">
        <v>13269.17</v>
      </c>
      <c r="Q856" s="3">
        <v>156298000000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144311.29999999999</v>
      </c>
      <c r="X856" s="3">
        <v>258264.3</v>
      </c>
      <c r="Y856" s="3">
        <v>0</v>
      </c>
      <c r="Z856" s="3">
        <v>0</v>
      </c>
      <c r="AA856" s="3">
        <v>6257.0889999999999</v>
      </c>
      <c r="AB856" s="3">
        <v>0</v>
      </c>
      <c r="AC856" s="3">
        <v>45460.13</v>
      </c>
      <c r="AD856" s="3">
        <v>13916.68</v>
      </c>
      <c r="AE856" s="3">
        <v>229.55690000000001</v>
      </c>
      <c r="AF856" s="3">
        <v>3946.8710000000001</v>
      </c>
      <c r="AG856" s="3">
        <v>0</v>
      </c>
      <c r="AH856" s="3">
        <v>0</v>
      </c>
      <c r="AI856" s="3">
        <v>-33388.629999999997</v>
      </c>
      <c r="AJ856" s="3">
        <v>131807.5</v>
      </c>
      <c r="AK856" s="3">
        <v>74118.37</v>
      </c>
      <c r="AL856" s="3">
        <v>142816.9</v>
      </c>
      <c r="AM856" s="3">
        <v>0</v>
      </c>
      <c r="AN856" s="1" t="s">
        <v>54</v>
      </c>
    </row>
    <row r="857" spans="1:40" x14ac:dyDescent="0.3">
      <c r="A857" s="2">
        <v>30350</v>
      </c>
      <c r="B857" s="3">
        <v>4697602</v>
      </c>
      <c r="C857" s="3">
        <v>0</v>
      </c>
      <c r="D857" s="3">
        <v>4608.0720000000001</v>
      </c>
      <c r="E857" s="3">
        <v>35295.019999999997</v>
      </c>
      <c r="F857" s="3">
        <v>0</v>
      </c>
      <c r="G857" s="3">
        <v>-150414.79999999999</v>
      </c>
      <c r="H857" s="3">
        <v>126398.3</v>
      </c>
      <c r="I857" s="3">
        <v>444947000</v>
      </c>
      <c r="J857" s="3">
        <v>0</v>
      </c>
      <c r="K857" s="3">
        <v>0</v>
      </c>
      <c r="L857" s="3">
        <v>99253030</v>
      </c>
      <c r="M857" s="3">
        <v>5448209</v>
      </c>
      <c r="N857" s="3">
        <v>40383400</v>
      </c>
      <c r="O857" s="3">
        <v>9104989000</v>
      </c>
      <c r="P857" s="3">
        <v>13036.89</v>
      </c>
      <c r="Q857" s="3">
        <v>156293200000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78127.39</v>
      </c>
      <c r="X857" s="3">
        <v>309456.8</v>
      </c>
      <c r="Y857" s="3">
        <v>0</v>
      </c>
      <c r="Z857" s="3">
        <v>0</v>
      </c>
      <c r="AA857" s="3">
        <v>6001.4889999999996</v>
      </c>
      <c r="AB857" s="3">
        <v>0</v>
      </c>
      <c r="AC857" s="3">
        <v>42562.89</v>
      </c>
      <c r="AD857" s="3">
        <v>13479.42</v>
      </c>
      <c r="AE857" s="3">
        <v>191.50640000000001</v>
      </c>
      <c r="AF857" s="3">
        <v>3512.2249999999999</v>
      </c>
      <c r="AG857" s="3">
        <v>0</v>
      </c>
      <c r="AH857" s="3">
        <v>0</v>
      </c>
      <c r="AI857" s="3">
        <v>-33546.6</v>
      </c>
      <c r="AJ857" s="3">
        <v>126479.9</v>
      </c>
      <c r="AK857" s="3">
        <v>73581.03</v>
      </c>
      <c r="AL857" s="3">
        <v>111379.6</v>
      </c>
      <c r="AM857" s="3">
        <v>0</v>
      </c>
      <c r="AN857" s="1" t="s">
        <v>73</v>
      </c>
    </row>
    <row r="858" spans="1:40" x14ac:dyDescent="0.3">
      <c r="A858" s="2">
        <v>30351</v>
      </c>
      <c r="B858" s="3">
        <v>4648650</v>
      </c>
      <c r="C858" s="3">
        <v>0</v>
      </c>
      <c r="D858" s="3">
        <v>4647.3549999999996</v>
      </c>
      <c r="E858" s="3">
        <v>32105.1</v>
      </c>
      <c r="F858" s="3">
        <v>0</v>
      </c>
      <c r="G858" s="3">
        <v>-148300.79999999999</v>
      </c>
      <c r="H858" s="3">
        <v>104273</v>
      </c>
      <c r="I858" s="3">
        <v>444756700</v>
      </c>
      <c r="J858" s="3">
        <v>0</v>
      </c>
      <c r="K858" s="3">
        <v>0</v>
      </c>
      <c r="L858" s="3">
        <v>99252940</v>
      </c>
      <c r="M858" s="3">
        <v>5338322</v>
      </c>
      <c r="N858" s="3">
        <v>40374330</v>
      </c>
      <c r="O858" s="3">
        <v>9104830000</v>
      </c>
      <c r="P858" s="3">
        <v>12870.59</v>
      </c>
      <c r="Q858" s="3">
        <v>156288600000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22125.34</v>
      </c>
      <c r="X858" s="3">
        <v>190273.1</v>
      </c>
      <c r="Y858" s="3">
        <v>0</v>
      </c>
      <c r="Z858" s="3">
        <v>0</v>
      </c>
      <c r="AA858" s="3">
        <v>3976.7759999999998</v>
      </c>
      <c r="AB858" s="3">
        <v>0</v>
      </c>
      <c r="AC858" s="3">
        <v>24502.18</v>
      </c>
      <c r="AD858" s="3">
        <v>7815.2929999999997</v>
      </c>
      <c r="AE858" s="3">
        <v>117.465</v>
      </c>
      <c r="AF858" s="3">
        <v>3172.471</v>
      </c>
      <c r="AG858" s="3">
        <v>0</v>
      </c>
      <c r="AH858" s="3">
        <v>0</v>
      </c>
      <c r="AI858" s="3">
        <v>-33807.43</v>
      </c>
      <c r="AJ858" s="3">
        <v>122144</v>
      </c>
      <c r="AK858" s="3">
        <v>74472.639999999999</v>
      </c>
      <c r="AL858" s="3">
        <v>106717.5</v>
      </c>
      <c r="AM858" s="3">
        <v>0</v>
      </c>
      <c r="AN858" s="1" t="s">
        <v>55</v>
      </c>
    </row>
    <row r="859" spans="1:40" x14ac:dyDescent="0.3">
      <c r="A859" s="2">
        <v>30352</v>
      </c>
      <c r="B859" s="3">
        <v>4648634</v>
      </c>
      <c r="C859" s="3">
        <v>124.7735</v>
      </c>
      <c r="D859" s="3">
        <v>4682.1040000000003</v>
      </c>
      <c r="E859" s="3">
        <v>29161.39</v>
      </c>
      <c r="F859" s="3">
        <v>0</v>
      </c>
      <c r="G859" s="3">
        <v>-147088.70000000001</v>
      </c>
      <c r="H859" s="3">
        <v>525092.30000000005</v>
      </c>
      <c r="I859" s="3">
        <v>446429500</v>
      </c>
      <c r="J859" s="3">
        <v>0</v>
      </c>
      <c r="K859" s="3">
        <v>0</v>
      </c>
      <c r="L859" s="3">
        <v>99256000</v>
      </c>
      <c r="M859" s="3">
        <v>5241987</v>
      </c>
      <c r="N859" s="3">
        <v>40361380</v>
      </c>
      <c r="O859" s="3">
        <v>9104674000</v>
      </c>
      <c r="P859" s="3">
        <v>12697.32</v>
      </c>
      <c r="Q859" s="3">
        <v>156284800000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215625.5</v>
      </c>
      <c r="Y859" s="3">
        <v>0</v>
      </c>
      <c r="Z859" s="3">
        <v>0</v>
      </c>
      <c r="AA859" s="3">
        <v>393.43450000000001</v>
      </c>
      <c r="AB859" s="3">
        <v>0</v>
      </c>
      <c r="AC859" s="3">
        <v>22486.39</v>
      </c>
      <c r="AD859" s="3">
        <v>7615.6909999999998</v>
      </c>
      <c r="AE859" s="3">
        <v>88.382300000000001</v>
      </c>
      <c r="AF859" s="3">
        <v>3034.43</v>
      </c>
      <c r="AG859" s="3">
        <v>31.008579999999998</v>
      </c>
      <c r="AH859" s="3">
        <v>0</v>
      </c>
      <c r="AI859" s="3">
        <v>-33883.279999999999</v>
      </c>
      <c r="AJ859" s="3">
        <v>115971.8</v>
      </c>
      <c r="AK859" s="3">
        <v>74162.009999999995</v>
      </c>
      <c r="AL859" s="3">
        <v>106447.5</v>
      </c>
      <c r="AM859" s="3">
        <v>3147.9560000000001</v>
      </c>
      <c r="AN859" s="1" t="s">
        <v>56</v>
      </c>
    </row>
    <row r="860" spans="1:40" x14ac:dyDescent="0.3">
      <c r="A860" s="2">
        <v>30353</v>
      </c>
      <c r="B860" s="3">
        <v>4648622</v>
      </c>
      <c r="C860" s="3">
        <v>939.34749999999997</v>
      </c>
      <c r="D860" s="3">
        <v>6082.61</v>
      </c>
      <c r="E860" s="3">
        <v>29047.84</v>
      </c>
      <c r="F860" s="3">
        <v>0</v>
      </c>
      <c r="G860" s="3">
        <v>-142428.79999999999</v>
      </c>
      <c r="H860" s="3">
        <v>534867.6</v>
      </c>
      <c r="I860" s="3">
        <v>471515800</v>
      </c>
      <c r="J860" s="3">
        <v>0</v>
      </c>
      <c r="K860" s="3">
        <v>0</v>
      </c>
      <c r="L860" s="3">
        <v>99264350</v>
      </c>
      <c r="M860" s="3">
        <v>5164891</v>
      </c>
      <c r="N860" s="3">
        <v>40335780</v>
      </c>
      <c r="O860" s="3">
        <v>9104519000</v>
      </c>
      <c r="P860" s="3">
        <v>12645.38</v>
      </c>
      <c r="Q860" s="3">
        <v>156288600000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311404.79999999999</v>
      </c>
      <c r="Y860" s="3">
        <v>0</v>
      </c>
      <c r="Z860" s="3">
        <v>0</v>
      </c>
      <c r="AA860" s="3">
        <v>0</v>
      </c>
      <c r="AB860" s="3">
        <v>0</v>
      </c>
      <c r="AC860" s="3">
        <v>33604.25</v>
      </c>
      <c r="AD860" s="3">
        <v>11146.63</v>
      </c>
      <c r="AE860" s="3">
        <v>158.11000000000001</v>
      </c>
      <c r="AF860" s="3">
        <v>3909.991</v>
      </c>
      <c r="AG860" s="3">
        <v>106.5474</v>
      </c>
      <c r="AH860" s="3">
        <v>0</v>
      </c>
      <c r="AI860" s="3">
        <v>-33352.51</v>
      </c>
      <c r="AJ860" s="3">
        <v>114993</v>
      </c>
      <c r="AK860" s="3">
        <v>73740.899999999994</v>
      </c>
      <c r="AL860" s="3">
        <v>107006.6</v>
      </c>
      <c r="AM860" s="3">
        <v>29303.97</v>
      </c>
      <c r="AN860" s="1" t="s">
        <v>55</v>
      </c>
    </row>
    <row r="861" spans="1:40" x14ac:dyDescent="0.3">
      <c r="A861" s="2">
        <v>30354</v>
      </c>
      <c r="B861" s="3">
        <v>4648829</v>
      </c>
      <c r="C861" s="3">
        <v>7614.0219999999999</v>
      </c>
      <c r="D861" s="3">
        <v>55842.36</v>
      </c>
      <c r="E861" s="3">
        <v>39909.57</v>
      </c>
      <c r="F861" s="3">
        <v>0</v>
      </c>
      <c r="G861" s="3">
        <v>-122899.4</v>
      </c>
      <c r="H861" s="3">
        <v>534867.6</v>
      </c>
      <c r="I861" s="3">
        <v>500821100</v>
      </c>
      <c r="J861" s="3">
        <v>0</v>
      </c>
      <c r="K861" s="3">
        <v>0</v>
      </c>
      <c r="L861" s="3">
        <v>99292650</v>
      </c>
      <c r="M861" s="3">
        <v>5224533</v>
      </c>
      <c r="N861" s="3">
        <v>40305290</v>
      </c>
      <c r="O861" s="3">
        <v>9104393000</v>
      </c>
      <c r="P861" s="3">
        <v>12854.06</v>
      </c>
      <c r="Q861" s="3">
        <v>156294000000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430772.7</v>
      </c>
      <c r="Y861" s="3">
        <v>0</v>
      </c>
      <c r="Z861" s="3">
        <v>0</v>
      </c>
      <c r="AA861" s="3">
        <v>345.19380000000001</v>
      </c>
      <c r="AB861" s="3">
        <v>0</v>
      </c>
      <c r="AC861" s="3">
        <v>46481.91</v>
      </c>
      <c r="AD861" s="3">
        <v>14759.85</v>
      </c>
      <c r="AE861" s="3">
        <v>219.46789999999999</v>
      </c>
      <c r="AF861" s="3">
        <v>41787.54</v>
      </c>
      <c r="AG861" s="3">
        <v>788.2038</v>
      </c>
      <c r="AH861" s="3">
        <v>0</v>
      </c>
      <c r="AI861" s="3">
        <v>-32802.949999999997</v>
      </c>
      <c r="AJ861" s="3">
        <v>132754.4</v>
      </c>
      <c r="AK861" s="3">
        <v>72375.839999999997</v>
      </c>
      <c r="AL861" s="3">
        <v>116770.7</v>
      </c>
      <c r="AM861" s="3">
        <v>318437.8</v>
      </c>
      <c r="AN861" s="1" t="s">
        <v>49</v>
      </c>
    </row>
    <row r="862" spans="1:40" x14ac:dyDescent="0.3">
      <c r="A862" s="2">
        <v>30355</v>
      </c>
      <c r="B862" s="3">
        <v>4624582</v>
      </c>
      <c r="C862" s="3">
        <v>8676.9330000000009</v>
      </c>
      <c r="D862" s="3">
        <v>119712.7</v>
      </c>
      <c r="E862" s="3">
        <v>53499.839999999997</v>
      </c>
      <c r="F862" s="3">
        <v>0</v>
      </c>
      <c r="G862" s="3">
        <v>-112727.3</v>
      </c>
      <c r="H862" s="3">
        <v>534867.6</v>
      </c>
      <c r="I862" s="3">
        <v>511394700</v>
      </c>
      <c r="J862" s="3">
        <v>0</v>
      </c>
      <c r="K862" s="3">
        <v>0</v>
      </c>
      <c r="L862" s="3">
        <v>99336600</v>
      </c>
      <c r="M862" s="3">
        <v>5355783</v>
      </c>
      <c r="N862" s="3">
        <v>40309160</v>
      </c>
      <c r="O862" s="3">
        <v>9104268000</v>
      </c>
      <c r="P862" s="3">
        <v>12958.53</v>
      </c>
      <c r="Q862" s="3">
        <v>156293300000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419154.4</v>
      </c>
      <c r="Y862" s="3">
        <v>0</v>
      </c>
      <c r="Z862" s="3">
        <v>0</v>
      </c>
      <c r="AA862" s="3">
        <v>1021.7670000000001</v>
      </c>
      <c r="AB862" s="3">
        <v>0</v>
      </c>
      <c r="AC862" s="3">
        <v>45788.55</v>
      </c>
      <c r="AD862" s="3">
        <v>14210.14</v>
      </c>
      <c r="AE862" s="3">
        <v>227.40270000000001</v>
      </c>
      <c r="AF862" s="3">
        <v>84485.119999999995</v>
      </c>
      <c r="AG862" s="3">
        <v>919.70219999999995</v>
      </c>
      <c r="AH862" s="3">
        <v>0</v>
      </c>
      <c r="AI862" s="3">
        <v>-32940.71</v>
      </c>
      <c r="AJ862" s="3">
        <v>157203.1</v>
      </c>
      <c r="AK862" s="3">
        <v>71491.78</v>
      </c>
      <c r="AL862" s="3">
        <v>107554.3</v>
      </c>
      <c r="AM862" s="3">
        <v>560348.4</v>
      </c>
      <c r="AN862" s="1" t="s">
        <v>56</v>
      </c>
    </row>
    <row r="863" spans="1:40" x14ac:dyDescent="0.3">
      <c r="A863" s="2">
        <v>30356</v>
      </c>
      <c r="B863" s="3">
        <v>4453252</v>
      </c>
      <c r="C863" s="3">
        <v>5053.6790000000001</v>
      </c>
      <c r="D863" s="3">
        <v>86279.14</v>
      </c>
      <c r="E863" s="3">
        <v>58036.77</v>
      </c>
      <c r="F863" s="3">
        <v>0</v>
      </c>
      <c r="G863" s="3">
        <v>-116609.9</v>
      </c>
      <c r="H863" s="3">
        <v>534867.6</v>
      </c>
      <c r="I863" s="3">
        <v>519888600</v>
      </c>
      <c r="J863" s="3">
        <v>0</v>
      </c>
      <c r="K863" s="3">
        <v>0</v>
      </c>
      <c r="L863" s="3">
        <v>99371190</v>
      </c>
      <c r="M863" s="3">
        <v>5408731</v>
      </c>
      <c r="N863" s="3">
        <v>40292130</v>
      </c>
      <c r="O863" s="3">
        <v>9104172000</v>
      </c>
      <c r="P863" s="3">
        <v>13040.07</v>
      </c>
      <c r="Q863" s="3">
        <v>156292000000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339850.3</v>
      </c>
      <c r="Y863" s="3">
        <v>0</v>
      </c>
      <c r="Z863" s="3">
        <v>0</v>
      </c>
      <c r="AA863" s="3">
        <v>1095.6120000000001</v>
      </c>
      <c r="AB863" s="3">
        <v>0</v>
      </c>
      <c r="AC863" s="3">
        <v>36551.14</v>
      </c>
      <c r="AD863" s="3">
        <v>11891.7</v>
      </c>
      <c r="AE863" s="3">
        <v>164.8383</v>
      </c>
      <c r="AF863" s="3">
        <v>56199.42</v>
      </c>
      <c r="AG863" s="3">
        <v>564.71659999999997</v>
      </c>
      <c r="AH863" s="3">
        <v>0</v>
      </c>
      <c r="AI863" s="3">
        <v>-33271.15</v>
      </c>
      <c r="AJ863" s="3">
        <v>156097.60000000001</v>
      </c>
      <c r="AK863" s="3">
        <v>71898.12</v>
      </c>
      <c r="AL863" s="3">
        <v>136586.5</v>
      </c>
      <c r="AM863" s="3">
        <v>410778.1</v>
      </c>
      <c r="AN863" s="1" t="s">
        <v>66</v>
      </c>
    </row>
    <row r="864" spans="1:40" x14ac:dyDescent="0.3">
      <c r="A864" s="2">
        <v>30357</v>
      </c>
      <c r="B864" s="3">
        <v>4453214</v>
      </c>
      <c r="C864" s="3">
        <v>3766.8980000000001</v>
      </c>
      <c r="D864" s="3">
        <v>71782.31</v>
      </c>
      <c r="E864" s="3">
        <v>60386.55</v>
      </c>
      <c r="F864" s="3">
        <v>0</v>
      </c>
      <c r="G864" s="3">
        <v>-121899.6</v>
      </c>
      <c r="H864" s="3">
        <v>534393.9</v>
      </c>
      <c r="I864" s="3">
        <v>521483200</v>
      </c>
      <c r="J864" s="3">
        <v>0</v>
      </c>
      <c r="K864" s="3">
        <v>0</v>
      </c>
      <c r="L864" s="3">
        <v>99402150</v>
      </c>
      <c r="M864" s="3">
        <v>5441187</v>
      </c>
      <c r="N864" s="3">
        <v>40301620</v>
      </c>
      <c r="O864" s="3">
        <v>9104038000</v>
      </c>
      <c r="P864" s="3">
        <v>13151.28</v>
      </c>
      <c r="Q864" s="3">
        <v>156288500000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358203.7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37464</v>
      </c>
      <c r="AD864" s="3">
        <v>12302.25</v>
      </c>
      <c r="AE864" s="3">
        <v>149.36250000000001</v>
      </c>
      <c r="AF864" s="3">
        <v>43971.17</v>
      </c>
      <c r="AG864" s="3">
        <v>407.94229999999999</v>
      </c>
      <c r="AH864" s="3">
        <v>0</v>
      </c>
      <c r="AI864" s="3">
        <v>-33459.15</v>
      </c>
      <c r="AJ864" s="3">
        <v>152186.9</v>
      </c>
      <c r="AK864" s="3">
        <v>71235.7</v>
      </c>
      <c r="AL864" s="3">
        <v>105246.6</v>
      </c>
      <c r="AM864" s="3">
        <v>356037.4</v>
      </c>
      <c r="AN864" s="1" t="s">
        <v>56</v>
      </c>
    </row>
    <row r="865" spans="1:40" x14ac:dyDescent="0.3">
      <c r="A865" s="2">
        <v>30358</v>
      </c>
      <c r="B865" s="3">
        <v>4306931</v>
      </c>
      <c r="C865" s="3">
        <v>9796.9130000000005</v>
      </c>
      <c r="D865" s="3">
        <v>301278.09999999998</v>
      </c>
      <c r="E865" s="3">
        <v>94520.05</v>
      </c>
      <c r="F865" s="3">
        <v>0</v>
      </c>
      <c r="G865" s="3">
        <v>-79011.77</v>
      </c>
      <c r="H865" s="3">
        <v>534867.6</v>
      </c>
      <c r="I865" s="3">
        <v>526772600</v>
      </c>
      <c r="J865" s="3">
        <v>0</v>
      </c>
      <c r="K865" s="3">
        <v>0</v>
      </c>
      <c r="L865" s="3">
        <v>99497800</v>
      </c>
      <c r="M865" s="3">
        <v>5706336</v>
      </c>
      <c r="N865" s="3">
        <v>40337660</v>
      </c>
      <c r="O865" s="3">
        <v>9103944000</v>
      </c>
      <c r="P865" s="3">
        <v>14787.22</v>
      </c>
      <c r="Q865" s="3">
        <v>156286800000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553616.69999999995</v>
      </c>
      <c r="Y865" s="3">
        <v>0</v>
      </c>
      <c r="Z865" s="3">
        <v>0</v>
      </c>
      <c r="AA865" s="3">
        <v>3641.585</v>
      </c>
      <c r="AB865" s="3">
        <v>0</v>
      </c>
      <c r="AC865" s="3">
        <v>60208.75</v>
      </c>
      <c r="AD865" s="3">
        <v>18461.900000000001</v>
      </c>
      <c r="AE865" s="3">
        <v>232.84129999999999</v>
      </c>
      <c r="AF865" s="3">
        <v>141602.6</v>
      </c>
      <c r="AG865" s="3">
        <v>1104.308</v>
      </c>
      <c r="AH865" s="3">
        <v>0</v>
      </c>
      <c r="AI865" s="3">
        <v>-33163.910000000003</v>
      </c>
      <c r="AJ865" s="3">
        <v>203392.6</v>
      </c>
      <c r="AK865" s="3">
        <v>69960.479999999996</v>
      </c>
      <c r="AL865" s="3">
        <v>107155.3</v>
      </c>
      <c r="AM865" s="3">
        <v>1083132</v>
      </c>
      <c r="AN865" s="1" t="s">
        <v>55</v>
      </c>
    </row>
    <row r="866" spans="1:40" x14ac:dyDescent="0.3">
      <c r="A866" s="2">
        <v>30359</v>
      </c>
      <c r="B866" s="3">
        <v>4238014</v>
      </c>
      <c r="C866" s="3">
        <v>19760.990000000002</v>
      </c>
      <c r="D866" s="3">
        <v>1157773</v>
      </c>
      <c r="E866" s="3">
        <v>180521.7</v>
      </c>
      <c r="F866" s="3">
        <v>0</v>
      </c>
      <c r="G866" s="3">
        <v>73567.09</v>
      </c>
      <c r="H866" s="3">
        <v>534867.6</v>
      </c>
      <c r="I866" s="3">
        <v>550572900</v>
      </c>
      <c r="J866" s="3">
        <v>0</v>
      </c>
      <c r="K866" s="3">
        <v>0</v>
      </c>
      <c r="L866" s="3">
        <v>99763660</v>
      </c>
      <c r="M866" s="3">
        <v>6434077</v>
      </c>
      <c r="N866" s="3">
        <v>40462880</v>
      </c>
      <c r="O866" s="3">
        <v>9104004000</v>
      </c>
      <c r="P866" s="3">
        <v>20020.86</v>
      </c>
      <c r="Q866" s="3">
        <v>156292600000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835553.9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97735.89</v>
      </c>
      <c r="AD866" s="3">
        <v>27491.34</v>
      </c>
      <c r="AE866" s="3">
        <v>598.27329999999995</v>
      </c>
      <c r="AF866" s="3">
        <v>411925.3</v>
      </c>
      <c r="AG866" s="3">
        <v>2558.8180000000002</v>
      </c>
      <c r="AH866" s="3">
        <v>0</v>
      </c>
      <c r="AI866" s="3">
        <v>-31852.48</v>
      </c>
      <c r="AJ866" s="3">
        <v>335463.5</v>
      </c>
      <c r="AK866" s="3">
        <v>68577.27</v>
      </c>
      <c r="AL866" s="3">
        <v>112524.4</v>
      </c>
      <c r="AM866" s="3">
        <v>3092217</v>
      </c>
      <c r="AN866" s="1" t="s">
        <v>48</v>
      </c>
    </row>
    <row r="867" spans="1:40" x14ac:dyDescent="0.3">
      <c r="A867" s="2">
        <v>30360</v>
      </c>
      <c r="B867" s="3">
        <v>4283304</v>
      </c>
      <c r="C867" s="3">
        <v>5740.0969999999998</v>
      </c>
      <c r="D867" s="3">
        <v>238405.4</v>
      </c>
      <c r="E867" s="3">
        <v>139563.1</v>
      </c>
      <c r="F867" s="3">
        <v>0</v>
      </c>
      <c r="G867" s="3">
        <v>-88611.91</v>
      </c>
      <c r="H867" s="3">
        <v>534867.6</v>
      </c>
      <c r="I867" s="3">
        <v>560914300</v>
      </c>
      <c r="J867" s="3">
        <v>0</v>
      </c>
      <c r="K867" s="3">
        <v>0</v>
      </c>
      <c r="L867" s="3">
        <v>99839180</v>
      </c>
      <c r="M867" s="3">
        <v>6476668</v>
      </c>
      <c r="N867" s="3">
        <v>40563020</v>
      </c>
      <c r="O867" s="3">
        <v>9103912000</v>
      </c>
      <c r="P867" s="3">
        <v>18266.54</v>
      </c>
      <c r="Q867" s="3">
        <v>156292600000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374973.8</v>
      </c>
      <c r="Y867" s="3">
        <v>0</v>
      </c>
      <c r="Z867" s="3">
        <v>0</v>
      </c>
      <c r="AA867" s="3">
        <v>1981.777</v>
      </c>
      <c r="AB867" s="3">
        <v>0</v>
      </c>
      <c r="AC867" s="3">
        <v>40518.81</v>
      </c>
      <c r="AD867" s="3">
        <v>12681.48</v>
      </c>
      <c r="AE867" s="3">
        <v>180.3321</v>
      </c>
      <c r="AF867" s="3">
        <v>106555.8</v>
      </c>
      <c r="AG867" s="3">
        <v>690.24419999999998</v>
      </c>
      <c r="AH867" s="3">
        <v>0</v>
      </c>
      <c r="AI867" s="3">
        <v>-33057.440000000002</v>
      </c>
      <c r="AJ867" s="3">
        <v>250280.1</v>
      </c>
      <c r="AK867" s="3">
        <v>70028.69</v>
      </c>
      <c r="AL867" s="3">
        <v>109616.9</v>
      </c>
      <c r="AM867" s="3">
        <v>839882.9</v>
      </c>
      <c r="AN867" s="1" t="s">
        <v>55</v>
      </c>
    </row>
    <row r="868" spans="1:40" x14ac:dyDescent="0.3">
      <c r="A868" s="2">
        <v>30361</v>
      </c>
      <c r="B868" s="3">
        <v>4257814</v>
      </c>
      <c r="C868" s="3">
        <v>0</v>
      </c>
      <c r="D868" s="3">
        <v>4995.5339999999997</v>
      </c>
      <c r="E868" s="3">
        <v>84734.41</v>
      </c>
      <c r="F868" s="3">
        <v>0</v>
      </c>
      <c r="G868" s="3">
        <v>-168883</v>
      </c>
      <c r="H868" s="3">
        <v>245842.5</v>
      </c>
      <c r="I868" s="3">
        <v>560569000</v>
      </c>
      <c r="J868" s="3">
        <v>0</v>
      </c>
      <c r="K868" s="3">
        <v>0</v>
      </c>
      <c r="L868" s="3">
        <v>99835530</v>
      </c>
      <c r="M868" s="3">
        <v>6229546</v>
      </c>
      <c r="N868" s="3">
        <v>40566740</v>
      </c>
      <c r="O868" s="3">
        <v>9103727000</v>
      </c>
      <c r="P868" s="3">
        <v>16434.349999999999</v>
      </c>
      <c r="Q868" s="3">
        <v>156288200000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289025.2</v>
      </c>
      <c r="X868" s="3">
        <v>345339.8</v>
      </c>
      <c r="Y868" s="3">
        <v>0</v>
      </c>
      <c r="Z868" s="3">
        <v>0</v>
      </c>
      <c r="AA868" s="3">
        <v>6470.9859999999999</v>
      </c>
      <c r="AB868" s="3">
        <v>0</v>
      </c>
      <c r="AC868" s="3">
        <v>66976.429999999993</v>
      </c>
      <c r="AD868" s="3">
        <v>20462.88</v>
      </c>
      <c r="AE868" s="3">
        <v>263.96159999999998</v>
      </c>
      <c r="AF868" s="3">
        <v>7854.2939999999999</v>
      </c>
      <c r="AG868" s="3">
        <v>0</v>
      </c>
      <c r="AH868" s="3">
        <v>0</v>
      </c>
      <c r="AI868" s="3">
        <v>-33233.49</v>
      </c>
      <c r="AJ868" s="3">
        <v>178434</v>
      </c>
      <c r="AK868" s="3">
        <v>68687.11</v>
      </c>
      <c r="AL868" s="3">
        <v>107783.7</v>
      </c>
      <c r="AM868" s="3">
        <v>0</v>
      </c>
      <c r="AN868" s="1" t="s">
        <v>55</v>
      </c>
    </row>
    <row r="869" spans="1:40" x14ac:dyDescent="0.3">
      <c r="A869" s="2">
        <v>30362</v>
      </c>
      <c r="B869" s="3">
        <v>4208718</v>
      </c>
      <c r="C869" s="3">
        <v>15.658810000000001</v>
      </c>
      <c r="D869" s="3">
        <v>4787.5060000000003</v>
      </c>
      <c r="E869" s="3">
        <v>69148.42</v>
      </c>
      <c r="F869" s="3">
        <v>0</v>
      </c>
      <c r="G869" s="3">
        <v>-172813.2</v>
      </c>
      <c r="H869" s="3">
        <v>47261.73</v>
      </c>
      <c r="I869" s="3">
        <v>559901200</v>
      </c>
      <c r="J869" s="3">
        <v>0</v>
      </c>
      <c r="K869" s="3">
        <v>0</v>
      </c>
      <c r="L869" s="3">
        <v>99830370</v>
      </c>
      <c r="M869" s="3">
        <v>6024421</v>
      </c>
      <c r="N869" s="3">
        <v>40516570</v>
      </c>
      <c r="O869" s="3">
        <v>9103545000</v>
      </c>
      <c r="P869" s="3">
        <v>15514.08</v>
      </c>
      <c r="Q869" s="3">
        <v>156283700000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198580.7</v>
      </c>
      <c r="X869" s="3">
        <v>662676</v>
      </c>
      <c r="Y869" s="3">
        <v>0</v>
      </c>
      <c r="Z869" s="3">
        <v>0</v>
      </c>
      <c r="AA869" s="3">
        <v>10239.81</v>
      </c>
      <c r="AB869" s="3">
        <v>0</v>
      </c>
      <c r="AC869" s="3">
        <v>93213.68</v>
      </c>
      <c r="AD869" s="3">
        <v>26941.919999999998</v>
      </c>
      <c r="AE869" s="3">
        <v>416.30329999999998</v>
      </c>
      <c r="AF869" s="3">
        <v>6424.1229999999996</v>
      </c>
      <c r="AG869" s="3">
        <v>2.3904429999999999</v>
      </c>
      <c r="AH869" s="3">
        <v>0</v>
      </c>
      <c r="AI869" s="3">
        <v>-33039.25</v>
      </c>
      <c r="AJ869" s="3">
        <v>159810</v>
      </c>
      <c r="AK869" s="3">
        <v>66852.77</v>
      </c>
      <c r="AL869" s="3">
        <v>116795.5</v>
      </c>
      <c r="AM869" s="3">
        <v>5108.8450000000003</v>
      </c>
      <c r="AN869" s="1" t="s">
        <v>48</v>
      </c>
    </row>
    <row r="870" spans="1:40" x14ac:dyDescent="0.3">
      <c r="A870" s="2">
        <v>30363</v>
      </c>
      <c r="B870" s="3">
        <v>4185080</v>
      </c>
      <c r="C870" s="3">
        <v>8277.1849999999995</v>
      </c>
      <c r="D870" s="3">
        <v>187175.9</v>
      </c>
      <c r="E870" s="3">
        <v>113670.3</v>
      </c>
      <c r="F870" s="3">
        <v>0</v>
      </c>
      <c r="G870" s="3">
        <v>-119782.8</v>
      </c>
      <c r="H870" s="3">
        <v>519944</v>
      </c>
      <c r="I870" s="3">
        <v>560100000</v>
      </c>
      <c r="J870" s="3">
        <v>0</v>
      </c>
      <c r="K870" s="3">
        <v>0</v>
      </c>
      <c r="L870" s="3">
        <v>99893380</v>
      </c>
      <c r="M870" s="3">
        <v>6256598</v>
      </c>
      <c r="N870" s="3">
        <v>40533830</v>
      </c>
      <c r="O870" s="3">
        <v>9103409000</v>
      </c>
      <c r="P870" s="3">
        <v>16616.05</v>
      </c>
      <c r="Q870" s="3">
        <v>156280000000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732066</v>
      </c>
      <c r="Y870" s="3">
        <v>0</v>
      </c>
      <c r="Z870" s="3">
        <v>0</v>
      </c>
      <c r="AA870" s="3">
        <v>7259.3649999999998</v>
      </c>
      <c r="AB870" s="3">
        <v>0</v>
      </c>
      <c r="AC870" s="3">
        <v>83987.56</v>
      </c>
      <c r="AD870" s="3">
        <v>23368.2</v>
      </c>
      <c r="AE870" s="3">
        <v>478.05549999999999</v>
      </c>
      <c r="AF870" s="3">
        <v>102724</v>
      </c>
      <c r="AG870" s="3">
        <v>987.75810000000001</v>
      </c>
      <c r="AH870" s="3">
        <v>0</v>
      </c>
      <c r="AI870" s="3">
        <v>-32852.1</v>
      </c>
      <c r="AJ870" s="3">
        <v>210090.2</v>
      </c>
      <c r="AK870" s="3">
        <v>66759.33</v>
      </c>
      <c r="AL870" s="3">
        <v>108863.5</v>
      </c>
      <c r="AM870" s="3">
        <v>899721.6</v>
      </c>
      <c r="AN870" s="1" t="s">
        <v>56</v>
      </c>
    </row>
    <row r="871" spans="1:40" x14ac:dyDescent="0.3">
      <c r="A871" s="2">
        <v>30364</v>
      </c>
      <c r="B871" s="3">
        <v>4135365</v>
      </c>
      <c r="C871" s="3">
        <v>697.74670000000003</v>
      </c>
      <c r="D871" s="3">
        <v>32111.41</v>
      </c>
      <c r="E871" s="3">
        <v>87555.79</v>
      </c>
      <c r="F871" s="3">
        <v>0</v>
      </c>
      <c r="G871" s="3">
        <v>-151749.70000000001</v>
      </c>
      <c r="H871" s="3">
        <v>65997.86</v>
      </c>
      <c r="I871" s="3">
        <v>559154100</v>
      </c>
      <c r="J871" s="3">
        <v>0</v>
      </c>
      <c r="K871" s="3">
        <v>0</v>
      </c>
      <c r="L871" s="3">
        <v>99892500</v>
      </c>
      <c r="M871" s="3">
        <v>6135222</v>
      </c>
      <c r="N871" s="3">
        <v>40464250</v>
      </c>
      <c r="O871" s="3">
        <v>9103242000</v>
      </c>
      <c r="P871" s="3">
        <v>16053.19</v>
      </c>
      <c r="Q871" s="3">
        <v>156275400000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453946.2</v>
      </c>
      <c r="X871" s="3">
        <v>767310.1</v>
      </c>
      <c r="Y871" s="3">
        <v>0</v>
      </c>
      <c r="Z871" s="3">
        <v>0</v>
      </c>
      <c r="AA871" s="3">
        <v>18024.830000000002</v>
      </c>
      <c r="AB871" s="3">
        <v>0</v>
      </c>
      <c r="AC871" s="3">
        <v>129542.6</v>
      </c>
      <c r="AD871" s="3">
        <v>35735.18</v>
      </c>
      <c r="AE871" s="3">
        <v>548.69650000000001</v>
      </c>
      <c r="AF871" s="3">
        <v>13366.15</v>
      </c>
      <c r="AG871" s="3">
        <v>84.261430000000004</v>
      </c>
      <c r="AH871" s="3">
        <v>0</v>
      </c>
      <c r="AI871" s="3">
        <v>-32811</v>
      </c>
      <c r="AJ871" s="3">
        <v>177484.7</v>
      </c>
      <c r="AK871" s="3">
        <v>64245.2</v>
      </c>
      <c r="AL871" s="3">
        <v>117542.2</v>
      </c>
      <c r="AM871" s="3">
        <v>177758.5</v>
      </c>
      <c r="AN871" s="1" t="s">
        <v>62</v>
      </c>
    </row>
    <row r="872" spans="1:40" x14ac:dyDescent="0.3">
      <c r="A872" s="2">
        <v>30365</v>
      </c>
      <c r="B872" s="3">
        <v>4164521</v>
      </c>
      <c r="C872" s="3">
        <v>15839.04</v>
      </c>
      <c r="D872" s="3">
        <v>960370.8</v>
      </c>
      <c r="E872" s="3">
        <v>189752.7</v>
      </c>
      <c r="F872" s="3">
        <v>0</v>
      </c>
      <c r="G872" s="3">
        <v>49503.58</v>
      </c>
      <c r="H872" s="3">
        <v>534867.6</v>
      </c>
      <c r="I872" s="3">
        <v>571245800</v>
      </c>
      <c r="J872" s="3">
        <v>0</v>
      </c>
      <c r="K872" s="3">
        <v>0</v>
      </c>
      <c r="L872" s="3">
        <v>100120800</v>
      </c>
      <c r="M872" s="3">
        <v>6723646</v>
      </c>
      <c r="N872" s="3">
        <v>40529860</v>
      </c>
      <c r="O872" s="3">
        <v>9103313000</v>
      </c>
      <c r="P872" s="3">
        <v>21779.7</v>
      </c>
      <c r="Q872" s="3">
        <v>156277200000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940544.2</v>
      </c>
      <c r="Y872" s="3">
        <v>0</v>
      </c>
      <c r="Z872" s="3">
        <v>0</v>
      </c>
      <c r="AA872" s="3">
        <v>11995.92</v>
      </c>
      <c r="AB872" s="3">
        <v>0</v>
      </c>
      <c r="AC872" s="3">
        <v>109953.3</v>
      </c>
      <c r="AD872" s="3">
        <v>29244.240000000002</v>
      </c>
      <c r="AE872" s="3">
        <v>604.9316</v>
      </c>
      <c r="AF872" s="3">
        <v>365366.8</v>
      </c>
      <c r="AG872" s="3">
        <v>2011.8810000000001</v>
      </c>
      <c r="AH872" s="3">
        <v>0</v>
      </c>
      <c r="AI872" s="3">
        <v>-32469.33</v>
      </c>
      <c r="AJ872" s="3">
        <v>320268.09999999998</v>
      </c>
      <c r="AK872" s="3">
        <v>64806.19</v>
      </c>
      <c r="AL872" s="3">
        <v>144723.4</v>
      </c>
      <c r="AM872" s="3">
        <v>2668831</v>
      </c>
      <c r="AN872" s="1" t="s">
        <v>66</v>
      </c>
    </row>
    <row r="873" spans="1:40" x14ac:dyDescent="0.3">
      <c r="A873" s="2">
        <v>30366</v>
      </c>
      <c r="B873" s="3">
        <v>4160730</v>
      </c>
      <c r="C873" s="3">
        <v>4436.4489999999996</v>
      </c>
      <c r="D873" s="3">
        <v>87339.91</v>
      </c>
      <c r="E873" s="3">
        <v>118901</v>
      </c>
      <c r="F873" s="3">
        <v>0</v>
      </c>
      <c r="G873" s="3">
        <v>-135603.79999999999</v>
      </c>
      <c r="H873" s="3">
        <v>534305.1</v>
      </c>
      <c r="I873" s="3">
        <v>572810000</v>
      </c>
      <c r="J873" s="3">
        <v>0</v>
      </c>
      <c r="K873" s="3">
        <v>0</v>
      </c>
      <c r="L873" s="3">
        <v>100147300</v>
      </c>
      <c r="M873" s="3">
        <v>6615145</v>
      </c>
      <c r="N873" s="3">
        <v>40606740</v>
      </c>
      <c r="O873" s="3">
        <v>9103177000</v>
      </c>
      <c r="P873" s="3">
        <v>18326.02</v>
      </c>
      <c r="Q873" s="3">
        <v>156274000000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348350.7</v>
      </c>
      <c r="Y873" s="3">
        <v>0</v>
      </c>
      <c r="Z873" s="3">
        <v>0</v>
      </c>
      <c r="AA873" s="3">
        <v>5878.7349999999997</v>
      </c>
      <c r="AB873" s="3">
        <v>0</v>
      </c>
      <c r="AC873" s="3">
        <v>38939.61</v>
      </c>
      <c r="AD873" s="3">
        <v>11803.64</v>
      </c>
      <c r="AE873" s="3">
        <v>172.29730000000001</v>
      </c>
      <c r="AF873" s="3">
        <v>58352.75</v>
      </c>
      <c r="AG873" s="3">
        <v>527.12490000000003</v>
      </c>
      <c r="AH873" s="3">
        <v>0</v>
      </c>
      <c r="AI873" s="3">
        <v>-33617.79</v>
      </c>
      <c r="AJ873" s="3">
        <v>225301.7</v>
      </c>
      <c r="AK873" s="3">
        <v>67591.25</v>
      </c>
      <c r="AL873" s="3">
        <v>109493.8</v>
      </c>
      <c r="AM873" s="3">
        <v>395517.5</v>
      </c>
      <c r="AN873" s="1" t="s">
        <v>50</v>
      </c>
    </row>
    <row r="874" spans="1:40" x14ac:dyDescent="0.3">
      <c r="A874" s="2">
        <v>30367</v>
      </c>
      <c r="B874" s="3">
        <v>4111028</v>
      </c>
      <c r="C874" s="3">
        <v>0</v>
      </c>
      <c r="D874" s="3">
        <v>5603.1090000000004</v>
      </c>
      <c r="E874" s="3">
        <v>82605.97</v>
      </c>
      <c r="F874" s="3">
        <v>0</v>
      </c>
      <c r="G874" s="3">
        <v>-178029.9</v>
      </c>
      <c r="H874" s="3">
        <v>224714.1</v>
      </c>
      <c r="I874" s="3">
        <v>572434300</v>
      </c>
      <c r="J874" s="3">
        <v>0</v>
      </c>
      <c r="K874" s="3">
        <v>0</v>
      </c>
      <c r="L874" s="3">
        <v>100136100</v>
      </c>
      <c r="M874" s="3">
        <v>6365208</v>
      </c>
      <c r="N874" s="3">
        <v>40586910</v>
      </c>
      <c r="O874" s="3">
        <v>9103000000</v>
      </c>
      <c r="P874" s="3">
        <v>17185.52</v>
      </c>
      <c r="Q874" s="3">
        <v>156269700000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309591</v>
      </c>
      <c r="X874" s="3">
        <v>375610</v>
      </c>
      <c r="Y874" s="3">
        <v>0</v>
      </c>
      <c r="Z874" s="3">
        <v>0</v>
      </c>
      <c r="AA874" s="3">
        <v>15184.28</v>
      </c>
      <c r="AB874" s="3">
        <v>0</v>
      </c>
      <c r="AC874" s="3">
        <v>76410.55</v>
      </c>
      <c r="AD874" s="3">
        <v>22180.41</v>
      </c>
      <c r="AE874" s="3">
        <v>360.21140000000003</v>
      </c>
      <c r="AF874" s="3">
        <v>7741.6869999999999</v>
      </c>
      <c r="AG874" s="3">
        <v>0</v>
      </c>
      <c r="AH874" s="3">
        <v>0</v>
      </c>
      <c r="AI874" s="3">
        <v>-33336.82</v>
      </c>
      <c r="AJ874" s="3">
        <v>180611.5</v>
      </c>
      <c r="AK874" s="3">
        <v>67562</v>
      </c>
      <c r="AL874" s="3">
        <v>124068.7</v>
      </c>
      <c r="AM874" s="3">
        <v>117.7176</v>
      </c>
      <c r="AN874" s="1" t="s">
        <v>62</v>
      </c>
    </row>
    <row r="875" spans="1:40" x14ac:dyDescent="0.3">
      <c r="A875" s="2">
        <v>30368</v>
      </c>
      <c r="B875" s="3">
        <v>4111796</v>
      </c>
      <c r="C875" s="3">
        <v>6536.9870000000001</v>
      </c>
      <c r="D875" s="3">
        <v>152491.29999999999</v>
      </c>
      <c r="E875" s="3">
        <v>111821.2</v>
      </c>
      <c r="F875" s="3">
        <v>0</v>
      </c>
      <c r="G875" s="3">
        <v>-132367</v>
      </c>
      <c r="H875" s="3">
        <v>530659.4</v>
      </c>
      <c r="I875" s="3">
        <v>573162000</v>
      </c>
      <c r="J875" s="3">
        <v>0</v>
      </c>
      <c r="K875" s="3">
        <v>0</v>
      </c>
      <c r="L875" s="3">
        <v>100180700</v>
      </c>
      <c r="M875" s="3">
        <v>6433832</v>
      </c>
      <c r="N875" s="3">
        <v>40615610</v>
      </c>
      <c r="O875" s="3">
        <v>9102858000</v>
      </c>
      <c r="P875" s="3">
        <v>17597.55</v>
      </c>
      <c r="Q875" s="3">
        <v>156266500000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618128.69999999995</v>
      </c>
      <c r="Y875" s="3">
        <v>0</v>
      </c>
      <c r="Z875" s="3">
        <v>0</v>
      </c>
      <c r="AA875" s="3">
        <v>10656.25</v>
      </c>
      <c r="AB875" s="3">
        <v>0</v>
      </c>
      <c r="AC875" s="3">
        <v>68069.42</v>
      </c>
      <c r="AD875" s="3">
        <v>20151.27</v>
      </c>
      <c r="AE875" s="3">
        <v>238.33840000000001</v>
      </c>
      <c r="AF875" s="3">
        <v>77092.31</v>
      </c>
      <c r="AG875" s="3">
        <v>755.67229999999995</v>
      </c>
      <c r="AH875" s="3">
        <v>0</v>
      </c>
      <c r="AI875" s="3">
        <v>-33601.26</v>
      </c>
      <c r="AJ875" s="3">
        <v>208103.7</v>
      </c>
      <c r="AK875" s="3">
        <v>66614.05</v>
      </c>
      <c r="AL875" s="3">
        <v>111359.3</v>
      </c>
      <c r="AM875" s="3">
        <v>653452</v>
      </c>
      <c r="AN875" s="1" t="s">
        <v>55</v>
      </c>
    </row>
    <row r="876" spans="1:40" x14ac:dyDescent="0.3">
      <c r="A876" s="2">
        <v>30369</v>
      </c>
      <c r="B876" s="3">
        <v>4062656</v>
      </c>
      <c r="C876" s="3">
        <v>3172.2310000000002</v>
      </c>
      <c r="D876" s="3">
        <v>160093.20000000001</v>
      </c>
      <c r="E876" s="3">
        <v>122233.5</v>
      </c>
      <c r="F876" s="3">
        <v>0</v>
      </c>
      <c r="G876" s="3">
        <v>-120341.3</v>
      </c>
      <c r="H876" s="3">
        <v>53632.58</v>
      </c>
      <c r="I876" s="3">
        <v>571590100</v>
      </c>
      <c r="J876" s="3">
        <v>0</v>
      </c>
      <c r="K876" s="3">
        <v>0</v>
      </c>
      <c r="L876" s="3">
        <v>100204500</v>
      </c>
      <c r="M876" s="3">
        <v>6496950</v>
      </c>
      <c r="N876" s="3">
        <v>40550520</v>
      </c>
      <c r="O876" s="3">
        <v>9102727000</v>
      </c>
      <c r="P876" s="3">
        <v>18114.79</v>
      </c>
      <c r="Q876" s="3">
        <v>156261800000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477026.8</v>
      </c>
      <c r="X876" s="3">
        <v>907394.7</v>
      </c>
      <c r="Y876" s="3">
        <v>0</v>
      </c>
      <c r="Z876" s="3">
        <v>0</v>
      </c>
      <c r="AA876" s="3">
        <v>34960.61</v>
      </c>
      <c r="AB876" s="3">
        <v>0</v>
      </c>
      <c r="AC876" s="3">
        <v>151960.1</v>
      </c>
      <c r="AD876" s="3">
        <v>40860.5</v>
      </c>
      <c r="AE876" s="3">
        <v>729.86040000000003</v>
      </c>
      <c r="AF876" s="3">
        <v>62504.23</v>
      </c>
      <c r="AG876" s="3">
        <v>416.36149999999998</v>
      </c>
      <c r="AH876" s="3">
        <v>0</v>
      </c>
      <c r="AI876" s="3">
        <v>-32517.27</v>
      </c>
      <c r="AJ876" s="3">
        <v>211789.4</v>
      </c>
      <c r="AK876" s="3">
        <v>62275.05</v>
      </c>
      <c r="AL876" s="3">
        <v>124939.6</v>
      </c>
      <c r="AM876" s="3">
        <v>660888.1</v>
      </c>
      <c r="AN876" s="1" t="s">
        <v>70</v>
      </c>
    </row>
    <row r="877" spans="1:40" x14ac:dyDescent="0.3">
      <c r="A877" s="2">
        <v>30370</v>
      </c>
      <c r="B877" s="3">
        <v>4070692</v>
      </c>
      <c r="C877" s="3">
        <v>16472.64</v>
      </c>
      <c r="D877" s="3">
        <v>1352537</v>
      </c>
      <c r="E877" s="3">
        <v>234542</v>
      </c>
      <c r="F877" s="3">
        <v>0</v>
      </c>
      <c r="G877" s="3">
        <v>71729.14</v>
      </c>
      <c r="H877" s="3">
        <v>520911.3</v>
      </c>
      <c r="I877" s="3">
        <v>568878000</v>
      </c>
      <c r="J877" s="3">
        <v>0</v>
      </c>
      <c r="K877" s="3">
        <v>0</v>
      </c>
      <c r="L877" s="3">
        <v>100489400</v>
      </c>
      <c r="M877" s="3">
        <v>7098389</v>
      </c>
      <c r="N877" s="3">
        <v>40677880</v>
      </c>
      <c r="O877" s="3">
        <v>9102789000</v>
      </c>
      <c r="P877" s="3">
        <v>25484.560000000001</v>
      </c>
      <c r="Q877" s="3">
        <v>156259400000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1173941</v>
      </c>
      <c r="Y877" s="3">
        <v>0</v>
      </c>
      <c r="Z877" s="3">
        <v>0</v>
      </c>
      <c r="AA877" s="3">
        <v>25504.080000000002</v>
      </c>
      <c r="AB877" s="3">
        <v>0</v>
      </c>
      <c r="AC877" s="3">
        <v>134881.60000000001</v>
      </c>
      <c r="AD877" s="3">
        <v>35844.86</v>
      </c>
      <c r="AE877" s="3">
        <v>683.2319</v>
      </c>
      <c r="AF877" s="3">
        <v>473613.9</v>
      </c>
      <c r="AG877" s="3">
        <v>2184.5830000000001</v>
      </c>
      <c r="AH877" s="3">
        <v>0</v>
      </c>
      <c r="AI877" s="3">
        <v>-32552.99</v>
      </c>
      <c r="AJ877" s="3">
        <v>383885.9</v>
      </c>
      <c r="AK877" s="3">
        <v>63347.61</v>
      </c>
      <c r="AL877" s="3">
        <v>121673.2</v>
      </c>
      <c r="AM877" s="3">
        <v>3364771</v>
      </c>
      <c r="AN877" s="1" t="s">
        <v>55</v>
      </c>
    </row>
    <row r="878" spans="1:40" x14ac:dyDescent="0.3">
      <c r="A878" s="2">
        <v>30371</v>
      </c>
      <c r="B878" s="3">
        <v>4063228</v>
      </c>
      <c r="C878" s="3">
        <v>2717.556</v>
      </c>
      <c r="D878" s="3">
        <v>150927.79999999999</v>
      </c>
      <c r="E878" s="3">
        <v>154292.79999999999</v>
      </c>
      <c r="F878" s="3">
        <v>0</v>
      </c>
      <c r="G878" s="3">
        <v>-136257.70000000001</v>
      </c>
      <c r="H878" s="3">
        <v>64407.8</v>
      </c>
      <c r="I878" s="3">
        <v>567483200</v>
      </c>
      <c r="J878" s="3">
        <v>0</v>
      </c>
      <c r="K878" s="3">
        <v>0</v>
      </c>
      <c r="L878" s="3">
        <v>100494100</v>
      </c>
      <c r="M878" s="3">
        <v>7001034</v>
      </c>
      <c r="N878" s="3">
        <v>40667590</v>
      </c>
      <c r="O878" s="3">
        <v>9102642000</v>
      </c>
      <c r="P878" s="3">
        <v>20959.349999999999</v>
      </c>
      <c r="Q878" s="3">
        <v>156254700000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456503.5</v>
      </c>
      <c r="X878" s="3">
        <v>833320.6</v>
      </c>
      <c r="Y878" s="3">
        <v>0</v>
      </c>
      <c r="Z878" s="3">
        <v>0</v>
      </c>
      <c r="AA878" s="3">
        <v>48190.44</v>
      </c>
      <c r="AB878" s="3">
        <v>0</v>
      </c>
      <c r="AC878" s="3">
        <v>142874.5</v>
      </c>
      <c r="AD878" s="3">
        <v>37771.72</v>
      </c>
      <c r="AE878" s="3">
        <v>706.95680000000004</v>
      </c>
      <c r="AF878" s="3">
        <v>54956.06</v>
      </c>
      <c r="AG878" s="3">
        <v>333.43650000000002</v>
      </c>
      <c r="AH878" s="3">
        <v>0</v>
      </c>
      <c r="AI878" s="3">
        <v>-32639.63</v>
      </c>
      <c r="AJ878" s="3">
        <v>253877.5</v>
      </c>
      <c r="AK878" s="3">
        <v>61527.22</v>
      </c>
      <c r="AL878" s="3">
        <v>121310.39999999999</v>
      </c>
      <c r="AM878" s="3">
        <v>558437.80000000005</v>
      </c>
      <c r="AN878" s="1" t="s">
        <v>68</v>
      </c>
    </row>
    <row r="879" spans="1:40" x14ac:dyDescent="0.3">
      <c r="A879" s="2">
        <v>30372</v>
      </c>
      <c r="B879" s="3">
        <v>4070018</v>
      </c>
      <c r="C879" s="3">
        <v>14063.6</v>
      </c>
      <c r="D879" s="3">
        <v>1058283</v>
      </c>
      <c r="E879" s="3">
        <v>236037.8</v>
      </c>
      <c r="F879" s="3">
        <v>0</v>
      </c>
      <c r="G879" s="3">
        <v>44889</v>
      </c>
      <c r="H879" s="3">
        <v>534867.6</v>
      </c>
      <c r="I879" s="3">
        <v>584461200</v>
      </c>
      <c r="J879" s="3">
        <v>0</v>
      </c>
      <c r="K879" s="3">
        <v>0</v>
      </c>
      <c r="L879" s="3">
        <v>100736400</v>
      </c>
      <c r="M879" s="3">
        <v>7333438</v>
      </c>
      <c r="N879" s="3">
        <v>40789420</v>
      </c>
      <c r="O879" s="3">
        <v>9102691000</v>
      </c>
      <c r="P879" s="3">
        <v>26465.45</v>
      </c>
      <c r="Q879" s="3">
        <v>156258800000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783834</v>
      </c>
      <c r="Y879" s="3">
        <v>0</v>
      </c>
      <c r="Z879" s="3">
        <v>0</v>
      </c>
      <c r="AA879" s="3">
        <v>13475.27</v>
      </c>
      <c r="AB879" s="3">
        <v>0</v>
      </c>
      <c r="AC879" s="3">
        <v>88396.17</v>
      </c>
      <c r="AD879" s="3">
        <v>23948.27</v>
      </c>
      <c r="AE879" s="3">
        <v>290.92930000000001</v>
      </c>
      <c r="AF879" s="3">
        <v>345425.4</v>
      </c>
      <c r="AG879" s="3">
        <v>1720.3340000000001</v>
      </c>
      <c r="AH879" s="3">
        <v>0</v>
      </c>
      <c r="AI879" s="3">
        <v>-32941.199999999997</v>
      </c>
      <c r="AJ879" s="3">
        <v>336325.2</v>
      </c>
      <c r="AK879" s="3">
        <v>65197.81</v>
      </c>
      <c r="AL879" s="3">
        <v>126129</v>
      </c>
      <c r="AM879" s="3">
        <v>2564692</v>
      </c>
      <c r="AN879" s="1" t="s">
        <v>73</v>
      </c>
    </row>
    <row r="880" spans="1:40" x14ac:dyDescent="0.3">
      <c r="A880" s="2">
        <v>30373</v>
      </c>
      <c r="B880" s="3">
        <v>4111372</v>
      </c>
      <c r="C880" s="3">
        <v>4.9223720000000002</v>
      </c>
      <c r="D880" s="3">
        <v>4985.9970000000003</v>
      </c>
      <c r="E880" s="3">
        <v>116989.1</v>
      </c>
      <c r="F880" s="3">
        <v>0</v>
      </c>
      <c r="G880" s="3">
        <v>-170623.2</v>
      </c>
      <c r="H880" s="3">
        <v>534867.6</v>
      </c>
      <c r="I880" s="3">
        <v>621168600</v>
      </c>
      <c r="J880" s="3">
        <v>0</v>
      </c>
      <c r="K880" s="3">
        <v>0</v>
      </c>
      <c r="L880" s="3">
        <v>100744000</v>
      </c>
      <c r="M880" s="3">
        <v>6995089</v>
      </c>
      <c r="N880" s="3">
        <v>40867690</v>
      </c>
      <c r="O880" s="3">
        <v>9102531000</v>
      </c>
      <c r="P880" s="3">
        <v>21176.04</v>
      </c>
      <c r="Q880" s="3">
        <v>156267200000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293034.40000000002</v>
      </c>
      <c r="Y880" s="3">
        <v>0</v>
      </c>
      <c r="Z880" s="3">
        <v>0</v>
      </c>
      <c r="AA880" s="3">
        <v>0</v>
      </c>
      <c r="AB880" s="3">
        <v>0</v>
      </c>
      <c r="AC880" s="3">
        <v>30668.45</v>
      </c>
      <c r="AD880" s="3">
        <v>9849.09</v>
      </c>
      <c r="AE880" s="3">
        <v>124.7157</v>
      </c>
      <c r="AF880" s="3">
        <v>9034.8709999999992</v>
      </c>
      <c r="AG880" s="3">
        <v>5.1850459999999998</v>
      </c>
      <c r="AH880" s="3">
        <v>0</v>
      </c>
      <c r="AI880" s="3">
        <v>-33305.81</v>
      </c>
      <c r="AJ880" s="3">
        <v>224808.2</v>
      </c>
      <c r="AK880" s="3">
        <v>66808.61</v>
      </c>
      <c r="AL880" s="3">
        <v>115915.5</v>
      </c>
      <c r="AM880" s="3">
        <v>90.966769999999997</v>
      </c>
      <c r="AN880" s="1" t="s">
        <v>57</v>
      </c>
    </row>
    <row r="881" spans="1:40" x14ac:dyDescent="0.3">
      <c r="A881" s="2">
        <v>30374</v>
      </c>
      <c r="B881" s="3">
        <v>4135603</v>
      </c>
      <c r="C881" s="3">
        <v>203.39510000000001</v>
      </c>
      <c r="D881" s="3">
        <v>5027.0659999999998</v>
      </c>
      <c r="E881" s="3">
        <v>92646.34</v>
      </c>
      <c r="F881" s="3">
        <v>0</v>
      </c>
      <c r="G881" s="3">
        <v>-180746.8</v>
      </c>
      <c r="H881" s="3">
        <v>534867.6</v>
      </c>
      <c r="I881" s="3">
        <v>637037000</v>
      </c>
      <c r="J881" s="3">
        <v>0</v>
      </c>
      <c r="K881" s="3">
        <v>0</v>
      </c>
      <c r="L881" s="3">
        <v>100747300</v>
      </c>
      <c r="M881" s="3">
        <v>6728204</v>
      </c>
      <c r="N881" s="3">
        <v>40914080</v>
      </c>
      <c r="O881" s="3">
        <v>9102353000</v>
      </c>
      <c r="P881" s="3">
        <v>19487.2</v>
      </c>
      <c r="Q881" s="3">
        <v>156268600000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314926.8</v>
      </c>
      <c r="Y881" s="3">
        <v>0</v>
      </c>
      <c r="Z881" s="3">
        <v>0</v>
      </c>
      <c r="AA881" s="3">
        <v>0</v>
      </c>
      <c r="AB881" s="3">
        <v>0</v>
      </c>
      <c r="AC881" s="3">
        <v>33406.199999999997</v>
      </c>
      <c r="AD881" s="3">
        <v>10939.7</v>
      </c>
      <c r="AE881" s="3">
        <v>141.34350000000001</v>
      </c>
      <c r="AF881" s="3">
        <v>7491.8609999999999</v>
      </c>
      <c r="AG881" s="3">
        <v>39.434510000000003</v>
      </c>
      <c r="AH881" s="3">
        <v>0</v>
      </c>
      <c r="AI881" s="3">
        <v>-33339.879999999997</v>
      </c>
      <c r="AJ881" s="3">
        <v>194961.4</v>
      </c>
      <c r="AK881" s="3">
        <v>67952.23</v>
      </c>
      <c r="AL881" s="3">
        <v>115199.6</v>
      </c>
      <c r="AM881" s="3">
        <v>4180.7179999999998</v>
      </c>
      <c r="AN881" s="1" t="s">
        <v>55</v>
      </c>
    </row>
    <row r="882" spans="1:40" x14ac:dyDescent="0.3">
      <c r="A882" s="2">
        <v>30375</v>
      </c>
      <c r="B882" s="3">
        <v>4110979</v>
      </c>
      <c r="C882" s="3">
        <v>840.63940000000002</v>
      </c>
      <c r="D882" s="3">
        <v>6550.0820000000003</v>
      </c>
      <c r="E882" s="3">
        <v>76790.960000000006</v>
      </c>
      <c r="F882" s="3">
        <v>0</v>
      </c>
      <c r="G882" s="3">
        <v>-173470.6</v>
      </c>
      <c r="H882" s="3">
        <v>534867.6</v>
      </c>
      <c r="I882" s="3">
        <v>659797300</v>
      </c>
      <c r="J882" s="3">
        <v>0</v>
      </c>
      <c r="K882" s="3">
        <v>0</v>
      </c>
      <c r="L882" s="3">
        <v>100752000</v>
      </c>
      <c r="M882" s="3">
        <v>6507490</v>
      </c>
      <c r="N882" s="3">
        <v>40946560</v>
      </c>
      <c r="O882" s="3">
        <v>9102176000</v>
      </c>
      <c r="P882" s="3">
        <v>18446.98</v>
      </c>
      <c r="Q882" s="3">
        <v>156272300000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340882.2</v>
      </c>
      <c r="Y882" s="3">
        <v>0</v>
      </c>
      <c r="Z882" s="3">
        <v>0</v>
      </c>
      <c r="AA882" s="3">
        <v>0</v>
      </c>
      <c r="AB882" s="3">
        <v>0</v>
      </c>
      <c r="AC882" s="3">
        <v>35930.9</v>
      </c>
      <c r="AD882" s="3">
        <v>11654.04</v>
      </c>
      <c r="AE882" s="3">
        <v>148.01669999999999</v>
      </c>
      <c r="AF882" s="3">
        <v>7632.3050000000003</v>
      </c>
      <c r="AG882" s="3">
        <v>97.732979999999998</v>
      </c>
      <c r="AH882" s="3">
        <v>0</v>
      </c>
      <c r="AI882" s="3">
        <v>-33550.79</v>
      </c>
      <c r="AJ882" s="3">
        <v>182934.9</v>
      </c>
      <c r="AK882" s="3">
        <v>67794.289999999994</v>
      </c>
      <c r="AL882" s="3">
        <v>114536.5</v>
      </c>
      <c r="AM882" s="3">
        <v>23239.09</v>
      </c>
      <c r="AN882" s="1" t="s">
        <v>58</v>
      </c>
    </row>
    <row r="883" spans="1:40" x14ac:dyDescent="0.3">
      <c r="A883" s="2">
        <v>30376</v>
      </c>
      <c r="B883" s="3">
        <v>4111057</v>
      </c>
      <c r="C883" s="3">
        <v>3458.5839999999998</v>
      </c>
      <c r="D883" s="3">
        <v>22707.5</v>
      </c>
      <c r="E883" s="3">
        <v>71381.36</v>
      </c>
      <c r="F883" s="3">
        <v>0</v>
      </c>
      <c r="G883" s="3">
        <v>-164464.20000000001</v>
      </c>
      <c r="H883" s="3">
        <v>534867.6</v>
      </c>
      <c r="I883" s="3">
        <v>683581600</v>
      </c>
      <c r="J883" s="3">
        <v>0</v>
      </c>
      <c r="K883" s="3">
        <v>0</v>
      </c>
      <c r="L883" s="3">
        <v>100767500</v>
      </c>
      <c r="M883" s="3">
        <v>6365633</v>
      </c>
      <c r="N883" s="3">
        <v>40947310</v>
      </c>
      <c r="O883" s="3">
        <v>9102016000</v>
      </c>
      <c r="P883" s="3">
        <v>17789.919999999998</v>
      </c>
      <c r="Q883" s="3">
        <v>156275800000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534667.69999999995</v>
      </c>
      <c r="Y883" s="3">
        <v>0</v>
      </c>
      <c r="Z883" s="3">
        <v>0</v>
      </c>
      <c r="AA883" s="3">
        <v>0</v>
      </c>
      <c r="AB883" s="3">
        <v>0</v>
      </c>
      <c r="AC883" s="3">
        <v>57302.67</v>
      </c>
      <c r="AD883" s="3">
        <v>17610.75</v>
      </c>
      <c r="AE883" s="3">
        <v>250.4982</v>
      </c>
      <c r="AF883" s="3">
        <v>20709.45</v>
      </c>
      <c r="AG883" s="3">
        <v>322.536</v>
      </c>
      <c r="AH883" s="3">
        <v>0</v>
      </c>
      <c r="AI883" s="3">
        <v>-32897.32</v>
      </c>
      <c r="AJ883" s="3">
        <v>180255.4</v>
      </c>
      <c r="AK883" s="3">
        <v>67864.490000000005</v>
      </c>
      <c r="AL883" s="3">
        <v>122221.5</v>
      </c>
      <c r="AM883" s="3">
        <v>136036.5</v>
      </c>
      <c r="AN883" s="1" t="s">
        <v>52</v>
      </c>
    </row>
    <row r="884" spans="1:40" x14ac:dyDescent="0.3">
      <c r="A884" s="2">
        <v>30377</v>
      </c>
      <c r="B884" s="3">
        <v>4037434</v>
      </c>
      <c r="C884" s="3">
        <v>314.60000000000002</v>
      </c>
      <c r="D884" s="3">
        <v>5604.393</v>
      </c>
      <c r="E884" s="3">
        <v>57859.55</v>
      </c>
      <c r="F884" s="3">
        <v>0</v>
      </c>
      <c r="G884" s="3">
        <v>-164368.9</v>
      </c>
      <c r="H884" s="3">
        <v>87177.55</v>
      </c>
      <c r="I884" s="3">
        <v>682873500</v>
      </c>
      <c r="J884" s="3">
        <v>0</v>
      </c>
      <c r="K884" s="3">
        <v>0</v>
      </c>
      <c r="L884" s="3">
        <v>100768300</v>
      </c>
      <c r="M884" s="3">
        <v>6172419</v>
      </c>
      <c r="N884" s="3">
        <v>40872330</v>
      </c>
      <c r="O884" s="3">
        <v>9101840000</v>
      </c>
      <c r="P884" s="3">
        <v>17056.47</v>
      </c>
      <c r="Q884" s="3">
        <v>156271200000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447690.1</v>
      </c>
      <c r="X884" s="3">
        <v>695439</v>
      </c>
      <c r="Y884" s="3">
        <v>0</v>
      </c>
      <c r="Z884" s="3">
        <v>0</v>
      </c>
      <c r="AA884" s="3">
        <v>483.79</v>
      </c>
      <c r="AB884" s="3">
        <v>0</v>
      </c>
      <c r="AC884" s="3">
        <v>122521.8</v>
      </c>
      <c r="AD884" s="3">
        <v>34348.949999999997</v>
      </c>
      <c r="AE884" s="3">
        <v>537.17669999999998</v>
      </c>
      <c r="AF884" s="3">
        <v>6424.53</v>
      </c>
      <c r="AG884" s="3">
        <v>57.788409999999999</v>
      </c>
      <c r="AH884" s="3">
        <v>0</v>
      </c>
      <c r="AI884" s="3">
        <v>-32453.95</v>
      </c>
      <c r="AJ884" s="3">
        <v>167415.5</v>
      </c>
      <c r="AK884" s="3">
        <v>63151.7</v>
      </c>
      <c r="AL884" s="3">
        <v>119891.8</v>
      </c>
      <c r="AM884" s="3">
        <v>12330.33</v>
      </c>
      <c r="AN884" s="1" t="s">
        <v>55</v>
      </c>
    </row>
    <row r="885" spans="1:40" x14ac:dyDescent="0.3">
      <c r="A885" s="2">
        <v>30378</v>
      </c>
      <c r="B885" s="3">
        <v>3988604</v>
      </c>
      <c r="C885" s="3">
        <v>2658.9589999999998</v>
      </c>
      <c r="D885" s="3">
        <v>18496.93</v>
      </c>
      <c r="E885" s="3">
        <v>56760.11</v>
      </c>
      <c r="F885" s="3">
        <v>0</v>
      </c>
      <c r="G885" s="3">
        <v>-161449.20000000001</v>
      </c>
      <c r="H885" s="3">
        <v>534253.1</v>
      </c>
      <c r="I885" s="3">
        <v>686722200</v>
      </c>
      <c r="J885" s="3">
        <v>0</v>
      </c>
      <c r="K885" s="3">
        <v>0</v>
      </c>
      <c r="L885" s="3">
        <v>100779600</v>
      </c>
      <c r="M885" s="3">
        <v>6065349</v>
      </c>
      <c r="N885" s="3">
        <v>40868390</v>
      </c>
      <c r="O885" s="3">
        <v>9101683000</v>
      </c>
      <c r="P885" s="3">
        <v>16613.439999999999</v>
      </c>
      <c r="Q885" s="3">
        <v>156268700000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465615.5</v>
      </c>
      <c r="Y885" s="3">
        <v>0</v>
      </c>
      <c r="Z885" s="3">
        <v>0</v>
      </c>
      <c r="AA885" s="3">
        <v>0</v>
      </c>
      <c r="AB885" s="3">
        <v>0</v>
      </c>
      <c r="AC885" s="3">
        <v>49610.02</v>
      </c>
      <c r="AD885" s="3">
        <v>14695.91</v>
      </c>
      <c r="AE885" s="3">
        <v>209.80439999999999</v>
      </c>
      <c r="AF885" s="3">
        <v>17009.25</v>
      </c>
      <c r="AG885" s="3">
        <v>239.16030000000001</v>
      </c>
      <c r="AH885" s="3">
        <v>0</v>
      </c>
      <c r="AI885" s="3">
        <v>-33534.800000000003</v>
      </c>
      <c r="AJ885" s="3">
        <v>163606</v>
      </c>
      <c r="AK885" s="3">
        <v>64508.15</v>
      </c>
      <c r="AL885" s="3">
        <v>117948</v>
      </c>
      <c r="AM885" s="3">
        <v>127494.8</v>
      </c>
      <c r="AN885" s="1" t="s">
        <v>56</v>
      </c>
    </row>
    <row r="886" spans="1:40" x14ac:dyDescent="0.3">
      <c r="A886" s="2">
        <v>30379</v>
      </c>
      <c r="B886" s="3">
        <v>3963938</v>
      </c>
      <c r="C886" s="3">
        <v>26.716259999999998</v>
      </c>
      <c r="D886" s="3">
        <v>4270.973</v>
      </c>
      <c r="E886" s="3">
        <v>47290.5</v>
      </c>
      <c r="F886" s="3">
        <v>0</v>
      </c>
      <c r="G886" s="3">
        <v>-164823.29999999999</v>
      </c>
      <c r="H886" s="3">
        <v>117812.4</v>
      </c>
      <c r="I886" s="3">
        <v>686150300</v>
      </c>
      <c r="J886" s="3">
        <v>0</v>
      </c>
      <c r="K886" s="3">
        <v>0</v>
      </c>
      <c r="L886" s="3">
        <v>100778700</v>
      </c>
      <c r="M886" s="3">
        <v>5895556</v>
      </c>
      <c r="N886" s="3">
        <v>40784550</v>
      </c>
      <c r="O886" s="3">
        <v>9101526000</v>
      </c>
      <c r="P886" s="3">
        <v>16081.04</v>
      </c>
      <c r="Q886" s="3">
        <v>156264400000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416440.7</v>
      </c>
      <c r="X886" s="3">
        <v>569746.19999999995</v>
      </c>
      <c r="Y886" s="3">
        <v>0</v>
      </c>
      <c r="Z886" s="3">
        <v>0</v>
      </c>
      <c r="AA886" s="3">
        <v>1644.049</v>
      </c>
      <c r="AB886" s="3">
        <v>0</v>
      </c>
      <c r="AC886" s="3">
        <v>102705</v>
      </c>
      <c r="AD886" s="3">
        <v>29233.08</v>
      </c>
      <c r="AE886" s="3">
        <v>401.38099999999997</v>
      </c>
      <c r="AF886" s="3">
        <v>4640.5540000000001</v>
      </c>
      <c r="AG886" s="3">
        <v>4.7969379999999999</v>
      </c>
      <c r="AH886" s="3">
        <v>0</v>
      </c>
      <c r="AI886" s="3">
        <v>-33246.230000000003</v>
      </c>
      <c r="AJ886" s="3">
        <v>152135.5</v>
      </c>
      <c r="AK886" s="3">
        <v>63773.01</v>
      </c>
      <c r="AL886" s="3">
        <v>133289.5</v>
      </c>
      <c r="AM886" s="3">
        <v>2107.3690000000001</v>
      </c>
      <c r="AN886" s="1" t="s">
        <v>66</v>
      </c>
    </row>
    <row r="887" spans="1:40" x14ac:dyDescent="0.3">
      <c r="A887" s="2">
        <v>30380</v>
      </c>
      <c r="B887" s="3">
        <v>3988344</v>
      </c>
      <c r="C887" s="3">
        <v>503.03210000000001</v>
      </c>
      <c r="D887" s="3">
        <v>6410.0910000000003</v>
      </c>
      <c r="E887" s="3">
        <v>42939.02</v>
      </c>
      <c r="F887" s="3">
        <v>0</v>
      </c>
      <c r="G887" s="3">
        <v>-161206.20000000001</v>
      </c>
      <c r="H887" s="3">
        <v>6923.1210000000001</v>
      </c>
      <c r="I887" s="3">
        <v>685092000</v>
      </c>
      <c r="J887" s="3">
        <v>0</v>
      </c>
      <c r="K887" s="3">
        <v>0</v>
      </c>
      <c r="L887" s="3">
        <v>100778300</v>
      </c>
      <c r="M887" s="3">
        <v>5751946</v>
      </c>
      <c r="N887" s="3">
        <v>40686040</v>
      </c>
      <c r="O887" s="3">
        <v>9101366000</v>
      </c>
      <c r="P887" s="3">
        <v>15667.71</v>
      </c>
      <c r="Q887" s="3">
        <v>156259900000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110889.3</v>
      </c>
      <c r="X887" s="3">
        <v>1032758</v>
      </c>
      <c r="Y887" s="3">
        <v>0</v>
      </c>
      <c r="Z887" s="3">
        <v>0</v>
      </c>
      <c r="AA887" s="3">
        <v>2519.4989999999998</v>
      </c>
      <c r="AB887" s="3">
        <v>0</v>
      </c>
      <c r="AC887" s="3">
        <v>119272.3</v>
      </c>
      <c r="AD887" s="3">
        <v>33172.39</v>
      </c>
      <c r="AE887" s="3">
        <v>478.18</v>
      </c>
      <c r="AF887" s="3">
        <v>5474.384</v>
      </c>
      <c r="AG887" s="3">
        <v>80.639830000000003</v>
      </c>
      <c r="AH887" s="3">
        <v>0</v>
      </c>
      <c r="AI887" s="3">
        <v>-33152.370000000003</v>
      </c>
      <c r="AJ887" s="3">
        <v>146763.4</v>
      </c>
      <c r="AK887" s="3">
        <v>60062.69</v>
      </c>
      <c r="AL887" s="3">
        <v>126021.3</v>
      </c>
      <c r="AM887" s="3">
        <v>24918.63</v>
      </c>
      <c r="AN887" s="1" t="s">
        <v>57</v>
      </c>
    </row>
    <row r="888" spans="1:40" x14ac:dyDescent="0.3">
      <c r="A888" s="2">
        <v>30381</v>
      </c>
      <c r="B888" s="3">
        <v>4037278</v>
      </c>
      <c r="C888" s="3">
        <v>2556.9430000000002</v>
      </c>
      <c r="D888" s="3">
        <v>14221.8</v>
      </c>
      <c r="E888" s="3">
        <v>42879.11</v>
      </c>
      <c r="F888" s="3">
        <v>0</v>
      </c>
      <c r="G888" s="3">
        <v>-156038</v>
      </c>
      <c r="H888" s="3">
        <v>534867.6</v>
      </c>
      <c r="I888" s="3">
        <v>693722200</v>
      </c>
      <c r="J888" s="3">
        <v>0</v>
      </c>
      <c r="K888" s="3">
        <v>0</v>
      </c>
      <c r="L888" s="3">
        <v>100787800</v>
      </c>
      <c r="M888" s="3">
        <v>5661443</v>
      </c>
      <c r="N888" s="3">
        <v>40657690</v>
      </c>
      <c r="O888" s="3">
        <v>9101215000</v>
      </c>
      <c r="P888" s="3">
        <v>15412.29</v>
      </c>
      <c r="Q888" s="3">
        <v>156258800000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525064.6</v>
      </c>
      <c r="Y888" s="3">
        <v>0</v>
      </c>
      <c r="Z888" s="3">
        <v>0</v>
      </c>
      <c r="AA888" s="3">
        <v>0</v>
      </c>
      <c r="AB888" s="3">
        <v>0</v>
      </c>
      <c r="AC888" s="3">
        <v>54865.279999999999</v>
      </c>
      <c r="AD888" s="3">
        <v>16048.8</v>
      </c>
      <c r="AE888" s="3">
        <v>221.14529999999999</v>
      </c>
      <c r="AF888" s="3">
        <v>12628.46</v>
      </c>
      <c r="AG888" s="3">
        <v>255.52930000000001</v>
      </c>
      <c r="AH888" s="3">
        <v>0</v>
      </c>
      <c r="AI888" s="3">
        <v>-33805.83</v>
      </c>
      <c r="AJ888" s="3">
        <v>144235.29999999999</v>
      </c>
      <c r="AK888" s="3">
        <v>61855.87</v>
      </c>
      <c r="AL888" s="3">
        <v>117732</v>
      </c>
      <c r="AM888" s="3">
        <v>97485.23</v>
      </c>
      <c r="AN888" s="1" t="s">
        <v>55</v>
      </c>
    </row>
    <row r="889" spans="1:40" x14ac:dyDescent="0.3">
      <c r="A889" s="2">
        <v>30382</v>
      </c>
      <c r="B889" s="3">
        <v>4037920</v>
      </c>
      <c r="C889" s="3">
        <v>7042.22</v>
      </c>
      <c r="D889" s="3">
        <v>91442.99</v>
      </c>
      <c r="E889" s="3">
        <v>64525.11</v>
      </c>
      <c r="F889" s="3">
        <v>0</v>
      </c>
      <c r="G889" s="3">
        <v>-134063.20000000001</v>
      </c>
      <c r="H889" s="3">
        <v>534216.6</v>
      </c>
      <c r="I889" s="3">
        <v>695020500</v>
      </c>
      <c r="J889" s="3">
        <v>0</v>
      </c>
      <c r="K889" s="3">
        <v>0</v>
      </c>
      <c r="L889" s="3">
        <v>100822200</v>
      </c>
      <c r="M889" s="3">
        <v>5765734</v>
      </c>
      <c r="N889" s="3">
        <v>40637560</v>
      </c>
      <c r="O889" s="3">
        <v>9101088000</v>
      </c>
      <c r="P889" s="3">
        <v>15482.99</v>
      </c>
      <c r="Q889" s="3">
        <v>156255500000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641693.69999999995</v>
      </c>
      <c r="Y889" s="3">
        <v>0</v>
      </c>
      <c r="Z889" s="3">
        <v>0</v>
      </c>
      <c r="AA889" s="3">
        <v>1155.4880000000001</v>
      </c>
      <c r="AB889" s="3">
        <v>0</v>
      </c>
      <c r="AC889" s="3">
        <v>68451.19</v>
      </c>
      <c r="AD889" s="3">
        <v>19791.509999999998</v>
      </c>
      <c r="AE889" s="3">
        <v>304.68049999999999</v>
      </c>
      <c r="AF889" s="3">
        <v>56000.17</v>
      </c>
      <c r="AG889" s="3">
        <v>646.88430000000005</v>
      </c>
      <c r="AH889" s="3">
        <v>0</v>
      </c>
      <c r="AI889" s="3">
        <v>-33630.769999999997</v>
      </c>
      <c r="AJ889" s="3">
        <v>171656.5</v>
      </c>
      <c r="AK889" s="3">
        <v>62627.49</v>
      </c>
      <c r="AL889" s="3">
        <v>123359</v>
      </c>
      <c r="AM889" s="3">
        <v>498886.2</v>
      </c>
      <c r="AN889" s="1" t="s">
        <v>66</v>
      </c>
    </row>
    <row r="890" spans="1:40" x14ac:dyDescent="0.3">
      <c r="A890" s="2">
        <v>30383</v>
      </c>
      <c r="B890" s="3">
        <v>4135197</v>
      </c>
      <c r="C890" s="3">
        <v>689.71299999999997</v>
      </c>
      <c r="D890" s="3">
        <v>15971.74</v>
      </c>
      <c r="E890" s="3">
        <v>47655.4</v>
      </c>
      <c r="F890" s="3">
        <v>0</v>
      </c>
      <c r="G890" s="3">
        <v>-149560.5</v>
      </c>
      <c r="H890" s="3">
        <v>41972.69</v>
      </c>
      <c r="I890" s="3">
        <v>694091800</v>
      </c>
      <c r="J890" s="3">
        <v>0</v>
      </c>
      <c r="K890" s="3">
        <v>0</v>
      </c>
      <c r="L890" s="3">
        <v>100815900</v>
      </c>
      <c r="M890" s="3">
        <v>5644347</v>
      </c>
      <c r="N890" s="3">
        <v>40528240</v>
      </c>
      <c r="O890" s="3">
        <v>9100924000</v>
      </c>
      <c r="P890" s="3">
        <v>14964.29</v>
      </c>
      <c r="Q890" s="3">
        <v>156250700000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492243.9</v>
      </c>
      <c r="X890" s="3">
        <v>860054.9</v>
      </c>
      <c r="Y890" s="3">
        <v>0</v>
      </c>
      <c r="Z890" s="3">
        <v>0</v>
      </c>
      <c r="AA890" s="3">
        <v>8409.8349999999991</v>
      </c>
      <c r="AB890" s="3">
        <v>0</v>
      </c>
      <c r="AC890" s="3">
        <v>141413.4</v>
      </c>
      <c r="AD890" s="3">
        <v>37999.730000000003</v>
      </c>
      <c r="AE890" s="3">
        <v>586.96659999999997</v>
      </c>
      <c r="AF890" s="3">
        <v>7812.2479999999996</v>
      </c>
      <c r="AG890" s="3">
        <v>90.381590000000003</v>
      </c>
      <c r="AH890" s="3">
        <v>0</v>
      </c>
      <c r="AI890" s="3">
        <v>-32864.550000000003</v>
      </c>
      <c r="AJ890" s="3">
        <v>147010.9</v>
      </c>
      <c r="AK890" s="3">
        <v>57836.6</v>
      </c>
      <c r="AL890" s="3">
        <v>114937</v>
      </c>
      <c r="AM890" s="3">
        <v>67881.600000000006</v>
      </c>
      <c r="AN890" s="1" t="s">
        <v>56</v>
      </c>
    </row>
    <row r="891" spans="1:40" x14ac:dyDescent="0.3">
      <c r="A891" s="2">
        <v>30384</v>
      </c>
      <c r="B891" s="3">
        <v>4380064</v>
      </c>
      <c r="C891" s="3">
        <v>3625.605</v>
      </c>
      <c r="D891" s="3">
        <v>68456.740000000005</v>
      </c>
      <c r="E891" s="3">
        <v>63159.040000000001</v>
      </c>
      <c r="F891" s="3">
        <v>0</v>
      </c>
      <c r="G891" s="3">
        <v>-132743.79999999999</v>
      </c>
      <c r="H891" s="3">
        <v>835.16639999999995</v>
      </c>
      <c r="I891" s="3">
        <v>692265300</v>
      </c>
      <c r="J891" s="3">
        <v>0</v>
      </c>
      <c r="K891" s="3">
        <v>0</v>
      </c>
      <c r="L891" s="3">
        <v>100827200</v>
      </c>
      <c r="M891" s="3">
        <v>5671073</v>
      </c>
      <c r="N891" s="3">
        <v>40387410</v>
      </c>
      <c r="O891" s="3">
        <v>9100804000</v>
      </c>
      <c r="P891" s="3">
        <v>15069.62</v>
      </c>
      <c r="Q891" s="3">
        <v>156245600000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41137.519999999997</v>
      </c>
      <c r="X891" s="3">
        <v>1481200</v>
      </c>
      <c r="Y891" s="3">
        <v>0</v>
      </c>
      <c r="Z891" s="3">
        <v>0</v>
      </c>
      <c r="AA891" s="3">
        <v>10146.700000000001</v>
      </c>
      <c r="AB891" s="3">
        <v>0</v>
      </c>
      <c r="AC891" s="3">
        <v>157672.5</v>
      </c>
      <c r="AD891" s="3">
        <v>40090.769999999997</v>
      </c>
      <c r="AE891" s="3">
        <v>651.66570000000002</v>
      </c>
      <c r="AF891" s="3">
        <v>29279.55</v>
      </c>
      <c r="AG891" s="3">
        <v>377.46089999999998</v>
      </c>
      <c r="AH891" s="3">
        <v>0</v>
      </c>
      <c r="AI891" s="3">
        <v>-32880.5</v>
      </c>
      <c r="AJ891" s="3">
        <v>158653.70000000001</v>
      </c>
      <c r="AK891" s="3">
        <v>55392.83</v>
      </c>
      <c r="AL891" s="3">
        <v>141827.20000000001</v>
      </c>
      <c r="AM891" s="3">
        <v>341315.5</v>
      </c>
      <c r="AN891" s="1" t="s">
        <v>49</v>
      </c>
    </row>
    <row r="892" spans="1:40" x14ac:dyDescent="0.3">
      <c r="A892" s="2">
        <v>30385</v>
      </c>
      <c r="B892" s="3">
        <v>4404875</v>
      </c>
      <c r="C892" s="3">
        <v>5906.3639999999996</v>
      </c>
      <c r="D892" s="3">
        <v>169754.8</v>
      </c>
      <c r="E892" s="3">
        <v>86205.5</v>
      </c>
      <c r="F892" s="3">
        <v>0</v>
      </c>
      <c r="G892" s="3">
        <v>-104061.8</v>
      </c>
      <c r="H892" s="3">
        <v>57.896769999999997</v>
      </c>
      <c r="I892" s="3">
        <v>689898500</v>
      </c>
      <c r="J892" s="3">
        <v>0</v>
      </c>
      <c r="K892" s="3">
        <v>0</v>
      </c>
      <c r="L892" s="3">
        <v>100857500</v>
      </c>
      <c r="M892" s="3">
        <v>5826204</v>
      </c>
      <c r="N892" s="3">
        <v>40286550</v>
      </c>
      <c r="O892" s="3">
        <v>9100687000</v>
      </c>
      <c r="P892" s="3">
        <v>15752.35</v>
      </c>
      <c r="Q892" s="3">
        <v>156240600000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777.26969999999994</v>
      </c>
      <c r="X892" s="3">
        <v>1671478</v>
      </c>
      <c r="Y892" s="3">
        <v>0</v>
      </c>
      <c r="Z892" s="3">
        <v>0</v>
      </c>
      <c r="AA892" s="3">
        <v>14610.79</v>
      </c>
      <c r="AB892" s="3">
        <v>0</v>
      </c>
      <c r="AC892" s="3">
        <v>171784</v>
      </c>
      <c r="AD892" s="3">
        <v>43195.82</v>
      </c>
      <c r="AE892" s="3">
        <v>707.63580000000002</v>
      </c>
      <c r="AF892" s="3">
        <v>63650.09</v>
      </c>
      <c r="AG892" s="3">
        <v>640.5838</v>
      </c>
      <c r="AH892" s="3">
        <v>0</v>
      </c>
      <c r="AI892" s="3">
        <v>-32823.83</v>
      </c>
      <c r="AJ892" s="3">
        <v>186691.5</v>
      </c>
      <c r="AK892" s="3">
        <v>53477.03</v>
      </c>
      <c r="AL892" s="3">
        <v>115778.9</v>
      </c>
      <c r="AM892" s="3">
        <v>688724.6</v>
      </c>
      <c r="AN892" s="1" t="s">
        <v>50</v>
      </c>
    </row>
    <row r="893" spans="1:40" x14ac:dyDescent="0.3">
      <c r="A893" s="2">
        <v>30386</v>
      </c>
      <c r="B893" s="3">
        <v>4380271</v>
      </c>
      <c r="C893" s="3">
        <v>5075.8869999999997</v>
      </c>
      <c r="D893" s="3">
        <v>133954.70000000001</v>
      </c>
      <c r="E893" s="3">
        <v>81679.75</v>
      </c>
      <c r="F893" s="3">
        <v>0</v>
      </c>
      <c r="G893" s="3">
        <v>-113407.9</v>
      </c>
      <c r="H893" s="3">
        <v>17.201750000000001</v>
      </c>
      <c r="I893" s="3">
        <v>688153800</v>
      </c>
      <c r="J893" s="3">
        <v>0</v>
      </c>
      <c r="K893" s="3">
        <v>0</v>
      </c>
      <c r="L893" s="3">
        <v>100868800</v>
      </c>
      <c r="M893" s="3">
        <v>5832262</v>
      </c>
      <c r="N893" s="3">
        <v>40210080</v>
      </c>
      <c r="O893" s="3">
        <v>9100570000</v>
      </c>
      <c r="P893" s="3">
        <v>15747.5</v>
      </c>
      <c r="Q893" s="3">
        <v>156235700000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40.69502</v>
      </c>
      <c r="X893" s="3">
        <v>1283684</v>
      </c>
      <c r="Y893" s="3">
        <v>0</v>
      </c>
      <c r="Z893" s="3">
        <v>0</v>
      </c>
      <c r="AA893" s="3">
        <v>16669.04</v>
      </c>
      <c r="AB893" s="3">
        <v>0</v>
      </c>
      <c r="AC893" s="3">
        <v>133425.20000000001</v>
      </c>
      <c r="AD893" s="3">
        <v>34547.82</v>
      </c>
      <c r="AE893" s="3">
        <v>566.37459999999999</v>
      </c>
      <c r="AF893" s="3">
        <v>50444.36</v>
      </c>
      <c r="AG893" s="3">
        <v>569.59439999999995</v>
      </c>
      <c r="AH893" s="3">
        <v>0</v>
      </c>
      <c r="AI893" s="3">
        <v>-33302.81</v>
      </c>
      <c r="AJ893" s="3">
        <v>174772.5</v>
      </c>
      <c r="AK893" s="3">
        <v>53828.3</v>
      </c>
      <c r="AL893" s="3">
        <v>117834.4</v>
      </c>
      <c r="AM893" s="3">
        <v>455404.5</v>
      </c>
      <c r="AN893" s="1" t="s">
        <v>57</v>
      </c>
    </row>
    <row r="894" spans="1:40" x14ac:dyDescent="0.3">
      <c r="A894" s="2">
        <v>30387</v>
      </c>
      <c r="B894" s="3">
        <v>4381267</v>
      </c>
      <c r="C894" s="3">
        <v>10879.18</v>
      </c>
      <c r="D894" s="3">
        <v>244393.2</v>
      </c>
      <c r="E894" s="3">
        <v>102693.8</v>
      </c>
      <c r="F894" s="3">
        <v>0</v>
      </c>
      <c r="G894" s="3">
        <v>-95762.31</v>
      </c>
      <c r="H894" s="3">
        <v>534867.6</v>
      </c>
      <c r="I894" s="3">
        <v>749472500</v>
      </c>
      <c r="J894" s="3">
        <v>0</v>
      </c>
      <c r="K894" s="3">
        <v>0</v>
      </c>
      <c r="L894" s="3">
        <v>100954300</v>
      </c>
      <c r="M894" s="3">
        <v>6015610</v>
      </c>
      <c r="N894" s="3">
        <v>40232510</v>
      </c>
      <c r="O894" s="3">
        <v>9100475000</v>
      </c>
      <c r="P894" s="3">
        <v>16289.05</v>
      </c>
      <c r="Q894" s="3">
        <v>156251200000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756024.6</v>
      </c>
      <c r="Y894" s="3">
        <v>0</v>
      </c>
      <c r="Z894" s="3">
        <v>0</v>
      </c>
      <c r="AA894" s="3">
        <v>0</v>
      </c>
      <c r="AB894" s="3">
        <v>0</v>
      </c>
      <c r="AC894" s="3">
        <v>81820.740000000005</v>
      </c>
      <c r="AD894" s="3">
        <v>22157.51</v>
      </c>
      <c r="AE894" s="3">
        <v>405.77629999999999</v>
      </c>
      <c r="AF894" s="3">
        <v>145388.20000000001</v>
      </c>
      <c r="AG894" s="3">
        <v>1285.2529999999999</v>
      </c>
      <c r="AH894" s="3">
        <v>0</v>
      </c>
      <c r="AI894" s="3">
        <v>-32750.78</v>
      </c>
      <c r="AJ894" s="3">
        <v>215187.20000000001</v>
      </c>
      <c r="AK894" s="3">
        <v>55830.35</v>
      </c>
      <c r="AL894" s="3">
        <v>110950</v>
      </c>
      <c r="AM894" s="3">
        <v>971150</v>
      </c>
      <c r="AN894" s="1" t="s">
        <v>55</v>
      </c>
    </row>
    <row r="895" spans="1:40" x14ac:dyDescent="0.3">
      <c r="A895" s="2">
        <v>30388</v>
      </c>
      <c r="B895" s="3">
        <v>3329641</v>
      </c>
      <c r="C895" s="3">
        <v>8275.7900000000009</v>
      </c>
      <c r="D895" s="3">
        <v>237395.6</v>
      </c>
      <c r="E895" s="3">
        <v>109454.5</v>
      </c>
      <c r="F895" s="3">
        <v>0</v>
      </c>
      <c r="G895" s="3">
        <v>-89606.11</v>
      </c>
      <c r="H895" s="3">
        <v>534867.6</v>
      </c>
      <c r="I895" s="3">
        <v>772417800</v>
      </c>
      <c r="J895" s="3">
        <v>0</v>
      </c>
      <c r="K895" s="3">
        <v>0</v>
      </c>
      <c r="L895" s="3">
        <v>101018000</v>
      </c>
      <c r="M895" s="3">
        <v>6135076</v>
      </c>
      <c r="N895" s="3">
        <v>40272890</v>
      </c>
      <c r="O895" s="3">
        <v>9100386000</v>
      </c>
      <c r="P895" s="3">
        <v>16823.919999999998</v>
      </c>
      <c r="Q895" s="3">
        <v>156255600000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633718.9</v>
      </c>
      <c r="Y895" s="3">
        <v>0</v>
      </c>
      <c r="Z895" s="3">
        <v>0</v>
      </c>
      <c r="AA895" s="3">
        <v>73.819469999999995</v>
      </c>
      <c r="AB895" s="3">
        <v>0</v>
      </c>
      <c r="AC895" s="3">
        <v>68808.710000000006</v>
      </c>
      <c r="AD895" s="3">
        <v>19542.400000000001</v>
      </c>
      <c r="AE895" s="3">
        <v>340.16910000000001</v>
      </c>
      <c r="AF895" s="3">
        <v>125966.8</v>
      </c>
      <c r="AG895" s="3">
        <v>988.85239999999999</v>
      </c>
      <c r="AH895" s="3">
        <v>0</v>
      </c>
      <c r="AI895" s="3">
        <v>-32699.75</v>
      </c>
      <c r="AJ895" s="3">
        <v>219889.9</v>
      </c>
      <c r="AK895" s="3">
        <v>57251.78</v>
      </c>
      <c r="AL895" s="3">
        <v>110723.1</v>
      </c>
      <c r="AM895" s="3">
        <v>870605</v>
      </c>
      <c r="AN895" s="1" t="s">
        <v>59</v>
      </c>
    </row>
    <row r="896" spans="1:40" x14ac:dyDescent="0.3">
      <c r="A896" s="2">
        <v>30389</v>
      </c>
      <c r="B896" s="3">
        <v>2716526</v>
      </c>
      <c r="C896" s="3">
        <v>134.1703</v>
      </c>
      <c r="D896" s="3">
        <v>5131.9690000000001</v>
      </c>
      <c r="E896" s="3">
        <v>66916.47</v>
      </c>
      <c r="F896" s="3">
        <v>0</v>
      </c>
      <c r="G896" s="3">
        <v>-146593.70000000001</v>
      </c>
      <c r="H896" s="3">
        <v>129022.3</v>
      </c>
      <c r="I896" s="3">
        <v>771835200</v>
      </c>
      <c r="J896" s="3">
        <v>0</v>
      </c>
      <c r="K896" s="3">
        <v>0</v>
      </c>
      <c r="L896" s="3">
        <v>101015000</v>
      </c>
      <c r="M896" s="3">
        <v>5923099</v>
      </c>
      <c r="N896" s="3">
        <v>40221760</v>
      </c>
      <c r="O896" s="3">
        <v>9100229000</v>
      </c>
      <c r="P896" s="3">
        <v>15389.65</v>
      </c>
      <c r="Q896" s="3">
        <v>156252400000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405845.3</v>
      </c>
      <c r="X896" s="3">
        <v>575068.4</v>
      </c>
      <c r="Y896" s="3">
        <v>0</v>
      </c>
      <c r="Z896" s="3">
        <v>0</v>
      </c>
      <c r="AA896" s="3">
        <v>4341.6610000000001</v>
      </c>
      <c r="AB896" s="3">
        <v>0</v>
      </c>
      <c r="AC896" s="3">
        <v>105813.7</v>
      </c>
      <c r="AD896" s="3">
        <v>28887.01</v>
      </c>
      <c r="AE896" s="3">
        <v>499.03109999999998</v>
      </c>
      <c r="AF896" s="3">
        <v>7069.3890000000001</v>
      </c>
      <c r="AG896" s="3">
        <v>25.888000000000002</v>
      </c>
      <c r="AH896" s="3">
        <v>0</v>
      </c>
      <c r="AI896" s="3">
        <v>-32724.83</v>
      </c>
      <c r="AJ896" s="3">
        <v>161663.70000000001</v>
      </c>
      <c r="AK896" s="3">
        <v>55932.28</v>
      </c>
      <c r="AL896" s="3">
        <v>107028.8</v>
      </c>
      <c r="AM896" s="3">
        <v>7307.8159999999998</v>
      </c>
      <c r="AN896" s="1" t="s">
        <v>55</v>
      </c>
    </row>
    <row r="897" spans="1:40" x14ac:dyDescent="0.3">
      <c r="A897" s="2">
        <v>30390</v>
      </c>
      <c r="B897" s="3">
        <v>4208794</v>
      </c>
      <c r="C897" s="3">
        <v>1163.279</v>
      </c>
      <c r="D897" s="3">
        <v>12047.27</v>
      </c>
      <c r="E897" s="3">
        <v>57628.33</v>
      </c>
      <c r="F897" s="3">
        <v>0</v>
      </c>
      <c r="G897" s="3">
        <v>-155303.79999999999</v>
      </c>
      <c r="H897" s="3">
        <v>13674.55</v>
      </c>
      <c r="I897" s="3">
        <v>770959600</v>
      </c>
      <c r="J897" s="3">
        <v>0</v>
      </c>
      <c r="K897" s="3">
        <v>0</v>
      </c>
      <c r="L897" s="3">
        <v>101014000</v>
      </c>
      <c r="M897" s="3">
        <v>5762888</v>
      </c>
      <c r="N897" s="3">
        <v>40159190</v>
      </c>
      <c r="O897" s="3">
        <v>9100066000</v>
      </c>
      <c r="P897" s="3">
        <v>14843.11</v>
      </c>
      <c r="Q897" s="3">
        <v>156247800000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115347.8</v>
      </c>
      <c r="X897" s="3">
        <v>831662.6</v>
      </c>
      <c r="Y897" s="3">
        <v>0</v>
      </c>
      <c r="Z897" s="3">
        <v>0</v>
      </c>
      <c r="AA897" s="3">
        <v>4582.1120000000001</v>
      </c>
      <c r="AB897" s="3">
        <v>0</v>
      </c>
      <c r="AC897" s="3">
        <v>100371.3</v>
      </c>
      <c r="AD897" s="3">
        <v>27193.56</v>
      </c>
      <c r="AE897" s="3">
        <v>451.24349999999998</v>
      </c>
      <c r="AF897" s="3">
        <v>10398.129999999999</v>
      </c>
      <c r="AG897" s="3">
        <v>168.0077</v>
      </c>
      <c r="AH897" s="3">
        <v>0</v>
      </c>
      <c r="AI897" s="3">
        <v>-32375.07</v>
      </c>
      <c r="AJ897" s="3">
        <v>144484.9</v>
      </c>
      <c r="AK897" s="3">
        <v>55475.37</v>
      </c>
      <c r="AL897" s="3">
        <v>106710.39999999999</v>
      </c>
      <c r="AM897" s="3">
        <v>42645.23</v>
      </c>
      <c r="AN897" s="1" t="s">
        <v>48</v>
      </c>
    </row>
    <row r="898" spans="1:40" x14ac:dyDescent="0.3">
      <c r="A898" s="2">
        <v>30391</v>
      </c>
      <c r="B898" s="3">
        <v>4428958</v>
      </c>
      <c r="C898" s="3">
        <v>3043.2919999999999</v>
      </c>
      <c r="D898" s="3">
        <v>20345.63</v>
      </c>
      <c r="E898" s="3">
        <v>53335.49</v>
      </c>
      <c r="F898" s="3">
        <v>0</v>
      </c>
      <c r="G898" s="3">
        <v>-150699.79999999999</v>
      </c>
      <c r="H898" s="3">
        <v>534867.6</v>
      </c>
      <c r="I898" s="3">
        <v>779579600</v>
      </c>
      <c r="J898" s="3">
        <v>0</v>
      </c>
      <c r="K898" s="3">
        <v>0</v>
      </c>
      <c r="L898" s="3">
        <v>101020700</v>
      </c>
      <c r="M898" s="3">
        <v>5656449</v>
      </c>
      <c r="N898" s="3">
        <v>40140320</v>
      </c>
      <c r="O898" s="3">
        <v>9099915000</v>
      </c>
      <c r="P898" s="3">
        <v>14576.43</v>
      </c>
      <c r="Q898" s="3">
        <v>156246300000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529278.80000000005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54839.14</v>
      </c>
      <c r="AD898" s="3">
        <v>16127.86</v>
      </c>
      <c r="AE898" s="3">
        <v>237.77940000000001</v>
      </c>
      <c r="AF898" s="3">
        <v>19015.18</v>
      </c>
      <c r="AG898" s="3">
        <v>306.0942</v>
      </c>
      <c r="AH898" s="3">
        <v>0</v>
      </c>
      <c r="AI898" s="3">
        <v>-33918.82</v>
      </c>
      <c r="AJ898" s="3">
        <v>142081.5</v>
      </c>
      <c r="AK898" s="3">
        <v>57089.4</v>
      </c>
      <c r="AL898" s="3">
        <v>106123.9</v>
      </c>
      <c r="AM898" s="3">
        <v>109683.3</v>
      </c>
      <c r="AN898" s="1" t="s">
        <v>48</v>
      </c>
    </row>
    <row r="899" spans="1:40" x14ac:dyDescent="0.3">
      <c r="A899" s="2">
        <v>30392</v>
      </c>
      <c r="B899" s="3">
        <v>4428799</v>
      </c>
      <c r="C899" s="3">
        <v>12.09994</v>
      </c>
      <c r="D899" s="3">
        <v>4716.5379999999996</v>
      </c>
      <c r="E899" s="3">
        <v>43716.26</v>
      </c>
      <c r="F899" s="3">
        <v>0</v>
      </c>
      <c r="G899" s="3">
        <v>-151228.20000000001</v>
      </c>
      <c r="H899" s="3">
        <v>120261.8</v>
      </c>
      <c r="I899" s="3">
        <v>779015500</v>
      </c>
      <c r="J899" s="3">
        <v>0</v>
      </c>
      <c r="K899" s="3">
        <v>0</v>
      </c>
      <c r="L899" s="3">
        <v>101016000</v>
      </c>
      <c r="M899" s="3">
        <v>5503605</v>
      </c>
      <c r="N899" s="3">
        <v>40066560</v>
      </c>
      <c r="O899" s="3">
        <v>9099746000</v>
      </c>
      <c r="P899" s="3">
        <v>14172.32</v>
      </c>
      <c r="Q899" s="3">
        <v>156241500000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414605.9</v>
      </c>
      <c r="X899" s="3">
        <v>560870.30000000005</v>
      </c>
      <c r="Y899" s="3">
        <v>0</v>
      </c>
      <c r="Z899" s="3">
        <v>0</v>
      </c>
      <c r="AA899" s="3">
        <v>5524.4129999999996</v>
      </c>
      <c r="AB899" s="3">
        <v>0</v>
      </c>
      <c r="AC899" s="3">
        <v>100297.60000000001</v>
      </c>
      <c r="AD899" s="3">
        <v>27518.09</v>
      </c>
      <c r="AE899" s="3">
        <v>418.54390000000001</v>
      </c>
      <c r="AF899" s="3">
        <v>4632.5770000000002</v>
      </c>
      <c r="AG899" s="3">
        <v>3.2231969999999999</v>
      </c>
      <c r="AH899" s="3">
        <v>0</v>
      </c>
      <c r="AI899" s="3">
        <v>-33185.07</v>
      </c>
      <c r="AJ899" s="3">
        <v>131177</v>
      </c>
      <c r="AK899" s="3">
        <v>54820.67</v>
      </c>
      <c r="AL899" s="3">
        <v>104664</v>
      </c>
      <c r="AM899" s="3">
        <v>3200.63</v>
      </c>
      <c r="AN899" s="1" t="s">
        <v>58</v>
      </c>
    </row>
    <row r="900" spans="1:40" x14ac:dyDescent="0.3">
      <c r="A900" s="2">
        <v>30393</v>
      </c>
      <c r="B900" s="3">
        <v>4453199</v>
      </c>
      <c r="C900" s="3">
        <v>2.6127359999999999</v>
      </c>
      <c r="D900" s="3">
        <v>3985.6080000000002</v>
      </c>
      <c r="E900" s="3">
        <v>38029.94</v>
      </c>
      <c r="F900" s="3">
        <v>0</v>
      </c>
      <c r="G900" s="3">
        <v>-152105.9</v>
      </c>
      <c r="H900" s="3">
        <v>534521.59999999998</v>
      </c>
      <c r="I900" s="3">
        <v>783104900</v>
      </c>
      <c r="J900" s="3">
        <v>0</v>
      </c>
      <c r="K900" s="3">
        <v>0</v>
      </c>
      <c r="L900" s="3">
        <v>101019400</v>
      </c>
      <c r="M900" s="3">
        <v>5367952</v>
      </c>
      <c r="N900" s="3">
        <v>40043260</v>
      </c>
      <c r="O900" s="3">
        <v>9099596000</v>
      </c>
      <c r="P900" s="3">
        <v>13845.78</v>
      </c>
      <c r="Q900" s="3">
        <v>156238600000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387946.6</v>
      </c>
      <c r="Y900" s="3">
        <v>0</v>
      </c>
      <c r="Z900" s="3">
        <v>0</v>
      </c>
      <c r="AA900" s="3">
        <v>0</v>
      </c>
      <c r="AB900" s="3">
        <v>0</v>
      </c>
      <c r="AC900" s="3">
        <v>38820.74</v>
      </c>
      <c r="AD900" s="3">
        <v>11461.81</v>
      </c>
      <c r="AE900" s="3">
        <v>145.28229999999999</v>
      </c>
      <c r="AF900" s="3">
        <v>3912.7840000000001</v>
      </c>
      <c r="AG900" s="3">
        <v>0.4032172</v>
      </c>
      <c r="AH900" s="3">
        <v>0</v>
      </c>
      <c r="AI900" s="3">
        <v>-34417.360000000001</v>
      </c>
      <c r="AJ900" s="3">
        <v>120100</v>
      </c>
      <c r="AK900" s="3">
        <v>56736.33</v>
      </c>
      <c r="AL900" s="3">
        <v>104586.9</v>
      </c>
      <c r="AM900" s="3">
        <v>186.01419999999999</v>
      </c>
      <c r="AN900" s="1" t="s">
        <v>69</v>
      </c>
    </row>
    <row r="901" spans="1:40" x14ac:dyDescent="0.3">
      <c r="A901" s="2">
        <v>30394</v>
      </c>
      <c r="B901" s="3">
        <v>4453152</v>
      </c>
      <c r="C901" s="3">
        <v>0</v>
      </c>
      <c r="D901" s="3">
        <v>4032.5450000000001</v>
      </c>
      <c r="E901" s="3">
        <v>34033.9</v>
      </c>
      <c r="F901" s="3">
        <v>0</v>
      </c>
      <c r="G901" s="3">
        <v>-150947.1</v>
      </c>
      <c r="H901" s="3">
        <v>169538.1</v>
      </c>
      <c r="I901" s="3">
        <v>782645900</v>
      </c>
      <c r="J901" s="3">
        <v>0</v>
      </c>
      <c r="K901" s="3">
        <v>0</v>
      </c>
      <c r="L901" s="3">
        <v>101016600</v>
      </c>
      <c r="M901" s="3">
        <v>5245021</v>
      </c>
      <c r="N901" s="3">
        <v>39972120</v>
      </c>
      <c r="O901" s="3">
        <v>9099442000</v>
      </c>
      <c r="P901" s="3">
        <v>13570.91</v>
      </c>
      <c r="Q901" s="3">
        <v>156234000000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364983.5</v>
      </c>
      <c r="X901" s="3">
        <v>459012.8</v>
      </c>
      <c r="Y901" s="3">
        <v>0</v>
      </c>
      <c r="Z901" s="3">
        <v>0</v>
      </c>
      <c r="AA901" s="3">
        <v>3421.6590000000001</v>
      </c>
      <c r="AB901" s="3">
        <v>0</v>
      </c>
      <c r="AC901" s="3">
        <v>78079.77</v>
      </c>
      <c r="AD901" s="3">
        <v>22606.81</v>
      </c>
      <c r="AE901" s="3">
        <v>240.5849</v>
      </c>
      <c r="AF901" s="3">
        <v>3467.672</v>
      </c>
      <c r="AG901" s="3">
        <v>0</v>
      </c>
      <c r="AH901" s="3">
        <v>0</v>
      </c>
      <c r="AI901" s="3">
        <v>-34171.79</v>
      </c>
      <c r="AJ901" s="3">
        <v>115075.8</v>
      </c>
      <c r="AK901" s="3">
        <v>55447.14</v>
      </c>
      <c r="AL901" s="3">
        <v>108158.1</v>
      </c>
      <c r="AM901" s="3">
        <v>0</v>
      </c>
      <c r="AN901" s="1" t="s">
        <v>51</v>
      </c>
    </row>
    <row r="902" spans="1:40" x14ac:dyDescent="0.3">
      <c r="A902" s="2">
        <v>30395</v>
      </c>
      <c r="B902" s="3">
        <v>4428650</v>
      </c>
      <c r="C902" s="3">
        <v>285.5684</v>
      </c>
      <c r="D902" s="3">
        <v>4167.3230000000003</v>
      </c>
      <c r="E902" s="3">
        <v>30737.53</v>
      </c>
      <c r="F902" s="3">
        <v>0</v>
      </c>
      <c r="G902" s="3">
        <v>-148548.6</v>
      </c>
      <c r="H902" s="3">
        <v>534574.1</v>
      </c>
      <c r="I902" s="3">
        <v>786619600</v>
      </c>
      <c r="J902" s="3">
        <v>0</v>
      </c>
      <c r="K902" s="3">
        <v>0</v>
      </c>
      <c r="L902" s="3">
        <v>101020900</v>
      </c>
      <c r="M902" s="3">
        <v>5137045</v>
      </c>
      <c r="N902" s="3">
        <v>39926930</v>
      </c>
      <c r="O902" s="3">
        <v>9099286000</v>
      </c>
      <c r="P902" s="3">
        <v>13349.45</v>
      </c>
      <c r="Q902" s="3">
        <v>156230900000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544300.4</v>
      </c>
      <c r="Y902" s="3">
        <v>0</v>
      </c>
      <c r="Z902" s="3">
        <v>0</v>
      </c>
      <c r="AA902" s="3">
        <v>624.12350000000004</v>
      </c>
      <c r="AB902" s="3">
        <v>0</v>
      </c>
      <c r="AC902" s="3">
        <v>54383.02</v>
      </c>
      <c r="AD902" s="3">
        <v>16103.44</v>
      </c>
      <c r="AE902" s="3">
        <v>218.40899999999999</v>
      </c>
      <c r="AF902" s="3">
        <v>3317.1320000000001</v>
      </c>
      <c r="AG902" s="3">
        <v>29.85793</v>
      </c>
      <c r="AH902" s="3">
        <v>0</v>
      </c>
      <c r="AI902" s="3">
        <v>-34249.18</v>
      </c>
      <c r="AJ902" s="3">
        <v>109015.2</v>
      </c>
      <c r="AK902" s="3">
        <v>55676.87</v>
      </c>
      <c r="AL902" s="3">
        <v>99832.55</v>
      </c>
      <c r="AM902" s="3">
        <v>8346.473</v>
      </c>
      <c r="AN902" s="1" t="s">
        <v>56</v>
      </c>
    </row>
    <row r="903" spans="1:40" x14ac:dyDescent="0.3">
      <c r="A903" s="2">
        <v>30396</v>
      </c>
      <c r="B903" s="3">
        <v>4428622</v>
      </c>
      <c r="C903" s="3">
        <v>1240.93</v>
      </c>
      <c r="D903" s="3">
        <v>8025.1210000000001</v>
      </c>
      <c r="E903" s="3">
        <v>30370.62</v>
      </c>
      <c r="F903" s="3">
        <v>0</v>
      </c>
      <c r="G903" s="3">
        <v>-146324.9</v>
      </c>
      <c r="H903" s="3">
        <v>534602</v>
      </c>
      <c r="I903" s="3">
        <v>788478600</v>
      </c>
      <c r="J903" s="3">
        <v>0</v>
      </c>
      <c r="K903" s="3">
        <v>0</v>
      </c>
      <c r="L903" s="3">
        <v>101022100</v>
      </c>
      <c r="M903" s="3">
        <v>5056241</v>
      </c>
      <c r="N903" s="3">
        <v>39858610</v>
      </c>
      <c r="O903" s="3">
        <v>9099157000</v>
      </c>
      <c r="P903" s="3">
        <v>13161.32</v>
      </c>
      <c r="Q903" s="3">
        <v>156227100000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545016.6</v>
      </c>
      <c r="Y903" s="3">
        <v>0</v>
      </c>
      <c r="Z903" s="3">
        <v>0</v>
      </c>
      <c r="AA903" s="3">
        <v>2212.6030000000001</v>
      </c>
      <c r="AB903" s="3">
        <v>0</v>
      </c>
      <c r="AC903" s="3">
        <v>57233.38</v>
      </c>
      <c r="AD903" s="3">
        <v>16790.3</v>
      </c>
      <c r="AE903" s="3">
        <v>266.57990000000001</v>
      </c>
      <c r="AF903" s="3">
        <v>5645.4179999999997</v>
      </c>
      <c r="AG903" s="3">
        <v>167.51259999999999</v>
      </c>
      <c r="AH903" s="3">
        <v>0</v>
      </c>
      <c r="AI903" s="3">
        <v>-34261.61</v>
      </c>
      <c r="AJ903" s="3">
        <v>109483.3</v>
      </c>
      <c r="AK903" s="3">
        <v>55988.04</v>
      </c>
      <c r="AL903" s="3">
        <v>120584.7</v>
      </c>
      <c r="AM903" s="3">
        <v>40478.83</v>
      </c>
      <c r="AN903" s="1" t="s">
        <v>66</v>
      </c>
    </row>
    <row r="904" spans="1:40" x14ac:dyDescent="0.3">
      <c r="A904" s="2">
        <v>30397</v>
      </c>
      <c r="B904" s="3">
        <v>4453076</v>
      </c>
      <c r="C904" s="3">
        <v>2744.38</v>
      </c>
      <c r="D904" s="3">
        <v>15551.37</v>
      </c>
      <c r="E904" s="3">
        <v>30646.94</v>
      </c>
      <c r="F904" s="3">
        <v>0</v>
      </c>
      <c r="G904" s="3">
        <v>-139763</v>
      </c>
      <c r="H904" s="3">
        <v>534867.6</v>
      </c>
      <c r="I904" s="3">
        <v>807397100</v>
      </c>
      <c r="J904" s="3">
        <v>0</v>
      </c>
      <c r="K904" s="3">
        <v>0</v>
      </c>
      <c r="L904" s="3">
        <v>101026800</v>
      </c>
      <c r="M904" s="3">
        <v>5001160</v>
      </c>
      <c r="N904" s="3">
        <v>39803840</v>
      </c>
      <c r="O904" s="3">
        <v>9099016000</v>
      </c>
      <c r="P904" s="3">
        <v>13040.65</v>
      </c>
      <c r="Q904" s="3">
        <v>156228600000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557725.6</v>
      </c>
      <c r="Y904" s="3">
        <v>0</v>
      </c>
      <c r="Z904" s="3">
        <v>0</v>
      </c>
      <c r="AA904" s="3">
        <v>691.37339999999995</v>
      </c>
      <c r="AB904" s="3">
        <v>0</v>
      </c>
      <c r="AC904" s="3">
        <v>59637.66</v>
      </c>
      <c r="AD904" s="3">
        <v>17248.87</v>
      </c>
      <c r="AE904" s="3">
        <v>293.1696</v>
      </c>
      <c r="AF904" s="3">
        <v>13457.53</v>
      </c>
      <c r="AG904" s="3">
        <v>295.58839999999998</v>
      </c>
      <c r="AH904" s="3">
        <v>0</v>
      </c>
      <c r="AI904" s="3">
        <v>-33871.06</v>
      </c>
      <c r="AJ904" s="3">
        <v>111339</v>
      </c>
      <c r="AK904" s="3">
        <v>55831.94</v>
      </c>
      <c r="AL904" s="3">
        <v>106483.2</v>
      </c>
      <c r="AM904" s="3">
        <v>87497.05</v>
      </c>
      <c r="AN904" s="1" t="s">
        <v>59</v>
      </c>
    </row>
    <row r="905" spans="1:40" x14ac:dyDescent="0.3">
      <c r="A905" s="2">
        <v>30398</v>
      </c>
      <c r="B905" s="3">
        <v>4477514</v>
      </c>
      <c r="C905" s="3">
        <v>765.54639999999995</v>
      </c>
      <c r="D905" s="3">
        <v>6949.2330000000002</v>
      </c>
      <c r="E905" s="3">
        <v>27441.200000000001</v>
      </c>
      <c r="F905" s="3">
        <v>0</v>
      </c>
      <c r="G905" s="3">
        <v>-139596.79999999999</v>
      </c>
      <c r="H905" s="3">
        <v>534867.6</v>
      </c>
      <c r="I905" s="3">
        <v>821614500</v>
      </c>
      <c r="J905" s="3">
        <v>0</v>
      </c>
      <c r="K905" s="3">
        <v>0</v>
      </c>
      <c r="L905" s="3">
        <v>101028400</v>
      </c>
      <c r="M905" s="3">
        <v>4915971</v>
      </c>
      <c r="N905" s="3">
        <v>39761250</v>
      </c>
      <c r="O905" s="3">
        <v>9098872000</v>
      </c>
      <c r="P905" s="3">
        <v>12800.45</v>
      </c>
      <c r="Q905" s="3">
        <v>156228600000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436198.8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45606.76</v>
      </c>
      <c r="AD905" s="3">
        <v>13650.86</v>
      </c>
      <c r="AE905" s="3">
        <v>205.642</v>
      </c>
      <c r="AF905" s="3">
        <v>5350.75</v>
      </c>
      <c r="AG905" s="3">
        <v>88.497309999999999</v>
      </c>
      <c r="AH905" s="3">
        <v>0</v>
      </c>
      <c r="AI905" s="3">
        <v>-34020.89</v>
      </c>
      <c r="AJ905" s="3">
        <v>102295.7</v>
      </c>
      <c r="AK905" s="3">
        <v>56300.92</v>
      </c>
      <c r="AL905" s="3">
        <v>99288.1</v>
      </c>
      <c r="AM905" s="3">
        <v>20874.02</v>
      </c>
      <c r="AN905" s="1" t="s">
        <v>48</v>
      </c>
    </row>
    <row r="906" spans="1:40" x14ac:dyDescent="0.3">
      <c r="A906" s="2">
        <v>30399</v>
      </c>
      <c r="B906" s="3">
        <v>4526446</v>
      </c>
      <c r="C906" s="3">
        <v>765.59</v>
      </c>
      <c r="D906" s="3">
        <v>7086.5739999999996</v>
      </c>
      <c r="E906" s="3">
        <v>25518.39</v>
      </c>
      <c r="F906" s="3">
        <v>0</v>
      </c>
      <c r="G906" s="3">
        <v>-141186.4</v>
      </c>
      <c r="H906" s="3">
        <v>117098.6</v>
      </c>
      <c r="I906" s="3">
        <v>820960300</v>
      </c>
      <c r="J906" s="3">
        <v>0</v>
      </c>
      <c r="K906" s="3">
        <v>0</v>
      </c>
      <c r="L906" s="3">
        <v>101023500</v>
      </c>
      <c r="M906" s="3">
        <v>4832164</v>
      </c>
      <c r="N906" s="3">
        <v>39639300</v>
      </c>
      <c r="O906" s="3">
        <v>9098719000</v>
      </c>
      <c r="P906" s="3">
        <v>12637.53</v>
      </c>
      <c r="Q906" s="3">
        <v>156223300000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417769</v>
      </c>
      <c r="X906" s="3">
        <v>636484.6</v>
      </c>
      <c r="Y906" s="3">
        <v>0</v>
      </c>
      <c r="Z906" s="3">
        <v>0</v>
      </c>
      <c r="AA906" s="3">
        <v>5589.402</v>
      </c>
      <c r="AB906" s="3">
        <v>0</v>
      </c>
      <c r="AC906" s="3">
        <v>114691.9</v>
      </c>
      <c r="AD906" s="3">
        <v>31011.45</v>
      </c>
      <c r="AE906" s="3">
        <v>587.18520000000001</v>
      </c>
      <c r="AF906" s="3">
        <v>5256.857</v>
      </c>
      <c r="AG906" s="3">
        <v>95.580929999999995</v>
      </c>
      <c r="AH906" s="3">
        <v>0</v>
      </c>
      <c r="AI906" s="3">
        <v>-33121.86</v>
      </c>
      <c r="AJ906" s="3">
        <v>98657.83</v>
      </c>
      <c r="AK906" s="3">
        <v>53378.83</v>
      </c>
      <c r="AL906" s="3">
        <v>105943.3</v>
      </c>
      <c r="AM906" s="3">
        <v>16821.75</v>
      </c>
      <c r="AN906" s="1" t="s">
        <v>74</v>
      </c>
    </row>
    <row r="907" spans="1:40" x14ac:dyDescent="0.3">
      <c r="A907" s="2">
        <v>30400</v>
      </c>
      <c r="B907" s="3">
        <v>4501950</v>
      </c>
      <c r="C907" s="3">
        <v>0</v>
      </c>
      <c r="D907" s="3">
        <v>4077.0909999999999</v>
      </c>
      <c r="E907" s="3">
        <v>23511.35</v>
      </c>
      <c r="F907" s="3">
        <v>0</v>
      </c>
      <c r="G907" s="3">
        <v>-141408.29999999999</v>
      </c>
      <c r="H907" s="3">
        <v>528856</v>
      </c>
      <c r="I907" s="3">
        <v>822614800</v>
      </c>
      <c r="J907" s="3">
        <v>0</v>
      </c>
      <c r="K907" s="3">
        <v>0</v>
      </c>
      <c r="L907" s="3">
        <v>101026400</v>
      </c>
      <c r="M907" s="3">
        <v>4747684</v>
      </c>
      <c r="N907" s="3">
        <v>39598530</v>
      </c>
      <c r="O907" s="3">
        <v>9098572000</v>
      </c>
      <c r="P907" s="3">
        <v>12475.12</v>
      </c>
      <c r="Q907" s="3">
        <v>156219600000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379644.7</v>
      </c>
      <c r="Y907" s="3">
        <v>0</v>
      </c>
      <c r="Z907" s="3">
        <v>0</v>
      </c>
      <c r="AA907" s="3">
        <v>314.27769999999998</v>
      </c>
      <c r="AB907" s="3">
        <v>0</v>
      </c>
      <c r="AC907" s="3">
        <v>36077.64</v>
      </c>
      <c r="AD907" s="3">
        <v>11154.48</v>
      </c>
      <c r="AE907" s="3">
        <v>118.1589</v>
      </c>
      <c r="AF907" s="3">
        <v>2545.5100000000002</v>
      </c>
      <c r="AG907" s="3">
        <v>0</v>
      </c>
      <c r="AH907" s="3">
        <v>0</v>
      </c>
      <c r="AI907" s="3">
        <v>-34657.379999999997</v>
      </c>
      <c r="AJ907" s="3">
        <v>90763.32</v>
      </c>
      <c r="AK907" s="3">
        <v>54642.27</v>
      </c>
      <c r="AL907" s="3">
        <v>95464.12</v>
      </c>
      <c r="AM907" s="3">
        <v>0</v>
      </c>
      <c r="AN907" s="1" t="s">
        <v>55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4076.5360000000001</v>
      </c>
      <c r="E908" s="3">
        <v>22330.79</v>
      </c>
      <c r="F908" s="3">
        <v>0</v>
      </c>
      <c r="G908" s="3">
        <v>-141577.70000000001</v>
      </c>
      <c r="H908" s="3">
        <v>251266.2</v>
      </c>
      <c r="I908" s="3">
        <v>822280000</v>
      </c>
      <c r="J908" s="3">
        <v>0</v>
      </c>
      <c r="K908" s="3">
        <v>0</v>
      </c>
      <c r="L908" s="3">
        <v>101023900</v>
      </c>
      <c r="M908" s="3">
        <v>4669870</v>
      </c>
      <c r="N908" s="3">
        <v>39531170</v>
      </c>
      <c r="O908" s="3">
        <v>9098415000</v>
      </c>
      <c r="P908" s="3">
        <v>12334.92</v>
      </c>
      <c r="Q908" s="3">
        <v>156215000000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277589.8</v>
      </c>
      <c r="X908" s="3">
        <v>334751.59999999998</v>
      </c>
      <c r="Y908" s="3">
        <v>0</v>
      </c>
      <c r="Z908" s="3">
        <v>0</v>
      </c>
      <c r="AA908" s="3">
        <v>2917.973</v>
      </c>
      <c r="AB908" s="3">
        <v>0</v>
      </c>
      <c r="AC908" s="3">
        <v>60587.02</v>
      </c>
      <c r="AD908" s="3">
        <v>17686.990000000002</v>
      </c>
      <c r="AE908" s="3">
        <v>217.1601</v>
      </c>
      <c r="AF908" s="3">
        <v>2343.09</v>
      </c>
      <c r="AG908" s="3">
        <v>0</v>
      </c>
      <c r="AH908" s="3">
        <v>0</v>
      </c>
      <c r="AI908" s="3">
        <v>-34033.699999999997</v>
      </c>
      <c r="AJ908" s="3">
        <v>87992.74</v>
      </c>
      <c r="AK908" s="3">
        <v>53253.86</v>
      </c>
      <c r="AL908" s="3">
        <v>94788.49</v>
      </c>
      <c r="AM908" s="3">
        <v>0</v>
      </c>
      <c r="AN908" s="1" t="s">
        <v>58</v>
      </c>
    </row>
    <row r="909" spans="1:40" x14ac:dyDescent="0.3">
      <c r="A909" s="2">
        <v>30402</v>
      </c>
      <c r="B909" s="3">
        <v>4452996</v>
      </c>
      <c r="C909" s="3">
        <v>197.17169999999999</v>
      </c>
      <c r="D909" s="3">
        <v>4252.652</v>
      </c>
      <c r="E909" s="3">
        <v>21073.82</v>
      </c>
      <c r="F909" s="3">
        <v>0</v>
      </c>
      <c r="G909" s="3">
        <v>-141290.20000000001</v>
      </c>
      <c r="H909" s="3">
        <v>9260.8089999999993</v>
      </c>
      <c r="I909" s="3">
        <v>821212400</v>
      </c>
      <c r="J909" s="3">
        <v>0</v>
      </c>
      <c r="K909" s="3">
        <v>0</v>
      </c>
      <c r="L909" s="3">
        <v>101017800</v>
      </c>
      <c r="M909" s="3">
        <v>4595271</v>
      </c>
      <c r="N909" s="3">
        <v>39383100</v>
      </c>
      <c r="O909" s="3">
        <v>9098246000</v>
      </c>
      <c r="P909" s="3">
        <v>12193.15</v>
      </c>
      <c r="Q909" s="3">
        <v>156209700000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242005.4</v>
      </c>
      <c r="X909" s="3">
        <v>1061886</v>
      </c>
      <c r="Y909" s="3">
        <v>0</v>
      </c>
      <c r="Z909" s="3">
        <v>0</v>
      </c>
      <c r="AA909" s="3">
        <v>8267.9279999999999</v>
      </c>
      <c r="AB909" s="3">
        <v>0</v>
      </c>
      <c r="AC909" s="3">
        <v>138637.70000000001</v>
      </c>
      <c r="AD909" s="3">
        <v>38126.15</v>
      </c>
      <c r="AE909" s="3">
        <v>701.13570000000004</v>
      </c>
      <c r="AF909" s="3">
        <v>2438.2190000000001</v>
      </c>
      <c r="AG909" s="3">
        <v>35.470269999999999</v>
      </c>
      <c r="AH909" s="3">
        <v>0</v>
      </c>
      <c r="AI909" s="3">
        <v>-32666.06</v>
      </c>
      <c r="AJ909" s="3">
        <v>86375.45</v>
      </c>
      <c r="AK909" s="3">
        <v>49440.51</v>
      </c>
      <c r="AL909" s="3">
        <v>95821.13</v>
      </c>
      <c r="AM909" s="3">
        <v>5514.1559999999999</v>
      </c>
      <c r="AN909" s="1" t="s">
        <v>58</v>
      </c>
    </row>
    <row r="910" spans="1:40" x14ac:dyDescent="0.3">
      <c r="A910" s="2">
        <v>30403</v>
      </c>
      <c r="B910" s="3">
        <v>4452988</v>
      </c>
      <c r="C910" s="3">
        <v>399.02010000000001</v>
      </c>
      <c r="D910" s="3">
        <v>4699.8339999999998</v>
      </c>
      <c r="E910" s="3">
        <v>20000.490000000002</v>
      </c>
      <c r="F910" s="3">
        <v>0</v>
      </c>
      <c r="G910" s="3">
        <v>-142310.5</v>
      </c>
      <c r="H910" s="3">
        <v>397.15120000000002</v>
      </c>
      <c r="I910" s="3">
        <v>820286500</v>
      </c>
      <c r="J910" s="3">
        <v>0</v>
      </c>
      <c r="K910" s="3">
        <v>0</v>
      </c>
      <c r="L910" s="3">
        <v>101015900</v>
      </c>
      <c r="M910" s="3">
        <v>4529778</v>
      </c>
      <c r="N910" s="3">
        <v>39249820</v>
      </c>
      <c r="O910" s="3">
        <v>9098119000</v>
      </c>
      <c r="P910" s="3">
        <v>12058.84</v>
      </c>
      <c r="Q910" s="3">
        <v>156204900000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8863.6579999999994</v>
      </c>
      <c r="X910" s="3">
        <v>916051.2</v>
      </c>
      <c r="Y910" s="3">
        <v>0</v>
      </c>
      <c r="Z910" s="3">
        <v>0</v>
      </c>
      <c r="AA910" s="3">
        <v>5424.1469999999999</v>
      </c>
      <c r="AB910" s="3">
        <v>0</v>
      </c>
      <c r="AC910" s="3">
        <v>92073.56</v>
      </c>
      <c r="AD910" s="3">
        <v>25093.53</v>
      </c>
      <c r="AE910" s="3">
        <v>378.89440000000002</v>
      </c>
      <c r="AF910" s="3">
        <v>2266.1469999999999</v>
      </c>
      <c r="AG910" s="3">
        <v>30.121479999999998</v>
      </c>
      <c r="AH910" s="3">
        <v>0</v>
      </c>
      <c r="AI910" s="3">
        <v>-34058.980000000003</v>
      </c>
      <c r="AJ910" s="3">
        <v>82028</v>
      </c>
      <c r="AK910" s="3">
        <v>49447.67</v>
      </c>
      <c r="AL910" s="3">
        <v>123253.6</v>
      </c>
      <c r="AM910" s="3">
        <v>9434.1839999999993</v>
      </c>
      <c r="AN910" s="1" t="s">
        <v>52</v>
      </c>
    </row>
    <row r="911" spans="1:40" x14ac:dyDescent="0.3">
      <c r="A911" s="2">
        <v>30404</v>
      </c>
      <c r="B911" s="3">
        <v>4428536</v>
      </c>
      <c r="C911" s="3">
        <v>1765.9880000000001</v>
      </c>
      <c r="D911" s="3">
        <v>12536.32</v>
      </c>
      <c r="E911" s="3">
        <v>20793.7</v>
      </c>
      <c r="F911" s="3">
        <v>0</v>
      </c>
      <c r="G911" s="3">
        <v>-139570.5</v>
      </c>
      <c r="H911" s="3">
        <v>9.1534119999999994</v>
      </c>
      <c r="I911" s="3">
        <v>819046300</v>
      </c>
      <c r="J911" s="3">
        <v>0</v>
      </c>
      <c r="K911" s="3">
        <v>0</v>
      </c>
      <c r="L911" s="3">
        <v>101012000</v>
      </c>
      <c r="M911" s="3">
        <v>4486131</v>
      </c>
      <c r="N911" s="3">
        <v>39121770</v>
      </c>
      <c r="O911" s="3">
        <v>9097956000</v>
      </c>
      <c r="P911" s="3">
        <v>11995.78</v>
      </c>
      <c r="Q911" s="3">
        <v>156199800000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387.99779999999998</v>
      </c>
      <c r="X911" s="3">
        <v>1188014</v>
      </c>
      <c r="Y911" s="3">
        <v>0</v>
      </c>
      <c r="Z911" s="3">
        <v>0</v>
      </c>
      <c r="AA911" s="3">
        <v>7555.8670000000002</v>
      </c>
      <c r="AB911" s="3">
        <v>0</v>
      </c>
      <c r="AC911" s="3">
        <v>118518.5</v>
      </c>
      <c r="AD911" s="3">
        <v>30099.919999999998</v>
      </c>
      <c r="AE911" s="3">
        <v>517.91560000000004</v>
      </c>
      <c r="AF911" s="3">
        <v>8537.1370000000006</v>
      </c>
      <c r="AG911" s="3">
        <v>246.56870000000001</v>
      </c>
      <c r="AH911" s="3">
        <v>0</v>
      </c>
      <c r="AI911" s="3">
        <v>-33299.49</v>
      </c>
      <c r="AJ911" s="3">
        <v>82819.039999999994</v>
      </c>
      <c r="AK911" s="3">
        <v>47508.33</v>
      </c>
      <c r="AL911" s="3">
        <v>92364.11</v>
      </c>
      <c r="AM911" s="3">
        <v>50172.17</v>
      </c>
      <c r="AN911" s="1" t="s">
        <v>58</v>
      </c>
    </row>
    <row r="912" spans="1:40" x14ac:dyDescent="0.3">
      <c r="A912" s="2">
        <v>30405</v>
      </c>
      <c r="B912" s="3">
        <v>4404239</v>
      </c>
      <c r="C912" s="3">
        <v>7227.7690000000002</v>
      </c>
      <c r="D912" s="3">
        <v>63708.18</v>
      </c>
      <c r="E912" s="3">
        <v>28437.18</v>
      </c>
      <c r="F912" s="3">
        <v>0</v>
      </c>
      <c r="G912" s="3">
        <v>-128551.4</v>
      </c>
      <c r="H912" s="3">
        <v>0</v>
      </c>
      <c r="I912" s="3">
        <v>816928800</v>
      </c>
      <c r="J912" s="3">
        <v>0</v>
      </c>
      <c r="K912" s="3">
        <v>0</v>
      </c>
      <c r="L912" s="3">
        <v>101006300</v>
      </c>
      <c r="M912" s="3">
        <v>4537854</v>
      </c>
      <c r="N912" s="3">
        <v>38938270</v>
      </c>
      <c r="O912" s="3">
        <v>9097804000</v>
      </c>
      <c r="P912" s="3">
        <v>12059.61</v>
      </c>
      <c r="Q912" s="3">
        <v>156194300000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9.1534119999999994</v>
      </c>
      <c r="X912" s="3">
        <v>1843179</v>
      </c>
      <c r="Y912" s="3">
        <v>0</v>
      </c>
      <c r="Z912" s="3">
        <v>0</v>
      </c>
      <c r="AA912" s="3">
        <v>13850.04</v>
      </c>
      <c r="AB912" s="3">
        <v>0</v>
      </c>
      <c r="AC912" s="3">
        <v>187009.1</v>
      </c>
      <c r="AD912" s="3">
        <v>44057.31</v>
      </c>
      <c r="AE912" s="3">
        <v>921.77689999999996</v>
      </c>
      <c r="AF912" s="3">
        <v>37067.03</v>
      </c>
      <c r="AG912" s="3">
        <v>775.32870000000003</v>
      </c>
      <c r="AH912" s="3">
        <v>0</v>
      </c>
      <c r="AI912" s="3">
        <v>-32593.5</v>
      </c>
      <c r="AJ912" s="3">
        <v>101138.5</v>
      </c>
      <c r="AK912" s="3">
        <v>44672.54</v>
      </c>
      <c r="AL912" s="3">
        <v>97643.63</v>
      </c>
      <c r="AM912" s="3">
        <v>266351.09999999998</v>
      </c>
      <c r="AN912" s="1" t="s">
        <v>48</v>
      </c>
    </row>
    <row r="913" spans="1:40" x14ac:dyDescent="0.3">
      <c r="A913" s="2">
        <v>30406</v>
      </c>
      <c r="B913" s="3">
        <v>4429338</v>
      </c>
      <c r="C913" s="3">
        <v>12917</v>
      </c>
      <c r="D913" s="3">
        <v>176943.5</v>
      </c>
      <c r="E913" s="3">
        <v>47728.39</v>
      </c>
      <c r="F913" s="3">
        <v>0</v>
      </c>
      <c r="G913" s="3">
        <v>-103844.1</v>
      </c>
      <c r="H913" s="3">
        <v>0</v>
      </c>
      <c r="I913" s="3">
        <v>814467700</v>
      </c>
      <c r="J913" s="3">
        <v>0</v>
      </c>
      <c r="K913" s="3">
        <v>0</v>
      </c>
      <c r="L913" s="3">
        <v>100999900</v>
      </c>
      <c r="M913" s="3">
        <v>4720460</v>
      </c>
      <c r="N913" s="3">
        <v>38783540</v>
      </c>
      <c r="O913" s="3">
        <v>9097677000</v>
      </c>
      <c r="P913" s="3">
        <v>12446.67</v>
      </c>
      <c r="Q913" s="3">
        <v>156188700000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1806819</v>
      </c>
      <c r="Y913" s="3">
        <v>0</v>
      </c>
      <c r="Z913" s="3">
        <v>0</v>
      </c>
      <c r="AA913" s="3">
        <v>21250.62</v>
      </c>
      <c r="AB913" s="3">
        <v>0</v>
      </c>
      <c r="AC913" s="3">
        <v>191037.1</v>
      </c>
      <c r="AD913" s="3">
        <v>43516.93</v>
      </c>
      <c r="AE913" s="3">
        <v>1053.165</v>
      </c>
      <c r="AF913" s="3">
        <v>95014.38</v>
      </c>
      <c r="AG913" s="3">
        <v>1298.6849999999999</v>
      </c>
      <c r="AH913" s="3">
        <v>0</v>
      </c>
      <c r="AI913" s="3">
        <v>-32282.89</v>
      </c>
      <c r="AJ913" s="3">
        <v>131510.1</v>
      </c>
      <c r="AK913" s="3">
        <v>43585.99</v>
      </c>
      <c r="AL913" s="3">
        <v>95221.15</v>
      </c>
      <c r="AM913" s="3">
        <v>639987.30000000005</v>
      </c>
      <c r="AN913" s="1" t="s">
        <v>57</v>
      </c>
    </row>
    <row r="914" spans="1:40" x14ac:dyDescent="0.3">
      <c r="A914" s="2">
        <v>30407</v>
      </c>
      <c r="B914" s="3">
        <v>4429603</v>
      </c>
      <c r="C914" s="3">
        <v>9721.2150000000001</v>
      </c>
      <c r="D914" s="3">
        <v>206505.8</v>
      </c>
      <c r="E914" s="3">
        <v>57229.09</v>
      </c>
      <c r="F914" s="3">
        <v>0</v>
      </c>
      <c r="G914" s="3">
        <v>-149769.70000000001</v>
      </c>
      <c r="H914" s="3">
        <v>0</v>
      </c>
      <c r="I914" s="3">
        <v>812222400</v>
      </c>
      <c r="J914" s="3">
        <v>0</v>
      </c>
      <c r="K914" s="3">
        <v>0</v>
      </c>
      <c r="L914" s="3">
        <v>100998000</v>
      </c>
      <c r="M914" s="3">
        <v>4848187</v>
      </c>
      <c r="N914" s="3">
        <v>38673840</v>
      </c>
      <c r="O914" s="3">
        <v>9097506000</v>
      </c>
      <c r="P914" s="3">
        <v>12601.08</v>
      </c>
      <c r="Q914" s="3">
        <v>156183700000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1599733</v>
      </c>
      <c r="Y914" s="3">
        <v>0</v>
      </c>
      <c r="Z914" s="3">
        <v>0</v>
      </c>
      <c r="AA914" s="3">
        <v>23368.9</v>
      </c>
      <c r="AB914" s="3">
        <v>0</v>
      </c>
      <c r="AC914" s="3">
        <v>154161.4</v>
      </c>
      <c r="AD914" s="3">
        <v>36711.42</v>
      </c>
      <c r="AE914" s="3">
        <v>711.41800000000001</v>
      </c>
      <c r="AF914" s="3">
        <v>93165.61</v>
      </c>
      <c r="AG914" s="3">
        <v>1094.3910000000001</v>
      </c>
      <c r="AH914" s="3">
        <v>0</v>
      </c>
      <c r="AI914" s="3">
        <v>-32527.37</v>
      </c>
      <c r="AJ914" s="3">
        <v>136426.20000000001</v>
      </c>
      <c r="AK914" s="3">
        <v>42989.64</v>
      </c>
      <c r="AL914" s="3">
        <v>91976.54</v>
      </c>
      <c r="AM914" s="3">
        <v>634750.69999999995</v>
      </c>
      <c r="AN914" s="1" t="s">
        <v>50</v>
      </c>
    </row>
    <row r="915" spans="1:40" x14ac:dyDescent="0.3">
      <c r="A915" s="2">
        <v>30408</v>
      </c>
      <c r="B915" s="3">
        <v>4431379</v>
      </c>
      <c r="C915" s="3">
        <v>15313.3</v>
      </c>
      <c r="D915" s="3">
        <v>494221.5</v>
      </c>
      <c r="E915" s="3">
        <v>91468.88</v>
      </c>
      <c r="F915" s="3">
        <v>0</v>
      </c>
      <c r="G915" s="3">
        <v>-79755.58</v>
      </c>
      <c r="H915" s="3">
        <v>0</v>
      </c>
      <c r="I915" s="3">
        <v>808845500</v>
      </c>
      <c r="J915" s="3">
        <v>0</v>
      </c>
      <c r="K915" s="3">
        <v>0</v>
      </c>
      <c r="L915" s="3">
        <v>101005000</v>
      </c>
      <c r="M915" s="3">
        <v>5165217</v>
      </c>
      <c r="N915" s="3">
        <v>38550180</v>
      </c>
      <c r="O915" s="3">
        <v>9097413000</v>
      </c>
      <c r="P915" s="3">
        <v>13916.59</v>
      </c>
      <c r="Q915" s="3">
        <v>156178500000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2002691</v>
      </c>
      <c r="Y915" s="3">
        <v>0</v>
      </c>
      <c r="Z915" s="3">
        <v>0</v>
      </c>
      <c r="AA915" s="3">
        <v>41534.410000000003</v>
      </c>
      <c r="AB915" s="3">
        <v>0</v>
      </c>
      <c r="AC915" s="3">
        <v>203263.3</v>
      </c>
      <c r="AD915" s="3">
        <v>46185.91</v>
      </c>
      <c r="AE915" s="3">
        <v>1105.548</v>
      </c>
      <c r="AF915" s="3">
        <v>209853.9</v>
      </c>
      <c r="AG915" s="3">
        <v>1900.7829999999999</v>
      </c>
      <c r="AH915" s="3">
        <v>0</v>
      </c>
      <c r="AI915" s="3">
        <v>-31390.02</v>
      </c>
      <c r="AJ915" s="3">
        <v>185742.5</v>
      </c>
      <c r="AK915" s="3">
        <v>41656.06</v>
      </c>
      <c r="AL915" s="3">
        <v>106163.6</v>
      </c>
      <c r="AM915" s="3">
        <v>1357085</v>
      </c>
      <c r="AN915" s="1" t="s">
        <v>66</v>
      </c>
    </row>
    <row r="916" spans="1:40" x14ac:dyDescent="0.3">
      <c r="A916" s="2">
        <v>30409</v>
      </c>
      <c r="B916" s="3">
        <v>4429496</v>
      </c>
      <c r="C916" s="3">
        <v>5933.1840000000002</v>
      </c>
      <c r="D916" s="3">
        <v>83160.960000000006</v>
      </c>
      <c r="E916" s="3">
        <v>59489.1</v>
      </c>
      <c r="F916" s="3">
        <v>0</v>
      </c>
      <c r="G916" s="3">
        <v>-165407.29999999999</v>
      </c>
      <c r="H916" s="3">
        <v>521663.7</v>
      </c>
      <c r="I916" s="3">
        <v>810303600</v>
      </c>
      <c r="J916" s="3">
        <v>0</v>
      </c>
      <c r="K916" s="3">
        <v>0</v>
      </c>
      <c r="L916" s="3">
        <v>101030100</v>
      </c>
      <c r="M916" s="3">
        <v>5103158</v>
      </c>
      <c r="N916" s="3">
        <v>38550240</v>
      </c>
      <c r="O916" s="3">
        <v>9097249000</v>
      </c>
      <c r="P916" s="3">
        <v>13279.14</v>
      </c>
      <c r="Q916" s="3">
        <v>156174900000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406329</v>
      </c>
      <c r="Y916" s="3">
        <v>0</v>
      </c>
      <c r="Z916" s="3">
        <v>0</v>
      </c>
      <c r="AA916" s="3">
        <v>5360.6369999999997</v>
      </c>
      <c r="AB916" s="3">
        <v>0</v>
      </c>
      <c r="AC916" s="3">
        <v>41955.27</v>
      </c>
      <c r="AD916" s="3">
        <v>11811.95</v>
      </c>
      <c r="AE916" s="3">
        <v>212.42760000000001</v>
      </c>
      <c r="AF916" s="3">
        <v>55531.49</v>
      </c>
      <c r="AG916" s="3">
        <v>671.09810000000004</v>
      </c>
      <c r="AH916" s="3">
        <v>0</v>
      </c>
      <c r="AI916" s="3">
        <v>-33994.629999999997</v>
      </c>
      <c r="AJ916" s="3">
        <v>133614.5</v>
      </c>
      <c r="AK916" s="3">
        <v>45253.3</v>
      </c>
      <c r="AL916" s="3">
        <v>91624.3</v>
      </c>
      <c r="AM916" s="3">
        <v>292648.09999999998</v>
      </c>
      <c r="AN916" s="1" t="s">
        <v>49</v>
      </c>
    </row>
    <row r="917" spans="1:40" x14ac:dyDescent="0.3">
      <c r="A917" s="2">
        <v>30410</v>
      </c>
      <c r="B917" s="3">
        <v>4430774</v>
      </c>
      <c r="C917" s="3">
        <v>6368.9629999999997</v>
      </c>
      <c r="D917" s="3">
        <v>153425.79999999999</v>
      </c>
      <c r="E917" s="3">
        <v>66229.850000000006</v>
      </c>
      <c r="F917" s="3">
        <v>0</v>
      </c>
      <c r="G917" s="3">
        <v>-147317.79999999999</v>
      </c>
      <c r="H917" s="3">
        <v>112163.5</v>
      </c>
      <c r="I917" s="3">
        <v>809365000</v>
      </c>
      <c r="J917" s="3">
        <v>0</v>
      </c>
      <c r="K917" s="3">
        <v>0</v>
      </c>
      <c r="L917" s="3">
        <v>101013900</v>
      </c>
      <c r="M917" s="3">
        <v>5088741</v>
      </c>
      <c r="N917" s="3">
        <v>38502330</v>
      </c>
      <c r="O917" s="3">
        <v>9097084000</v>
      </c>
      <c r="P917" s="3">
        <v>13290.7</v>
      </c>
      <c r="Q917" s="3">
        <v>156170300000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409500.1</v>
      </c>
      <c r="X917" s="3">
        <v>550503.80000000005</v>
      </c>
      <c r="Y917" s="3">
        <v>0</v>
      </c>
      <c r="Z917" s="3">
        <v>0</v>
      </c>
      <c r="AA917" s="3">
        <v>25569.51</v>
      </c>
      <c r="AB917" s="3">
        <v>0</v>
      </c>
      <c r="AC917" s="3">
        <v>93226.87</v>
      </c>
      <c r="AD917" s="3">
        <v>24797.34</v>
      </c>
      <c r="AE917" s="3">
        <v>440.24650000000003</v>
      </c>
      <c r="AF917" s="3">
        <v>49103.12</v>
      </c>
      <c r="AG917" s="3">
        <v>547.30690000000004</v>
      </c>
      <c r="AH917" s="3">
        <v>0</v>
      </c>
      <c r="AI917" s="3">
        <v>-33185.82</v>
      </c>
      <c r="AJ917" s="3">
        <v>131760.70000000001</v>
      </c>
      <c r="AK917" s="3">
        <v>44670.65</v>
      </c>
      <c r="AL917" s="3">
        <v>86461.8</v>
      </c>
      <c r="AM917" s="3">
        <v>381187.9</v>
      </c>
      <c r="AN917" s="1" t="s">
        <v>56</v>
      </c>
    </row>
    <row r="918" spans="1:40" x14ac:dyDescent="0.3">
      <c r="A918" s="2">
        <v>30411</v>
      </c>
      <c r="B918" s="3">
        <v>4430107</v>
      </c>
      <c r="C918" s="3">
        <v>6620.0119999999997</v>
      </c>
      <c r="D918" s="3">
        <v>124713.7</v>
      </c>
      <c r="E918" s="3">
        <v>66327.679999999993</v>
      </c>
      <c r="F918" s="3">
        <v>0</v>
      </c>
      <c r="G918" s="3">
        <v>-144128.20000000001</v>
      </c>
      <c r="H918" s="3">
        <v>525937.9</v>
      </c>
      <c r="I918" s="3">
        <v>810733200</v>
      </c>
      <c r="J918" s="3">
        <v>0</v>
      </c>
      <c r="K918" s="3">
        <v>0</v>
      </c>
      <c r="L918" s="3">
        <v>101033200</v>
      </c>
      <c r="M918" s="3">
        <v>5093098</v>
      </c>
      <c r="N918" s="3">
        <v>38487780</v>
      </c>
      <c r="O918" s="3">
        <v>9096937000</v>
      </c>
      <c r="P918" s="3">
        <v>13366.25</v>
      </c>
      <c r="Q918" s="3">
        <v>156166600000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503218.7</v>
      </c>
      <c r="Y918" s="3">
        <v>0</v>
      </c>
      <c r="Z918" s="3">
        <v>0</v>
      </c>
      <c r="AA918" s="3">
        <v>8744.6790000000001</v>
      </c>
      <c r="AB918" s="3">
        <v>0</v>
      </c>
      <c r="AC918" s="3">
        <v>50888.82</v>
      </c>
      <c r="AD918" s="3">
        <v>14495.35</v>
      </c>
      <c r="AE918" s="3">
        <v>263.83249999999998</v>
      </c>
      <c r="AF918" s="3">
        <v>54723.39</v>
      </c>
      <c r="AG918" s="3">
        <v>671.89350000000002</v>
      </c>
      <c r="AH918" s="3">
        <v>0</v>
      </c>
      <c r="AI918" s="3">
        <v>-33835.06</v>
      </c>
      <c r="AJ918" s="3">
        <v>127444.9</v>
      </c>
      <c r="AK918" s="3">
        <v>46457.48</v>
      </c>
      <c r="AL918" s="3">
        <v>91115.93</v>
      </c>
      <c r="AM918" s="3">
        <v>392829.1</v>
      </c>
      <c r="AN918" s="1" t="s">
        <v>57</v>
      </c>
    </row>
    <row r="919" spans="1:40" x14ac:dyDescent="0.3">
      <c r="A919" s="2">
        <v>30412</v>
      </c>
      <c r="B919" s="3">
        <v>4381526</v>
      </c>
      <c r="C919" s="3">
        <v>6298.4660000000003</v>
      </c>
      <c r="D919" s="3">
        <v>145737.9</v>
      </c>
      <c r="E919" s="3">
        <v>65794.89</v>
      </c>
      <c r="F919" s="3">
        <v>0</v>
      </c>
      <c r="G919" s="3">
        <v>-137728.9</v>
      </c>
      <c r="H919" s="3">
        <v>110014.6</v>
      </c>
      <c r="I919" s="3">
        <v>809791200</v>
      </c>
      <c r="J919" s="3">
        <v>0</v>
      </c>
      <c r="K919" s="3">
        <v>0</v>
      </c>
      <c r="L919" s="3">
        <v>101013500</v>
      </c>
      <c r="M919" s="3">
        <v>5083863</v>
      </c>
      <c r="N919" s="3">
        <v>38441700</v>
      </c>
      <c r="O919" s="3">
        <v>9096778000</v>
      </c>
      <c r="P919" s="3">
        <v>13431.33</v>
      </c>
      <c r="Q919" s="3">
        <v>156162000000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415923.20000000001</v>
      </c>
      <c r="X919" s="3">
        <v>554256.5</v>
      </c>
      <c r="Y919" s="3">
        <v>0</v>
      </c>
      <c r="Z919" s="3">
        <v>0</v>
      </c>
      <c r="AA919" s="3">
        <v>28413.96</v>
      </c>
      <c r="AB919" s="3">
        <v>0</v>
      </c>
      <c r="AC919" s="3">
        <v>92083.47</v>
      </c>
      <c r="AD919" s="3">
        <v>24032.11</v>
      </c>
      <c r="AE919" s="3">
        <v>431.78739999999999</v>
      </c>
      <c r="AF919" s="3">
        <v>54092.86</v>
      </c>
      <c r="AG919" s="3">
        <v>551.66240000000005</v>
      </c>
      <c r="AH919" s="3">
        <v>0</v>
      </c>
      <c r="AI919" s="3">
        <v>-33237.89</v>
      </c>
      <c r="AJ919" s="3">
        <v>129856.4</v>
      </c>
      <c r="AK919" s="3">
        <v>45463.98</v>
      </c>
      <c r="AL919" s="3">
        <v>83874.12</v>
      </c>
      <c r="AM919" s="3">
        <v>380912.6</v>
      </c>
      <c r="AN919" s="1" t="s">
        <v>56</v>
      </c>
    </row>
    <row r="920" spans="1:40" x14ac:dyDescent="0.3">
      <c r="A920" s="2">
        <v>30413</v>
      </c>
      <c r="B920" s="3">
        <v>4406866</v>
      </c>
      <c r="C920" s="3">
        <v>9826.2469999999994</v>
      </c>
      <c r="D920" s="3">
        <v>309320.7</v>
      </c>
      <c r="E920" s="3">
        <v>83523.25</v>
      </c>
      <c r="F920" s="3">
        <v>0</v>
      </c>
      <c r="G920" s="3">
        <v>-93349.34</v>
      </c>
      <c r="H920" s="3">
        <v>387.6601</v>
      </c>
      <c r="I920" s="3">
        <v>807850700</v>
      </c>
      <c r="J920" s="3">
        <v>0</v>
      </c>
      <c r="K920" s="3">
        <v>0</v>
      </c>
      <c r="L920" s="3">
        <v>101014500</v>
      </c>
      <c r="M920" s="3">
        <v>5183181</v>
      </c>
      <c r="N920" s="3">
        <v>38386140</v>
      </c>
      <c r="O920" s="3">
        <v>9096674000</v>
      </c>
      <c r="P920" s="3">
        <v>14750.91</v>
      </c>
      <c r="Q920" s="3">
        <v>156157500000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109627</v>
      </c>
      <c r="X920" s="3">
        <v>1148066</v>
      </c>
      <c r="Y920" s="3">
        <v>0</v>
      </c>
      <c r="Z920" s="3">
        <v>0</v>
      </c>
      <c r="AA920" s="3">
        <v>34730.42</v>
      </c>
      <c r="AB920" s="3">
        <v>0</v>
      </c>
      <c r="AC920" s="3">
        <v>111779.6</v>
      </c>
      <c r="AD920" s="3">
        <v>28006.17</v>
      </c>
      <c r="AE920" s="3">
        <v>480.04149999999998</v>
      </c>
      <c r="AF920" s="3">
        <v>109266.4</v>
      </c>
      <c r="AG920" s="3">
        <v>1052.875</v>
      </c>
      <c r="AH920" s="3">
        <v>0</v>
      </c>
      <c r="AI920" s="3">
        <v>-33210.65</v>
      </c>
      <c r="AJ920" s="3">
        <v>150724.20000000001</v>
      </c>
      <c r="AK920" s="3">
        <v>44506.239999999998</v>
      </c>
      <c r="AL920" s="3">
        <v>94526.78</v>
      </c>
      <c r="AM920" s="3">
        <v>781544.3</v>
      </c>
      <c r="AN920" s="1" t="s">
        <v>49</v>
      </c>
    </row>
    <row r="921" spans="1:40" x14ac:dyDescent="0.3">
      <c r="A921" s="2">
        <v>30414</v>
      </c>
      <c r="B921" s="3">
        <v>4435448</v>
      </c>
      <c r="C921" s="3">
        <v>17419.95</v>
      </c>
      <c r="D921" s="3">
        <v>858127.1</v>
      </c>
      <c r="E921" s="3">
        <v>130251.8</v>
      </c>
      <c r="F921" s="3">
        <v>0</v>
      </c>
      <c r="G921" s="3">
        <v>8742.8119999999999</v>
      </c>
      <c r="H921" s="3">
        <v>0</v>
      </c>
      <c r="I921" s="3">
        <v>804309900</v>
      </c>
      <c r="J921" s="3">
        <v>0</v>
      </c>
      <c r="K921" s="3">
        <v>0</v>
      </c>
      <c r="L921" s="3">
        <v>101046500</v>
      </c>
      <c r="M921" s="3">
        <v>5515997</v>
      </c>
      <c r="N921" s="3">
        <v>38356110</v>
      </c>
      <c r="O921" s="3">
        <v>9096668000</v>
      </c>
      <c r="P921" s="3">
        <v>17211.29</v>
      </c>
      <c r="Q921" s="3">
        <v>156153200000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387.6601</v>
      </c>
      <c r="X921" s="3">
        <v>1585307</v>
      </c>
      <c r="Y921" s="3">
        <v>0</v>
      </c>
      <c r="Z921" s="3">
        <v>0</v>
      </c>
      <c r="AA921" s="3">
        <v>53579.16</v>
      </c>
      <c r="AB921" s="3">
        <v>0</v>
      </c>
      <c r="AC921" s="3">
        <v>150572.9</v>
      </c>
      <c r="AD921" s="3">
        <v>36636.339999999997</v>
      </c>
      <c r="AE921" s="3">
        <v>798.13149999999996</v>
      </c>
      <c r="AF921" s="3">
        <v>297941.5</v>
      </c>
      <c r="AG921" s="3">
        <v>2262.0320000000002</v>
      </c>
      <c r="AH921" s="3">
        <v>0</v>
      </c>
      <c r="AI921" s="3">
        <v>-32337.24</v>
      </c>
      <c r="AJ921" s="3">
        <v>219541.4</v>
      </c>
      <c r="AK921" s="3">
        <v>44322.1</v>
      </c>
      <c r="AL921" s="3">
        <v>99015.43</v>
      </c>
      <c r="AM921" s="3">
        <v>1935820</v>
      </c>
      <c r="AN921" s="1" t="s">
        <v>76</v>
      </c>
    </row>
    <row r="922" spans="1:40" x14ac:dyDescent="0.3">
      <c r="A922" s="2">
        <v>30415</v>
      </c>
      <c r="B922" s="3">
        <v>4415207</v>
      </c>
      <c r="C922" s="3">
        <v>21922.38</v>
      </c>
      <c r="D922" s="3">
        <v>1539385</v>
      </c>
      <c r="E922" s="3">
        <v>190423.1</v>
      </c>
      <c r="F922" s="3">
        <v>0</v>
      </c>
      <c r="G922" s="3">
        <v>103686</v>
      </c>
      <c r="H922" s="3">
        <v>0</v>
      </c>
      <c r="I922" s="3">
        <v>799020500</v>
      </c>
      <c r="J922" s="3">
        <v>0</v>
      </c>
      <c r="K922" s="3">
        <v>0</v>
      </c>
      <c r="L922" s="3">
        <v>101137600</v>
      </c>
      <c r="M922" s="3">
        <v>6038869</v>
      </c>
      <c r="N922" s="3">
        <v>38371360</v>
      </c>
      <c r="O922" s="3">
        <v>9096756000</v>
      </c>
      <c r="P922" s="3">
        <v>20777.080000000002</v>
      </c>
      <c r="Q922" s="3">
        <v>156149300000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2000042</v>
      </c>
      <c r="Y922" s="3">
        <v>0</v>
      </c>
      <c r="Z922" s="3">
        <v>0</v>
      </c>
      <c r="AA922" s="3">
        <v>78125.81</v>
      </c>
      <c r="AB922" s="3">
        <v>0</v>
      </c>
      <c r="AC922" s="3">
        <v>190290.6</v>
      </c>
      <c r="AD922" s="3">
        <v>47545.91</v>
      </c>
      <c r="AE922" s="3">
        <v>1077.8530000000001</v>
      </c>
      <c r="AF922" s="3">
        <v>501706.1</v>
      </c>
      <c r="AG922" s="3">
        <v>3143.0529999999999</v>
      </c>
      <c r="AH922" s="3">
        <v>0</v>
      </c>
      <c r="AI922" s="3">
        <v>-31523.03</v>
      </c>
      <c r="AJ922" s="3">
        <v>311901.59999999998</v>
      </c>
      <c r="AK922" s="3">
        <v>43363.08</v>
      </c>
      <c r="AL922" s="3">
        <v>106378.5</v>
      </c>
      <c r="AM922" s="3">
        <v>3264260</v>
      </c>
      <c r="AN922" s="1" t="s">
        <v>81</v>
      </c>
    </row>
    <row r="923" spans="1:40" x14ac:dyDescent="0.3">
      <c r="A923" s="2">
        <v>30416</v>
      </c>
      <c r="B923" s="3">
        <v>4417612</v>
      </c>
      <c r="C923" s="3">
        <v>20859.7</v>
      </c>
      <c r="D923" s="3">
        <v>1718254</v>
      </c>
      <c r="E923" s="3">
        <v>226182.8</v>
      </c>
      <c r="F923" s="3">
        <v>0</v>
      </c>
      <c r="G923" s="3">
        <v>96725.56</v>
      </c>
      <c r="H923" s="3">
        <v>0</v>
      </c>
      <c r="I923" s="3">
        <v>793778100</v>
      </c>
      <c r="J923" s="3">
        <v>0</v>
      </c>
      <c r="K923" s="3">
        <v>0</v>
      </c>
      <c r="L923" s="3">
        <v>101267500</v>
      </c>
      <c r="M923" s="3">
        <v>6480189</v>
      </c>
      <c r="N923" s="3">
        <v>38448690</v>
      </c>
      <c r="O923" s="3">
        <v>9096849000</v>
      </c>
      <c r="P923" s="3">
        <v>22276.32</v>
      </c>
      <c r="Q923" s="3">
        <v>156145700000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1676910</v>
      </c>
      <c r="Y923" s="3">
        <v>0</v>
      </c>
      <c r="Z923" s="3">
        <v>0</v>
      </c>
      <c r="AA923" s="3">
        <v>83652.72</v>
      </c>
      <c r="AB923" s="3">
        <v>0</v>
      </c>
      <c r="AC923" s="3">
        <v>166901.4</v>
      </c>
      <c r="AD923" s="3">
        <v>43712.85</v>
      </c>
      <c r="AE923" s="3">
        <v>1034.9480000000001</v>
      </c>
      <c r="AF923" s="3">
        <v>546979.30000000005</v>
      </c>
      <c r="AG923" s="3">
        <v>3014.6060000000002</v>
      </c>
      <c r="AH923" s="3">
        <v>0</v>
      </c>
      <c r="AI923" s="3">
        <v>-31702.82</v>
      </c>
      <c r="AJ923" s="3">
        <v>359842.8</v>
      </c>
      <c r="AK923" s="3">
        <v>44075.58</v>
      </c>
      <c r="AL923" s="3">
        <v>115629.8</v>
      </c>
      <c r="AM923" s="3">
        <v>3541586</v>
      </c>
      <c r="AN923" s="1" t="s">
        <v>54</v>
      </c>
    </row>
    <row r="924" spans="1:40" x14ac:dyDescent="0.3">
      <c r="A924" s="2">
        <v>30417</v>
      </c>
      <c r="B924" s="3">
        <v>4406290</v>
      </c>
      <c r="C924" s="3">
        <v>5857.2709999999997</v>
      </c>
      <c r="D924" s="3">
        <v>108581.6</v>
      </c>
      <c r="E924" s="3">
        <v>124056.1</v>
      </c>
      <c r="F924" s="3">
        <v>0</v>
      </c>
      <c r="G924" s="3">
        <v>-187866.5</v>
      </c>
      <c r="H924" s="3">
        <v>521663.7</v>
      </c>
      <c r="I924" s="3">
        <v>795063700</v>
      </c>
      <c r="J924" s="3">
        <v>0</v>
      </c>
      <c r="K924" s="3">
        <v>0</v>
      </c>
      <c r="L924" s="3">
        <v>101321500</v>
      </c>
      <c r="M924" s="3">
        <v>6295398</v>
      </c>
      <c r="N924" s="3">
        <v>38518230</v>
      </c>
      <c r="O924" s="3">
        <v>9096692000</v>
      </c>
      <c r="P924" s="3">
        <v>17520.03</v>
      </c>
      <c r="Q924" s="3">
        <v>156142300000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479227.5</v>
      </c>
      <c r="Y924" s="3">
        <v>0</v>
      </c>
      <c r="Z924" s="3">
        <v>0</v>
      </c>
      <c r="AA924" s="3">
        <v>12258.41</v>
      </c>
      <c r="AB924" s="3">
        <v>0</v>
      </c>
      <c r="AC924" s="3">
        <v>45336.15</v>
      </c>
      <c r="AD924" s="3">
        <v>14296.77</v>
      </c>
      <c r="AE924" s="3">
        <v>241.3509</v>
      </c>
      <c r="AF924" s="3">
        <v>62969.63</v>
      </c>
      <c r="AG924" s="3">
        <v>677.90650000000005</v>
      </c>
      <c r="AH924" s="3">
        <v>0</v>
      </c>
      <c r="AI924" s="3">
        <v>-34275.129999999997</v>
      </c>
      <c r="AJ924" s="3">
        <v>215084.79999999999</v>
      </c>
      <c r="AK924" s="3">
        <v>47781.17</v>
      </c>
      <c r="AL924" s="3">
        <v>100231.5</v>
      </c>
      <c r="AM924" s="3">
        <v>392376.2</v>
      </c>
      <c r="AN924" s="1" t="s">
        <v>50</v>
      </c>
    </row>
    <row r="925" spans="1:40" x14ac:dyDescent="0.3">
      <c r="A925" s="2">
        <v>30418</v>
      </c>
      <c r="B925" s="3">
        <v>4429501</v>
      </c>
      <c r="C925" s="3">
        <v>789.45749999999998</v>
      </c>
      <c r="D925" s="3">
        <v>9914.7240000000002</v>
      </c>
      <c r="E925" s="3">
        <v>87950.32</v>
      </c>
      <c r="F925" s="3">
        <v>0</v>
      </c>
      <c r="G925" s="3">
        <v>-234979.4</v>
      </c>
      <c r="H925" s="3">
        <v>537791.9</v>
      </c>
      <c r="I925" s="3">
        <v>797298400</v>
      </c>
      <c r="J925" s="3">
        <v>0</v>
      </c>
      <c r="K925" s="3">
        <v>0</v>
      </c>
      <c r="L925" s="3">
        <v>101265500</v>
      </c>
      <c r="M925" s="3">
        <v>6065039</v>
      </c>
      <c r="N925" s="3">
        <v>38540430</v>
      </c>
      <c r="O925" s="3">
        <v>9096475000</v>
      </c>
      <c r="P925" s="3">
        <v>16252.96</v>
      </c>
      <c r="Q925" s="3">
        <v>156138800000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394791.8</v>
      </c>
      <c r="Y925" s="3">
        <v>0</v>
      </c>
      <c r="Z925" s="3">
        <v>0</v>
      </c>
      <c r="AA925" s="3">
        <v>63471.48</v>
      </c>
      <c r="AB925" s="3">
        <v>0</v>
      </c>
      <c r="AC925" s="3">
        <v>31757.67</v>
      </c>
      <c r="AD925" s="3">
        <v>11449.14</v>
      </c>
      <c r="AE925" s="3">
        <v>178.4494</v>
      </c>
      <c r="AF925" s="3">
        <v>9902.5059999999994</v>
      </c>
      <c r="AG925" s="3">
        <v>95.934380000000004</v>
      </c>
      <c r="AH925" s="3">
        <v>0</v>
      </c>
      <c r="AI925" s="3">
        <v>-34437.99</v>
      </c>
      <c r="AJ925" s="3">
        <v>166864.9</v>
      </c>
      <c r="AK925" s="3">
        <v>49873.95</v>
      </c>
      <c r="AL925" s="3">
        <v>112936.6</v>
      </c>
      <c r="AM925" s="3">
        <v>38850.06</v>
      </c>
      <c r="AN925" s="1" t="s">
        <v>53</v>
      </c>
    </row>
    <row r="926" spans="1:40" x14ac:dyDescent="0.3">
      <c r="A926" s="2">
        <v>30419</v>
      </c>
      <c r="B926" s="3">
        <v>4404778</v>
      </c>
      <c r="C926" s="3">
        <v>3198.2</v>
      </c>
      <c r="D926" s="3">
        <v>26324.94</v>
      </c>
      <c r="E926" s="3">
        <v>72912.22</v>
      </c>
      <c r="F926" s="3">
        <v>0</v>
      </c>
      <c r="G926" s="3">
        <v>-212642.3</v>
      </c>
      <c r="H926" s="3">
        <v>552123.19999999995</v>
      </c>
      <c r="I926" s="3">
        <v>799636700</v>
      </c>
      <c r="J926" s="3">
        <v>0</v>
      </c>
      <c r="K926" s="3">
        <v>0</v>
      </c>
      <c r="L926" s="3">
        <v>100950300</v>
      </c>
      <c r="M926" s="3">
        <v>5850846</v>
      </c>
      <c r="N926" s="3">
        <v>38560450</v>
      </c>
      <c r="O926" s="3">
        <v>9096288000</v>
      </c>
      <c r="P926" s="3">
        <v>15588.98</v>
      </c>
      <c r="Q926" s="3">
        <v>156135100000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228378.5</v>
      </c>
      <c r="Y926" s="3">
        <v>0</v>
      </c>
      <c r="Z926" s="3">
        <v>0</v>
      </c>
      <c r="AA926" s="3">
        <v>378087.8</v>
      </c>
      <c r="AB926" s="3">
        <v>0</v>
      </c>
      <c r="AC926" s="3">
        <v>10935.82</v>
      </c>
      <c r="AD926" s="3">
        <v>5815.0349999999999</v>
      </c>
      <c r="AE926" s="3">
        <v>261.19439999999997</v>
      </c>
      <c r="AF926" s="3">
        <v>19530.04</v>
      </c>
      <c r="AG926" s="3">
        <v>333.46809999999999</v>
      </c>
      <c r="AH926" s="3">
        <v>0</v>
      </c>
      <c r="AI926" s="3">
        <v>-34679.18</v>
      </c>
      <c r="AJ926" s="3">
        <v>149459.20000000001</v>
      </c>
      <c r="AK926" s="3">
        <v>52122.71</v>
      </c>
      <c r="AL926" s="3">
        <v>118535.3</v>
      </c>
      <c r="AM926" s="3">
        <v>100792.2</v>
      </c>
      <c r="AN926" s="1" t="s">
        <v>81</v>
      </c>
    </row>
    <row r="927" spans="1:40" x14ac:dyDescent="0.3">
      <c r="A927" s="2">
        <v>30420</v>
      </c>
      <c r="B927" s="3">
        <v>4431184</v>
      </c>
      <c r="C927" s="3">
        <v>10324.49</v>
      </c>
      <c r="D927" s="3">
        <v>184064.5</v>
      </c>
      <c r="E927" s="3">
        <v>83947.44</v>
      </c>
      <c r="F927" s="3">
        <v>0</v>
      </c>
      <c r="G927" s="3">
        <v>-170774.39999999999</v>
      </c>
      <c r="H927" s="3">
        <v>61840.65</v>
      </c>
      <c r="I927" s="3">
        <v>798740200</v>
      </c>
      <c r="J927" s="3">
        <v>0</v>
      </c>
      <c r="K927" s="3">
        <v>0</v>
      </c>
      <c r="L927" s="3">
        <v>100568500</v>
      </c>
      <c r="M927" s="3">
        <v>5602459</v>
      </c>
      <c r="N927" s="3">
        <v>38609310</v>
      </c>
      <c r="O927" s="3">
        <v>9096120000</v>
      </c>
      <c r="P927" s="3">
        <v>15396.12</v>
      </c>
      <c r="Q927" s="3">
        <v>156130500000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490282.6</v>
      </c>
      <c r="X927" s="3">
        <v>263390.8</v>
      </c>
      <c r="Y927" s="3">
        <v>0</v>
      </c>
      <c r="Z927" s="3">
        <v>0</v>
      </c>
      <c r="AA927" s="3">
        <v>705607.6</v>
      </c>
      <c r="AB927" s="3">
        <v>0</v>
      </c>
      <c r="AC927" s="3">
        <v>17472.32</v>
      </c>
      <c r="AD927" s="3">
        <v>9413.1039999999994</v>
      </c>
      <c r="AE927" s="3">
        <v>544.54809999999998</v>
      </c>
      <c r="AF927" s="3">
        <v>123185.3</v>
      </c>
      <c r="AG927" s="3">
        <v>1222.779</v>
      </c>
      <c r="AH927" s="3">
        <v>0</v>
      </c>
      <c r="AI927" s="3">
        <v>-34497.230000000003</v>
      </c>
      <c r="AJ927" s="3">
        <v>164784.6</v>
      </c>
      <c r="AK927" s="3">
        <v>52696.3</v>
      </c>
      <c r="AL927" s="3">
        <v>98484.87</v>
      </c>
      <c r="AM927" s="3">
        <v>621610.5</v>
      </c>
      <c r="AN927" s="1" t="s">
        <v>50</v>
      </c>
    </row>
    <row r="928" spans="1:40" x14ac:dyDescent="0.3">
      <c r="A928" s="2">
        <v>30421</v>
      </c>
      <c r="B928" s="3">
        <v>4435039</v>
      </c>
      <c r="C928" s="3">
        <v>15516.43</v>
      </c>
      <c r="D928" s="3">
        <v>524277.6</v>
      </c>
      <c r="E928" s="3">
        <v>131461.1</v>
      </c>
      <c r="F928" s="3">
        <v>0</v>
      </c>
      <c r="G928" s="3">
        <v>-98892.21</v>
      </c>
      <c r="H928" s="3">
        <v>0.58110759999999995</v>
      </c>
      <c r="I928" s="3">
        <v>796563800</v>
      </c>
      <c r="J928" s="3">
        <v>0</v>
      </c>
      <c r="K928" s="3">
        <v>0</v>
      </c>
      <c r="L928" s="3">
        <v>99596450</v>
      </c>
      <c r="M928" s="3">
        <v>5524800</v>
      </c>
      <c r="N928" s="3">
        <v>38700350</v>
      </c>
      <c r="O928" s="3">
        <v>9096020000</v>
      </c>
      <c r="P928" s="3">
        <v>17798.86</v>
      </c>
      <c r="Q928" s="3">
        <v>156125900000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61840.06</v>
      </c>
      <c r="X928" s="3">
        <v>473465</v>
      </c>
      <c r="Y928" s="3">
        <v>0</v>
      </c>
      <c r="Z928" s="3">
        <v>0</v>
      </c>
      <c r="AA928" s="3">
        <v>1574003</v>
      </c>
      <c r="AB928" s="3">
        <v>0</v>
      </c>
      <c r="AC928" s="3">
        <v>23776.2</v>
      </c>
      <c r="AD928" s="3">
        <v>10600.33</v>
      </c>
      <c r="AE928" s="3">
        <v>801.57349999999997</v>
      </c>
      <c r="AF928" s="3">
        <v>291216.59999999998</v>
      </c>
      <c r="AG928" s="3">
        <v>2151.9340000000002</v>
      </c>
      <c r="AH928" s="3">
        <v>0</v>
      </c>
      <c r="AI928" s="3">
        <v>-34289.440000000002</v>
      </c>
      <c r="AJ928" s="3">
        <v>212718</v>
      </c>
      <c r="AK928" s="3">
        <v>52851.44</v>
      </c>
      <c r="AL928" s="3">
        <v>97917.84</v>
      </c>
      <c r="AM928" s="3">
        <v>1685215</v>
      </c>
      <c r="AN928" s="1" t="s">
        <v>50</v>
      </c>
    </row>
    <row r="929" spans="1:40" x14ac:dyDescent="0.3">
      <c r="A929" s="2">
        <v>30422</v>
      </c>
      <c r="B929" s="3">
        <v>4412651</v>
      </c>
      <c r="C929" s="3">
        <v>18427.71</v>
      </c>
      <c r="D929" s="3">
        <v>903489.2</v>
      </c>
      <c r="E929" s="3">
        <v>196325.2</v>
      </c>
      <c r="F929" s="3">
        <v>0</v>
      </c>
      <c r="G929" s="3">
        <v>-11629.53</v>
      </c>
      <c r="H929" s="3">
        <v>546773.1</v>
      </c>
      <c r="I929" s="3">
        <v>795311600</v>
      </c>
      <c r="J929" s="3">
        <v>0</v>
      </c>
      <c r="K929" s="3">
        <v>0</v>
      </c>
      <c r="L929" s="3">
        <v>99785780</v>
      </c>
      <c r="M929" s="3">
        <v>5650298</v>
      </c>
      <c r="N929" s="3">
        <v>38778480</v>
      </c>
      <c r="O929" s="3">
        <v>9096083000</v>
      </c>
      <c r="P929" s="3">
        <v>21603.07</v>
      </c>
      <c r="Q929" s="3">
        <v>156122900000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238265.4</v>
      </c>
      <c r="Y929" s="3">
        <v>0</v>
      </c>
      <c r="Z929" s="3">
        <v>0</v>
      </c>
      <c r="AA929" s="3">
        <v>1068852</v>
      </c>
      <c r="AB929" s="3">
        <v>0</v>
      </c>
      <c r="AC929" s="3">
        <v>13786.4</v>
      </c>
      <c r="AD929" s="3">
        <v>5949.2479999999996</v>
      </c>
      <c r="AE929" s="3">
        <v>577.93550000000005</v>
      </c>
      <c r="AF929" s="3">
        <v>375213.3</v>
      </c>
      <c r="AG929" s="3">
        <v>2384.8449999999998</v>
      </c>
      <c r="AH929" s="3">
        <v>0</v>
      </c>
      <c r="AI929" s="3">
        <v>-34477.230000000003</v>
      </c>
      <c r="AJ929" s="3">
        <v>260881</v>
      </c>
      <c r="AK929" s="3">
        <v>54532.61</v>
      </c>
      <c r="AL929" s="3">
        <v>168992.3</v>
      </c>
      <c r="AM929" s="3">
        <v>3131784</v>
      </c>
      <c r="AN929" s="1" t="s">
        <v>66</v>
      </c>
    </row>
    <row r="930" spans="1:40" x14ac:dyDescent="0.3">
      <c r="A930" s="2">
        <v>30423</v>
      </c>
      <c r="B930" s="3">
        <v>4398036</v>
      </c>
      <c r="C930" s="3">
        <v>22937.96</v>
      </c>
      <c r="D930" s="3">
        <v>1737379</v>
      </c>
      <c r="E930" s="3">
        <v>268868.5</v>
      </c>
      <c r="F930" s="3">
        <v>0</v>
      </c>
      <c r="G930" s="3">
        <v>88865.89</v>
      </c>
      <c r="H930" s="3">
        <v>560690.5</v>
      </c>
      <c r="I930" s="3">
        <v>793242200</v>
      </c>
      <c r="J930" s="3">
        <v>0</v>
      </c>
      <c r="K930" s="3">
        <v>0</v>
      </c>
      <c r="L930" s="3">
        <v>99526810</v>
      </c>
      <c r="M930" s="3">
        <v>6109851</v>
      </c>
      <c r="N930" s="3">
        <v>39007880</v>
      </c>
      <c r="O930" s="3">
        <v>9096186000</v>
      </c>
      <c r="P930" s="3">
        <v>24829.64</v>
      </c>
      <c r="Q930" s="3">
        <v>156120800000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229215.6</v>
      </c>
      <c r="Y930" s="3">
        <v>0</v>
      </c>
      <c r="Z930" s="3">
        <v>0</v>
      </c>
      <c r="AA930" s="3">
        <v>1330254</v>
      </c>
      <c r="AB930" s="3">
        <v>0</v>
      </c>
      <c r="AC930" s="3">
        <v>15831.23</v>
      </c>
      <c r="AD930" s="3">
        <v>5457.4070000000002</v>
      </c>
      <c r="AE930" s="3">
        <v>627.65880000000004</v>
      </c>
      <c r="AF930" s="3">
        <v>570741.5</v>
      </c>
      <c r="AG930" s="3">
        <v>3011.2310000000002</v>
      </c>
      <c r="AH930" s="3">
        <v>0</v>
      </c>
      <c r="AI930" s="3">
        <v>-34261.57</v>
      </c>
      <c r="AJ930" s="3">
        <v>354847</v>
      </c>
      <c r="AK930" s="3">
        <v>56481.53</v>
      </c>
      <c r="AL930" s="3">
        <v>109628.3</v>
      </c>
      <c r="AM930" s="3">
        <v>4485656</v>
      </c>
      <c r="AN930" s="1" t="s">
        <v>50</v>
      </c>
    </row>
    <row r="931" spans="1:40" x14ac:dyDescent="0.3">
      <c r="A931" s="2">
        <v>30424</v>
      </c>
      <c r="B931" s="3">
        <v>4366858</v>
      </c>
      <c r="C931" s="3">
        <v>13803.68</v>
      </c>
      <c r="D931" s="3">
        <v>1031648</v>
      </c>
      <c r="E931" s="3">
        <v>253552.8</v>
      </c>
      <c r="F931" s="3">
        <v>0</v>
      </c>
      <c r="G931" s="3">
        <v>-14688.48</v>
      </c>
      <c r="H931" s="3">
        <v>3067.41</v>
      </c>
      <c r="I931" s="3">
        <v>789783700</v>
      </c>
      <c r="J931" s="3">
        <v>0</v>
      </c>
      <c r="K931" s="3">
        <v>0</v>
      </c>
      <c r="L931" s="3">
        <v>98884540</v>
      </c>
      <c r="M931" s="3">
        <v>6063252</v>
      </c>
      <c r="N931" s="3">
        <v>39211190</v>
      </c>
      <c r="O931" s="3">
        <v>9096185000</v>
      </c>
      <c r="P931" s="3">
        <v>25015.21</v>
      </c>
      <c r="Q931" s="3">
        <v>156116500000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557623.1</v>
      </c>
      <c r="X931" s="3">
        <v>264666.2</v>
      </c>
      <c r="Y931" s="3">
        <v>0</v>
      </c>
      <c r="Z931" s="3">
        <v>0</v>
      </c>
      <c r="AA931" s="3">
        <v>1795940</v>
      </c>
      <c r="AB931" s="3">
        <v>0</v>
      </c>
      <c r="AC931" s="3">
        <v>21668.560000000001</v>
      </c>
      <c r="AD931" s="3">
        <v>7676.1009999999997</v>
      </c>
      <c r="AE931" s="3">
        <v>1149.636</v>
      </c>
      <c r="AF931" s="3">
        <v>442794.4</v>
      </c>
      <c r="AG931" s="3">
        <v>2216.2339999999999</v>
      </c>
      <c r="AH931" s="3">
        <v>0</v>
      </c>
      <c r="AI931" s="3">
        <v>-34084.33</v>
      </c>
      <c r="AJ931" s="3">
        <v>336644.5</v>
      </c>
      <c r="AK931" s="3">
        <v>58416.87</v>
      </c>
      <c r="AL931" s="3">
        <v>111697.5</v>
      </c>
      <c r="AM931" s="3">
        <v>3177785</v>
      </c>
      <c r="AN931" s="1" t="s">
        <v>50</v>
      </c>
    </row>
    <row r="932" spans="1:40" x14ac:dyDescent="0.3">
      <c r="A932" s="2">
        <v>30425</v>
      </c>
      <c r="B932" s="3">
        <v>4417250</v>
      </c>
      <c r="C932" s="3">
        <v>13662.25</v>
      </c>
      <c r="D932" s="3">
        <v>1253739</v>
      </c>
      <c r="E932" s="3">
        <v>281787.2</v>
      </c>
      <c r="F932" s="3">
        <v>0</v>
      </c>
      <c r="G932" s="3">
        <v>15857.98</v>
      </c>
      <c r="H932" s="3">
        <v>0</v>
      </c>
      <c r="I932" s="3">
        <v>785607000</v>
      </c>
      <c r="J932" s="3">
        <v>0</v>
      </c>
      <c r="K932" s="3">
        <v>0</v>
      </c>
      <c r="L932" s="3">
        <v>97912720</v>
      </c>
      <c r="M932" s="3">
        <v>6132061</v>
      </c>
      <c r="N932" s="3">
        <v>39404730</v>
      </c>
      <c r="O932" s="3">
        <v>9096223000</v>
      </c>
      <c r="P932" s="3">
        <v>27350.76</v>
      </c>
      <c r="Q932" s="3">
        <v>156112300000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3067.41</v>
      </c>
      <c r="X932" s="3">
        <v>245970.5</v>
      </c>
      <c r="Y932" s="3">
        <v>0</v>
      </c>
      <c r="Z932" s="3">
        <v>0</v>
      </c>
      <c r="AA932" s="3">
        <v>2515495</v>
      </c>
      <c r="AB932" s="3">
        <v>0</v>
      </c>
      <c r="AC932" s="3">
        <v>19736.3</v>
      </c>
      <c r="AD932" s="3">
        <v>6793.076</v>
      </c>
      <c r="AE932" s="3">
        <v>1107.8130000000001</v>
      </c>
      <c r="AF932" s="3">
        <v>431946.9</v>
      </c>
      <c r="AG932" s="3">
        <v>2175.5120000000002</v>
      </c>
      <c r="AH932" s="3">
        <v>0</v>
      </c>
      <c r="AI932" s="3">
        <v>-34180.93</v>
      </c>
      <c r="AJ932" s="3">
        <v>336862.8</v>
      </c>
      <c r="AK932" s="3">
        <v>59194.3</v>
      </c>
      <c r="AL932" s="3">
        <v>123604.3</v>
      </c>
      <c r="AM932" s="3">
        <v>3914900</v>
      </c>
      <c r="AN932" s="1" t="s">
        <v>49</v>
      </c>
    </row>
    <row r="933" spans="1:40" x14ac:dyDescent="0.3">
      <c r="A933" s="2">
        <v>30426</v>
      </c>
      <c r="B933" s="3">
        <v>4469339</v>
      </c>
      <c r="C933" s="3">
        <v>14529.83</v>
      </c>
      <c r="D933" s="3">
        <v>1592446</v>
      </c>
      <c r="E933" s="3">
        <v>320633</v>
      </c>
      <c r="F933" s="3">
        <v>0</v>
      </c>
      <c r="G933" s="3">
        <v>64360.66</v>
      </c>
      <c r="H933" s="3">
        <v>0</v>
      </c>
      <c r="I933" s="3">
        <v>780454500</v>
      </c>
      <c r="J933" s="3">
        <v>0</v>
      </c>
      <c r="K933" s="3">
        <v>0</v>
      </c>
      <c r="L933" s="3">
        <v>97209290</v>
      </c>
      <c r="M933" s="3">
        <v>6199227</v>
      </c>
      <c r="N933" s="3">
        <v>39616900</v>
      </c>
      <c r="O933" s="3">
        <v>9096314000</v>
      </c>
      <c r="P933" s="3">
        <v>29830.47</v>
      </c>
      <c r="Q933" s="3">
        <v>156108200000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215548</v>
      </c>
      <c r="Y933" s="3">
        <v>0</v>
      </c>
      <c r="Z933" s="3">
        <v>0</v>
      </c>
      <c r="AA933" s="3">
        <v>2774267</v>
      </c>
      <c r="AB933" s="3">
        <v>0</v>
      </c>
      <c r="AC933" s="3">
        <v>21201.82</v>
      </c>
      <c r="AD933" s="3">
        <v>7466.8339999999998</v>
      </c>
      <c r="AE933" s="3">
        <v>1311.742</v>
      </c>
      <c r="AF933" s="3">
        <v>508789.8</v>
      </c>
      <c r="AG933" s="3">
        <v>2313.0309999999999</v>
      </c>
      <c r="AH933" s="3">
        <v>0</v>
      </c>
      <c r="AI933" s="3">
        <v>-34004.699999999997</v>
      </c>
      <c r="AJ933" s="3">
        <v>362235.7</v>
      </c>
      <c r="AK933" s="3">
        <v>60758.1</v>
      </c>
      <c r="AL933" s="3">
        <v>128890.7</v>
      </c>
      <c r="AM933" s="3">
        <v>4920144</v>
      </c>
      <c r="AN933" s="1" t="s">
        <v>59</v>
      </c>
    </row>
    <row r="934" spans="1:40" x14ac:dyDescent="0.3">
      <c r="A934" s="2">
        <v>30427</v>
      </c>
      <c r="B934" s="3">
        <v>4462280</v>
      </c>
      <c r="C934" s="3">
        <v>12750.84</v>
      </c>
      <c r="D934" s="3">
        <v>1007171</v>
      </c>
      <c r="E934" s="3">
        <v>321226.8</v>
      </c>
      <c r="F934" s="3">
        <v>0</v>
      </c>
      <c r="G934" s="3">
        <v>-32047.5</v>
      </c>
      <c r="H934" s="3">
        <v>554126.1</v>
      </c>
      <c r="I934" s="3">
        <v>778280200</v>
      </c>
      <c r="J934" s="3">
        <v>0</v>
      </c>
      <c r="K934" s="3">
        <v>0</v>
      </c>
      <c r="L934" s="3">
        <v>98177080</v>
      </c>
      <c r="M934" s="3">
        <v>6231060</v>
      </c>
      <c r="N934" s="3">
        <v>39799770</v>
      </c>
      <c r="O934" s="3">
        <v>9096313000</v>
      </c>
      <c r="P934" s="3">
        <v>30070.76</v>
      </c>
      <c r="Q934" s="3">
        <v>156105500000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85675.35</v>
      </c>
      <c r="Y934" s="3">
        <v>0</v>
      </c>
      <c r="Z934" s="3">
        <v>0</v>
      </c>
      <c r="AA934" s="3">
        <v>1230697</v>
      </c>
      <c r="AB934" s="3">
        <v>0</v>
      </c>
      <c r="AC934" s="3">
        <v>9246.1679999999997</v>
      </c>
      <c r="AD934" s="3">
        <v>3223.79</v>
      </c>
      <c r="AE934" s="3">
        <v>525.26869999999997</v>
      </c>
      <c r="AF934" s="3">
        <v>331397.90000000002</v>
      </c>
      <c r="AG934" s="3">
        <v>1965.1179999999999</v>
      </c>
      <c r="AH934" s="3">
        <v>0</v>
      </c>
      <c r="AI934" s="3">
        <v>-34579.74</v>
      </c>
      <c r="AJ934" s="3">
        <v>321360.59999999998</v>
      </c>
      <c r="AK934" s="3">
        <v>61867</v>
      </c>
      <c r="AL934" s="3">
        <v>129245</v>
      </c>
      <c r="AM934" s="3">
        <v>4205069</v>
      </c>
      <c r="AN934" s="1" t="s">
        <v>54</v>
      </c>
    </row>
    <row r="935" spans="1:40" x14ac:dyDescent="0.3">
      <c r="A935" s="2">
        <v>30428</v>
      </c>
      <c r="B935" s="3">
        <v>4417884</v>
      </c>
      <c r="C935" s="3">
        <v>10384.36</v>
      </c>
      <c r="D935" s="3">
        <v>1228299</v>
      </c>
      <c r="E935" s="3">
        <v>328726.90000000002</v>
      </c>
      <c r="F935" s="3">
        <v>0</v>
      </c>
      <c r="G935" s="3">
        <v>-13862.33</v>
      </c>
      <c r="H935" s="3">
        <v>208.67410000000001</v>
      </c>
      <c r="I935" s="3">
        <v>774348400</v>
      </c>
      <c r="J935" s="3">
        <v>0</v>
      </c>
      <c r="K935" s="3">
        <v>0</v>
      </c>
      <c r="L935" s="3">
        <v>97153410</v>
      </c>
      <c r="M935" s="3">
        <v>6435765</v>
      </c>
      <c r="N935" s="3">
        <v>40015560</v>
      </c>
      <c r="O935" s="3">
        <v>9096338000</v>
      </c>
      <c r="P935" s="3">
        <v>30787.439999999999</v>
      </c>
      <c r="Q935" s="3">
        <v>156101200000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553917.4</v>
      </c>
      <c r="X935" s="3">
        <v>163019.9</v>
      </c>
      <c r="Y935" s="3">
        <v>0</v>
      </c>
      <c r="Z935" s="3">
        <v>0</v>
      </c>
      <c r="AA935" s="3">
        <v>2224368</v>
      </c>
      <c r="AB935" s="3">
        <v>0</v>
      </c>
      <c r="AC935" s="3">
        <v>19962.169999999998</v>
      </c>
      <c r="AD935" s="3">
        <v>6095.0919999999996</v>
      </c>
      <c r="AE935" s="3">
        <v>1202.943</v>
      </c>
      <c r="AF935" s="3">
        <v>423110.2</v>
      </c>
      <c r="AG935" s="3">
        <v>1661.777</v>
      </c>
      <c r="AH935" s="3">
        <v>0</v>
      </c>
      <c r="AI935" s="3">
        <v>-34095.21</v>
      </c>
      <c r="AJ935" s="3">
        <v>379025.2</v>
      </c>
      <c r="AK935" s="3">
        <v>63570.76</v>
      </c>
      <c r="AL935" s="3">
        <v>143287.20000000001</v>
      </c>
      <c r="AM935" s="3">
        <v>3756786</v>
      </c>
      <c r="AN935" s="1" t="s">
        <v>57</v>
      </c>
    </row>
    <row r="936" spans="1:40" x14ac:dyDescent="0.3">
      <c r="A936" s="2">
        <v>30429</v>
      </c>
      <c r="B936" s="3">
        <v>4410192</v>
      </c>
      <c r="C936" s="3">
        <v>15929.16</v>
      </c>
      <c r="D936" s="3">
        <v>550938.9</v>
      </c>
      <c r="E936" s="3">
        <v>300091.5</v>
      </c>
      <c r="F936" s="3">
        <v>0</v>
      </c>
      <c r="G936" s="3">
        <v>-113124.9</v>
      </c>
      <c r="H936" s="3">
        <v>568077.6</v>
      </c>
      <c r="I936" s="3">
        <v>791978600</v>
      </c>
      <c r="J936" s="3">
        <v>0</v>
      </c>
      <c r="K936" s="3">
        <v>0</v>
      </c>
      <c r="L936" s="3">
        <v>97908640</v>
      </c>
      <c r="M936" s="3">
        <v>6396133</v>
      </c>
      <c r="N936" s="3">
        <v>40160520</v>
      </c>
      <c r="O936" s="3">
        <v>9096266000</v>
      </c>
      <c r="P936" s="3">
        <v>29614.11</v>
      </c>
      <c r="Q936" s="3">
        <v>156103700000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77468.73</v>
      </c>
      <c r="Y936" s="3">
        <v>0</v>
      </c>
      <c r="Z936" s="3">
        <v>0</v>
      </c>
      <c r="AA936" s="3">
        <v>1104241</v>
      </c>
      <c r="AB936" s="3">
        <v>0</v>
      </c>
      <c r="AC936" s="3">
        <v>5916.6490000000003</v>
      </c>
      <c r="AD936" s="3">
        <v>2647.4050000000002</v>
      </c>
      <c r="AE936" s="3">
        <v>462.91579999999999</v>
      </c>
      <c r="AF936" s="3">
        <v>236933.6</v>
      </c>
      <c r="AG936" s="3">
        <v>2133.0259999999998</v>
      </c>
      <c r="AH936" s="3">
        <v>0</v>
      </c>
      <c r="AI936" s="3">
        <v>-34360.31</v>
      </c>
      <c r="AJ936" s="3">
        <v>292444.3</v>
      </c>
      <c r="AK936" s="3">
        <v>64386.080000000002</v>
      </c>
      <c r="AL936" s="3">
        <v>141565.5</v>
      </c>
      <c r="AM936" s="3">
        <v>3189258</v>
      </c>
      <c r="AN936" s="1" t="s">
        <v>50</v>
      </c>
    </row>
    <row r="937" spans="1:40" x14ac:dyDescent="0.3">
      <c r="A937" s="2">
        <v>30430</v>
      </c>
      <c r="B937" s="3">
        <v>4459544</v>
      </c>
      <c r="C937" s="3">
        <v>15892.69</v>
      </c>
      <c r="D937" s="3">
        <v>517142.9</v>
      </c>
      <c r="E937" s="3">
        <v>254520</v>
      </c>
      <c r="F937" s="3">
        <v>0</v>
      </c>
      <c r="G937" s="3">
        <v>-151524.79999999999</v>
      </c>
      <c r="H937" s="3">
        <v>568077.6</v>
      </c>
      <c r="I937" s="3">
        <v>813998000</v>
      </c>
      <c r="J937" s="3">
        <v>0</v>
      </c>
      <c r="K937" s="3">
        <v>0</v>
      </c>
      <c r="L937" s="3">
        <v>97946960</v>
      </c>
      <c r="M937" s="3">
        <v>6244799</v>
      </c>
      <c r="N937" s="3">
        <v>40288250</v>
      </c>
      <c r="O937" s="3">
        <v>9096157000</v>
      </c>
      <c r="P937" s="3">
        <v>27583.4</v>
      </c>
      <c r="Q937" s="3">
        <v>156106800000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65921.929999999993</v>
      </c>
      <c r="Y937" s="3">
        <v>0</v>
      </c>
      <c r="Z937" s="3">
        <v>0</v>
      </c>
      <c r="AA937" s="3">
        <v>852260.7</v>
      </c>
      <c r="AB937" s="3">
        <v>0</v>
      </c>
      <c r="AC937" s="3">
        <v>5793.8530000000001</v>
      </c>
      <c r="AD937" s="3">
        <v>2526.2040000000002</v>
      </c>
      <c r="AE937" s="3">
        <v>439.1893</v>
      </c>
      <c r="AF937" s="3">
        <v>280083.09999999998</v>
      </c>
      <c r="AG937" s="3">
        <v>2138.2910000000002</v>
      </c>
      <c r="AH937" s="3">
        <v>0</v>
      </c>
      <c r="AI937" s="3">
        <v>-34081.019999999997</v>
      </c>
      <c r="AJ937" s="3">
        <v>276295</v>
      </c>
      <c r="AK937" s="3">
        <v>64644.92</v>
      </c>
      <c r="AL937" s="3">
        <v>142804.6</v>
      </c>
      <c r="AM937" s="3">
        <v>2064878</v>
      </c>
      <c r="AN937" s="1" t="s">
        <v>51</v>
      </c>
    </row>
    <row r="938" spans="1:40" x14ac:dyDescent="0.3">
      <c r="A938" s="2">
        <v>30431</v>
      </c>
      <c r="B938" s="3">
        <v>4478572</v>
      </c>
      <c r="C938" s="3">
        <v>0</v>
      </c>
      <c r="D938" s="3">
        <v>1309.385</v>
      </c>
      <c r="E938" s="3">
        <v>138433.60000000001</v>
      </c>
      <c r="F938" s="3">
        <v>0</v>
      </c>
      <c r="G938" s="3">
        <v>-259285.9</v>
      </c>
      <c r="H938" s="3">
        <v>231792.3</v>
      </c>
      <c r="I938" s="3">
        <v>813944900</v>
      </c>
      <c r="J938" s="3">
        <v>0</v>
      </c>
      <c r="K938" s="3">
        <v>0</v>
      </c>
      <c r="L938" s="3">
        <v>97929270</v>
      </c>
      <c r="M938" s="3">
        <v>5448398</v>
      </c>
      <c r="N938" s="3">
        <v>40316780</v>
      </c>
      <c r="O938" s="3">
        <v>9095939000</v>
      </c>
      <c r="P938" s="3">
        <v>23343.67</v>
      </c>
      <c r="Q938" s="3">
        <v>156102400000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336285.3</v>
      </c>
      <c r="X938" s="3">
        <v>53114.28</v>
      </c>
      <c r="Y938" s="3">
        <v>0</v>
      </c>
      <c r="Z938" s="3">
        <v>0</v>
      </c>
      <c r="AA938" s="3">
        <v>521576.4</v>
      </c>
      <c r="AB938" s="3">
        <v>0</v>
      </c>
      <c r="AC938" s="3">
        <v>3570.9430000000002</v>
      </c>
      <c r="AD938" s="3">
        <v>1404.4090000000001</v>
      </c>
      <c r="AE938" s="3">
        <v>230.7525</v>
      </c>
      <c r="AF938" s="3">
        <v>7613.47</v>
      </c>
      <c r="AG938" s="3">
        <v>0</v>
      </c>
      <c r="AH938" s="3">
        <v>0</v>
      </c>
      <c r="AI938" s="3">
        <v>-34628.75</v>
      </c>
      <c r="AJ938" s="3">
        <v>174568.9</v>
      </c>
      <c r="AK938" s="3">
        <v>66117.95</v>
      </c>
      <c r="AL938" s="3">
        <v>142721.79999999999</v>
      </c>
      <c r="AM938" s="3">
        <v>0</v>
      </c>
      <c r="AN938" s="1" t="s">
        <v>49</v>
      </c>
    </row>
    <row r="939" spans="1:40" x14ac:dyDescent="0.3">
      <c r="A939" s="2">
        <v>30432</v>
      </c>
      <c r="B939" s="3">
        <v>4453822</v>
      </c>
      <c r="C939" s="3">
        <v>1169.1990000000001</v>
      </c>
      <c r="D939" s="3">
        <v>7658.6980000000003</v>
      </c>
      <c r="E939" s="3">
        <v>107655.5</v>
      </c>
      <c r="F939" s="3">
        <v>0</v>
      </c>
      <c r="G939" s="3">
        <v>-240414.9</v>
      </c>
      <c r="H939" s="3">
        <v>7431.1130000000003</v>
      </c>
      <c r="I939" s="3">
        <v>813827600</v>
      </c>
      <c r="J939" s="3">
        <v>0</v>
      </c>
      <c r="K939" s="3">
        <v>0</v>
      </c>
      <c r="L939" s="3">
        <v>97213520</v>
      </c>
      <c r="M939" s="3">
        <v>4963681</v>
      </c>
      <c r="N939" s="3">
        <v>40326430</v>
      </c>
      <c r="O939" s="3">
        <v>9095737000</v>
      </c>
      <c r="P939" s="3">
        <v>21485.49</v>
      </c>
      <c r="Q939" s="3">
        <v>156097700000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224361.2</v>
      </c>
      <c r="X939" s="3">
        <v>73742.100000000006</v>
      </c>
      <c r="Y939" s="3">
        <v>0</v>
      </c>
      <c r="Z939" s="3">
        <v>0</v>
      </c>
      <c r="AA939" s="3">
        <v>997540.5</v>
      </c>
      <c r="AB939" s="3">
        <v>0</v>
      </c>
      <c r="AC939" s="3">
        <v>5523.39</v>
      </c>
      <c r="AD939" s="3">
        <v>2469.4270000000001</v>
      </c>
      <c r="AE939" s="3">
        <v>427.73869999999999</v>
      </c>
      <c r="AF939" s="3">
        <v>8296.277</v>
      </c>
      <c r="AG939" s="3">
        <v>126.2838</v>
      </c>
      <c r="AH939" s="3">
        <v>0</v>
      </c>
      <c r="AI939" s="3">
        <v>-34760.39</v>
      </c>
      <c r="AJ939" s="3">
        <v>153890.6</v>
      </c>
      <c r="AK939" s="3">
        <v>63839.01</v>
      </c>
      <c r="AL939" s="3">
        <v>138974.79999999999</v>
      </c>
      <c r="AM939" s="3">
        <v>42232.83</v>
      </c>
      <c r="AN939" s="1" t="s">
        <v>55</v>
      </c>
    </row>
    <row r="940" spans="1:40" x14ac:dyDescent="0.3">
      <c r="A940" s="2">
        <v>30433</v>
      </c>
      <c r="B940" s="3">
        <v>4429594</v>
      </c>
      <c r="C940" s="3">
        <v>9768.7119999999995</v>
      </c>
      <c r="D940" s="3">
        <v>50164.66</v>
      </c>
      <c r="E940" s="3">
        <v>100100.2</v>
      </c>
      <c r="F940" s="3">
        <v>0</v>
      </c>
      <c r="G940" s="3">
        <v>-219366.7</v>
      </c>
      <c r="H940" s="3">
        <v>568107.9</v>
      </c>
      <c r="I940" s="3">
        <v>831560100</v>
      </c>
      <c r="J940" s="3">
        <v>0</v>
      </c>
      <c r="K940" s="3">
        <v>0</v>
      </c>
      <c r="L940" s="3">
        <v>97008460</v>
      </c>
      <c r="M940" s="3">
        <v>4455713</v>
      </c>
      <c r="N940" s="3">
        <v>40330200</v>
      </c>
      <c r="O940" s="3">
        <v>9095551000</v>
      </c>
      <c r="P940" s="3">
        <v>20546.48</v>
      </c>
      <c r="Q940" s="3">
        <v>156098700000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66141.38</v>
      </c>
      <c r="Y940" s="3">
        <v>0</v>
      </c>
      <c r="Z940" s="3">
        <v>0</v>
      </c>
      <c r="AA940" s="3">
        <v>828459.7</v>
      </c>
      <c r="AB940" s="3">
        <v>0</v>
      </c>
      <c r="AC940" s="3">
        <v>5174.4570000000003</v>
      </c>
      <c r="AD940" s="3">
        <v>2208.471</v>
      </c>
      <c r="AE940" s="3">
        <v>343.52019999999999</v>
      </c>
      <c r="AF940" s="3">
        <v>45063.23</v>
      </c>
      <c r="AG940" s="3">
        <v>1060.809</v>
      </c>
      <c r="AH940" s="3">
        <v>0</v>
      </c>
      <c r="AI940" s="3">
        <v>-34576.15</v>
      </c>
      <c r="AJ940" s="3">
        <v>142685.79999999999</v>
      </c>
      <c r="AK940" s="3">
        <v>62419.31</v>
      </c>
      <c r="AL940" s="3">
        <v>133980.4</v>
      </c>
      <c r="AM940" s="3">
        <v>427328.2</v>
      </c>
      <c r="AN940" s="1" t="s">
        <v>55</v>
      </c>
    </row>
    <row r="941" spans="1:40" x14ac:dyDescent="0.3">
      <c r="A941" s="2">
        <v>30434</v>
      </c>
      <c r="B941" s="3">
        <v>4429614</v>
      </c>
      <c r="C941" s="3">
        <v>9524.7150000000001</v>
      </c>
      <c r="D941" s="3">
        <v>107227.8</v>
      </c>
      <c r="E941" s="3">
        <v>93126.99</v>
      </c>
      <c r="F941" s="3">
        <v>0</v>
      </c>
      <c r="G941" s="3">
        <v>-195348.6</v>
      </c>
      <c r="H941" s="3">
        <v>568107.9</v>
      </c>
      <c r="I941" s="3">
        <v>847081700</v>
      </c>
      <c r="J941" s="3">
        <v>0</v>
      </c>
      <c r="K941" s="3">
        <v>0</v>
      </c>
      <c r="L941" s="3">
        <v>96721630</v>
      </c>
      <c r="M941" s="3">
        <v>4112577</v>
      </c>
      <c r="N941" s="3">
        <v>40327780</v>
      </c>
      <c r="O941" s="3">
        <v>9095393000</v>
      </c>
      <c r="P941" s="3">
        <v>19609.47</v>
      </c>
      <c r="Q941" s="3">
        <v>156099100000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57775.1</v>
      </c>
      <c r="Y941" s="3">
        <v>0</v>
      </c>
      <c r="Z941" s="3">
        <v>0</v>
      </c>
      <c r="AA941" s="3">
        <v>761974.1</v>
      </c>
      <c r="AB941" s="3">
        <v>0</v>
      </c>
      <c r="AC941" s="3">
        <v>4245.1549999999997</v>
      </c>
      <c r="AD941" s="3">
        <v>1808.528</v>
      </c>
      <c r="AE941" s="3">
        <v>271.09039999999999</v>
      </c>
      <c r="AF941" s="3">
        <v>75005.490000000005</v>
      </c>
      <c r="AG941" s="3">
        <v>953.37080000000003</v>
      </c>
      <c r="AH941" s="3">
        <v>0</v>
      </c>
      <c r="AI941" s="3">
        <v>-34535.53</v>
      </c>
      <c r="AJ941" s="3">
        <v>135677</v>
      </c>
      <c r="AK941" s="3">
        <v>61290.77</v>
      </c>
      <c r="AL941" s="3">
        <v>134065.20000000001</v>
      </c>
      <c r="AM941" s="3">
        <v>522364.5</v>
      </c>
      <c r="AN941" s="1" t="s">
        <v>49</v>
      </c>
    </row>
    <row r="942" spans="1:40" x14ac:dyDescent="0.3">
      <c r="A942" s="2">
        <v>30435</v>
      </c>
      <c r="B942" s="3">
        <v>4431889</v>
      </c>
      <c r="C942" s="3">
        <v>8644.4429999999993</v>
      </c>
      <c r="D942" s="3">
        <v>257869.5</v>
      </c>
      <c r="E942" s="3">
        <v>128432.3</v>
      </c>
      <c r="F942" s="3">
        <v>0</v>
      </c>
      <c r="G942" s="3">
        <v>-150769.29999999999</v>
      </c>
      <c r="H942" s="3">
        <v>567657.19999999995</v>
      </c>
      <c r="I942" s="3">
        <v>848371600</v>
      </c>
      <c r="J942" s="3">
        <v>0</v>
      </c>
      <c r="K942" s="3">
        <v>0</v>
      </c>
      <c r="L942" s="3">
        <v>96155060</v>
      </c>
      <c r="M942" s="3">
        <v>4322389</v>
      </c>
      <c r="N942" s="3">
        <v>40357310</v>
      </c>
      <c r="O942" s="3">
        <v>9095270000</v>
      </c>
      <c r="P942" s="3">
        <v>21153.63</v>
      </c>
      <c r="Q942" s="3">
        <v>156095500000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67309.070000000007</v>
      </c>
      <c r="Y942" s="3">
        <v>0</v>
      </c>
      <c r="Z942" s="3">
        <v>0</v>
      </c>
      <c r="AA942" s="3">
        <v>1011298</v>
      </c>
      <c r="AB942" s="3">
        <v>0</v>
      </c>
      <c r="AC942" s="3">
        <v>5344.107</v>
      </c>
      <c r="AD942" s="3">
        <v>2360.2310000000002</v>
      </c>
      <c r="AE942" s="3">
        <v>413.36040000000003</v>
      </c>
      <c r="AF942" s="3">
        <v>132350.6</v>
      </c>
      <c r="AG942" s="3">
        <v>1269.2919999999999</v>
      </c>
      <c r="AH942" s="3">
        <v>0</v>
      </c>
      <c r="AI942" s="3">
        <v>-34548.339999999997</v>
      </c>
      <c r="AJ942" s="3">
        <v>162165.5</v>
      </c>
      <c r="AK942" s="3">
        <v>60530.52</v>
      </c>
      <c r="AL942" s="3">
        <v>127488.5</v>
      </c>
      <c r="AM942" s="3">
        <v>1318663</v>
      </c>
      <c r="AN942" s="1" t="s">
        <v>56</v>
      </c>
    </row>
    <row r="943" spans="1:40" x14ac:dyDescent="0.3">
      <c r="A943" s="2">
        <v>30436</v>
      </c>
      <c r="B943" s="3">
        <v>4406801</v>
      </c>
      <c r="C943" s="3">
        <v>4048.75</v>
      </c>
      <c r="D943" s="3">
        <v>184503.9</v>
      </c>
      <c r="E943" s="3">
        <v>116175.3</v>
      </c>
      <c r="F943" s="3">
        <v>0</v>
      </c>
      <c r="G943" s="3">
        <v>-151276.1</v>
      </c>
      <c r="H943" s="3">
        <v>19641.05</v>
      </c>
      <c r="I943" s="3">
        <v>847332000</v>
      </c>
      <c r="J943" s="3">
        <v>0</v>
      </c>
      <c r="K943" s="3">
        <v>0</v>
      </c>
      <c r="L943" s="3">
        <v>95367350</v>
      </c>
      <c r="M943" s="3">
        <v>4215272</v>
      </c>
      <c r="N943" s="3">
        <v>40364020</v>
      </c>
      <c r="O943" s="3">
        <v>9095150000</v>
      </c>
      <c r="P943" s="3">
        <v>21414.44</v>
      </c>
      <c r="Q943" s="3">
        <v>156090500000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548016.1</v>
      </c>
      <c r="X943" s="3">
        <v>108683.9</v>
      </c>
      <c r="Y943" s="3">
        <v>0</v>
      </c>
      <c r="Z943" s="3">
        <v>0</v>
      </c>
      <c r="AA943" s="3">
        <v>1323902</v>
      </c>
      <c r="AB943" s="3">
        <v>0</v>
      </c>
      <c r="AC943" s="3">
        <v>8448.9390000000003</v>
      </c>
      <c r="AD943" s="3">
        <v>3766.2150000000001</v>
      </c>
      <c r="AE943" s="3">
        <v>757.95389999999998</v>
      </c>
      <c r="AF943" s="3">
        <v>77388.399999999994</v>
      </c>
      <c r="AG943" s="3">
        <v>546.80079999999998</v>
      </c>
      <c r="AH943" s="3">
        <v>0</v>
      </c>
      <c r="AI943" s="3">
        <v>-34559.18</v>
      </c>
      <c r="AJ943" s="3">
        <v>143646.5</v>
      </c>
      <c r="AK943" s="3">
        <v>59820.6</v>
      </c>
      <c r="AL943" s="3">
        <v>128669.4</v>
      </c>
      <c r="AM943" s="3">
        <v>926282.7</v>
      </c>
      <c r="AN943" s="1" t="s">
        <v>55</v>
      </c>
    </row>
    <row r="944" spans="1:40" x14ac:dyDescent="0.3">
      <c r="A944" s="2">
        <v>30437</v>
      </c>
      <c r="B944" s="3">
        <v>4382778</v>
      </c>
      <c r="C944" s="3">
        <v>4500.7250000000004</v>
      </c>
      <c r="D944" s="3">
        <v>271327.7</v>
      </c>
      <c r="E944" s="3">
        <v>133902.9</v>
      </c>
      <c r="F944" s="3">
        <v>0</v>
      </c>
      <c r="G944" s="3">
        <v>-128171.4</v>
      </c>
      <c r="H944" s="3">
        <v>1.053633</v>
      </c>
      <c r="I944" s="3">
        <v>845867000</v>
      </c>
      <c r="J944" s="3">
        <v>0</v>
      </c>
      <c r="K944" s="3">
        <v>0</v>
      </c>
      <c r="L944" s="3">
        <v>94936120</v>
      </c>
      <c r="M944" s="3">
        <v>4221357</v>
      </c>
      <c r="N944" s="3">
        <v>40371920</v>
      </c>
      <c r="O944" s="3">
        <v>9095051000</v>
      </c>
      <c r="P944" s="3">
        <v>22288.16</v>
      </c>
      <c r="Q944" s="3">
        <v>156086100000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19640</v>
      </c>
      <c r="X944" s="3">
        <v>71131.75</v>
      </c>
      <c r="Y944" s="3">
        <v>0</v>
      </c>
      <c r="Z944" s="3">
        <v>0</v>
      </c>
      <c r="AA944" s="3">
        <v>1221611</v>
      </c>
      <c r="AB944" s="3">
        <v>0</v>
      </c>
      <c r="AC944" s="3">
        <v>5424.4040000000005</v>
      </c>
      <c r="AD944" s="3">
        <v>2446.86</v>
      </c>
      <c r="AE944" s="3">
        <v>456.10750000000002</v>
      </c>
      <c r="AF944" s="3">
        <v>75498.34</v>
      </c>
      <c r="AG944" s="3">
        <v>516.02599999999995</v>
      </c>
      <c r="AH944" s="3">
        <v>0</v>
      </c>
      <c r="AI944" s="3">
        <v>-34852.06</v>
      </c>
      <c r="AJ944" s="3">
        <v>140877.9</v>
      </c>
      <c r="AK944" s="3">
        <v>59417.96</v>
      </c>
      <c r="AL944" s="3">
        <v>127690.5</v>
      </c>
      <c r="AM944" s="3">
        <v>1388894</v>
      </c>
      <c r="AN944" s="1" t="s">
        <v>55</v>
      </c>
    </row>
    <row r="945" spans="1:40" x14ac:dyDescent="0.3">
      <c r="A945" s="2">
        <v>30438</v>
      </c>
      <c r="B945" s="3">
        <v>4363300</v>
      </c>
      <c r="C945" s="3">
        <v>13175</v>
      </c>
      <c r="D945" s="3">
        <v>988625.4</v>
      </c>
      <c r="E945" s="3">
        <v>270526.59999999998</v>
      </c>
      <c r="F945" s="3">
        <v>0</v>
      </c>
      <c r="G945" s="3">
        <v>14433.28</v>
      </c>
      <c r="H945" s="3">
        <v>568082.30000000005</v>
      </c>
      <c r="I945" s="3">
        <v>848860000</v>
      </c>
      <c r="J945" s="3">
        <v>0</v>
      </c>
      <c r="K945" s="3">
        <v>0</v>
      </c>
      <c r="L945" s="3">
        <v>95237030</v>
      </c>
      <c r="M945" s="3">
        <v>5418240</v>
      </c>
      <c r="N945" s="3">
        <v>40489980</v>
      </c>
      <c r="O945" s="3">
        <v>9095101000</v>
      </c>
      <c r="P945" s="3">
        <v>26456.82</v>
      </c>
      <c r="Q945" s="3">
        <v>156084900000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63624.82</v>
      </c>
      <c r="Y945" s="3">
        <v>0</v>
      </c>
      <c r="Z945" s="3">
        <v>0</v>
      </c>
      <c r="AA945" s="3">
        <v>1001286</v>
      </c>
      <c r="AB945" s="3">
        <v>0</v>
      </c>
      <c r="AC945" s="3">
        <v>4866.2719999999999</v>
      </c>
      <c r="AD945" s="3">
        <v>2453.3580000000002</v>
      </c>
      <c r="AE945" s="3">
        <v>403.22239999999999</v>
      </c>
      <c r="AF945" s="3">
        <v>309227.8</v>
      </c>
      <c r="AG945" s="3">
        <v>1790.2819999999999</v>
      </c>
      <c r="AH945" s="3">
        <v>0</v>
      </c>
      <c r="AI945" s="3">
        <v>-34797.99</v>
      </c>
      <c r="AJ945" s="3">
        <v>256893.3</v>
      </c>
      <c r="AK945" s="3">
        <v>61738.01</v>
      </c>
      <c r="AL945" s="3">
        <v>134061.9</v>
      </c>
      <c r="AM945" s="3">
        <v>4314390</v>
      </c>
      <c r="AN945" s="1" t="s">
        <v>50</v>
      </c>
    </row>
    <row r="946" spans="1:40" x14ac:dyDescent="0.3">
      <c r="A946" s="2">
        <v>30439</v>
      </c>
      <c r="B946" s="3">
        <v>4337462</v>
      </c>
      <c r="C946" s="3">
        <v>5775.8519999999999</v>
      </c>
      <c r="D946" s="3">
        <v>976027.2</v>
      </c>
      <c r="E946" s="3">
        <v>272736.7</v>
      </c>
      <c r="F946" s="3">
        <v>0</v>
      </c>
      <c r="G946" s="3">
        <v>22277.89</v>
      </c>
      <c r="H946" s="3">
        <v>2138.3679999999999</v>
      </c>
      <c r="I946" s="3">
        <v>845436500</v>
      </c>
      <c r="J946" s="3">
        <v>0</v>
      </c>
      <c r="K946" s="3">
        <v>0</v>
      </c>
      <c r="L946" s="3">
        <v>94786880</v>
      </c>
      <c r="M946" s="3">
        <v>5893621</v>
      </c>
      <c r="N946" s="3">
        <v>40605200</v>
      </c>
      <c r="O946" s="3">
        <v>9095164000</v>
      </c>
      <c r="P946" s="3">
        <v>27857.05</v>
      </c>
      <c r="Q946" s="3">
        <v>156080900000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565943.9</v>
      </c>
      <c r="X946" s="3">
        <v>116544.2</v>
      </c>
      <c r="Y946" s="3">
        <v>0</v>
      </c>
      <c r="Z946" s="3">
        <v>0</v>
      </c>
      <c r="AA946" s="3">
        <v>1535217</v>
      </c>
      <c r="AB946" s="3">
        <v>0</v>
      </c>
      <c r="AC946" s="3">
        <v>8765.44</v>
      </c>
      <c r="AD946" s="3">
        <v>4020.846</v>
      </c>
      <c r="AE946" s="3">
        <v>811.3972</v>
      </c>
      <c r="AF946" s="3">
        <v>242237.3</v>
      </c>
      <c r="AG946" s="3">
        <v>850.88279999999997</v>
      </c>
      <c r="AH946" s="3">
        <v>0</v>
      </c>
      <c r="AI946" s="3">
        <v>-34609.49</v>
      </c>
      <c r="AJ946" s="3">
        <v>266194.40000000002</v>
      </c>
      <c r="AK946" s="3">
        <v>63564.85</v>
      </c>
      <c r="AL946" s="3">
        <v>142273.4</v>
      </c>
      <c r="AM946" s="3">
        <v>3300340</v>
      </c>
      <c r="AN946" s="1" t="s">
        <v>74</v>
      </c>
    </row>
    <row r="947" spans="1:40" x14ac:dyDescent="0.3">
      <c r="A947" s="2">
        <v>30440</v>
      </c>
      <c r="B947" s="3">
        <v>4343908</v>
      </c>
      <c r="C947" s="3">
        <v>8460.116</v>
      </c>
      <c r="D947" s="3">
        <v>1846686</v>
      </c>
      <c r="E947" s="3">
        <v>353064.7</v>
      </c>
      <c r="F947" s="3">
        <v>0</v>
      </c>
      <c r="G947" s="3">
        <v>134515.70000000001</v>
      </c>
      <c r="H947" s="3">
        <v>0</v>
      </c>
      <c r="I947" s="3">
        <v>839867400</v>
      </c>
      <c r="J947" s="3">
        <v>0</v>
      </c>
      <c r="K947" s="3">
        <v>0</v>
      </c>
      <c r="L947" s="3">
        <v>94227400</v>
      </c>
      <c r="M947" s="3">
        <v>6522125</v>
      </c>
      <c r="N947" s="3">
        <v>40782580</v>
      </c>
      <c r="O947" s="3">
        <v>9095341000</v>
      </c>
      <c r="P947" s="3">
        <v>33841.449999999997</v>
      </c>
      <c r="Q947" s="3">
        <v>156077400000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2138.3679999999999</v>
      </c>
      <c r="X947" s="3">
        <v>131273.60000000001</v>
      </c>
      <c r="Y947" s="3">
        <v>0</v>
      </c>
      <c r="Z947" s="3">
        <v>0</v>
      </c>
      <c r="AA947" s="3">
        <v>2415925</v>
      </c>
      <c r="AB947" s="3">
        <v>0</v>
      </c>
      <c r="AC947" s="3">
        <v>12233.38</v>
      </c>
      <c r="AD947" s="3">
        <v>4715.6379999999999</v>
      </c>
      <c r="AE947" s="3">
        <v>1020.635</v>
      </c>
      <c r="AF947" s="3">
        <v>423318.8</v>
      </c>
      <c r="AG947" s="3">
        <v>1309.67</v>
      </c>
      <c r="AH947" s="3">
        <v>0</v>
      </c>
      <c r="AI947" s="3">
        <v>-34445.410000000003</v>
      </c>
      <c r="AJ947" s="3">
        <v>336667.8</v>
      </c>
      <c r="AK947" s="3">
        <v>66150.92</v>
      </c>
      <c r="AL947" s="3">
        <v>147096.20000000001</v>
      </c>
      <c r="AM947" s="3">
        <v>5428018</v>
      </c>
      <c r="AN947" s="1" t="s">
        <v>48</v>
      </c>
    </row>
    <row r="948" spans="1:40" x14ac:dyDescent="0.3">
      <c r="A948" s="2">
        <v>30441</v>
      </c>
      <c r="B948" s="3">
        <v>4268818</v>
      </c>
      <c r="C948" s="3">
        <v>12937.65</v>
      </c>
      <c r="D948" s="3">
        <v>1276800</v>
      </c>
      <c r="E948" s="3">
        <v>367520</v>
      </c>
      <c r="F948" s="3">
        <v>0</v>
      </c>
      <c r="G948" s="3">
        <v>31934.81</v>
      </c>
      <c r="H948" s="3">
        <v>568108</v>
      </c>
      <c r="I948" s="3">
        <v>842354900</v>
      </c>
      <c r="J948" s="3">
        <v>0</v>
      </c>
      <c r="K948" s="3">
        <v>0</v>
      </c>
      <c r="L948" s="3">
        <v>95503910</v>
      </c>
      <c r="M948" s="3">
        <v>6803214</v>
      </c>
      <c r="N948" s="3">
        <v>40950310</v>
      </c>
      <c r="O948" s="3">
        <v>9095437000</v>
      </c>
      <c r="P948" s="3">
        <v>34456.21</v>
      </c>
      <c r="Q948" s="3">
        <v>156076900000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55649.599999999999</v>
      </c>
      <c r="Y948" s="3">
        <v>0</v>
      </c>
      <c r="Z948" s="3">
        <v>0</v>
      </c>
      <c r="AA948" s="3">
        <v>923087.6</v>
      </c>
      <c r="AB948" s="3">
        <v>0</v>
      </c>
      <c r="AC948" s="3">
        <v>5091.6589999999997</v>
      </c>
      <c r="AD948" s="3">
        <v>2325.2130000000002</v>
      </c>
      <c r="AE948" s="3">
        <v>424.89659999999998</v>
      </c>
      <c r="AF948" s="3">
        <v>377394.7</v>
      </c>
      <c r="AG948" s="3">
        <v>1792.471</v>
      </c>
      <c r="AH948" s="3">
        <v>0</v>
      </c>
      <c r="AI948" s="3">
        <v>-34827.93</v>
      </c>
      <c r="AJ948" s="3">
        <v>338892.79999999999</v>
      </c>
      <c r="AK948" s="3">
        <v>67832.850000000006</v>
      </c>
      <c r="AL948" s="3">
        <v>166096.5</v>
      </c>
      <c r="AM948" s="3">
        <v>4828165</v>
      </c>
      <c r="AN948" s="1" t="s">
        <v>59</v>
      </c>
    </row>
    <row r="949" spans="1:40" x14ac:dyDescent="0.3">
      <c r="A949" s="2">
        <v>30442</v>
      </c>
      <c r="B949" s="3">
        <v>3427987</v>
      </c>
      <c r="C949" s="3">
        <v>2473.0920000000001</v>
      </c>
      <c r="D949" s="3">
        <v>293512.8</v>
      </c>
      <c r="E949" s="3">
        <v>222163.3</v>
      </c>
      <c r="F949" s="3">
        <v>0</v>
      </c>
      <c r="G949" s="3">
        <v>-148889.29999999999</v>
      </c>
      <c r="H949" s="3">
        <v>70225.73</v>
      </c>
      <c r="I949" s="3">
        <v>841188200</v>
      </c>
      <c r="J949" s="3">
        <v>0</v>
      </c>
      <c r="K949" s="3">
        <v>0</v>
      </c>
      <c r="L949" s="3">
        <v>95333710</v>
      </c>
      <c r="M949" s="3">
        <v>6401703</v>
      </c>
      <c r="N949" s="3">
        <v>41038050</v>
      </c>
      <c r="O949" s="3">
        <v>9095326000</v>
      </c>
      <c r="P949" s="3">
        <v>29389.79</v>
      </c>
      <c r="Q949" s="3">
        <v>156073600000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497882.3</v>
      </c>
      <c r="X949" s="3">
        <v>74313.929999999993</v>
      </c>
      <c r="Y949" s="3">
        <v>0</v>
      </c>
      <c r="Z949" s="3">
        <v>0</v>
      </c>
      <c r="AA949" s="3">
        <v>881695.2</v>
      </c>
      <c r="AB949" s="3">
        <v>0</v>
      </c>
      <c r="AC949" s="3">
        <v>5525.1130000000003</v>
      </c>
      <c r="AD949" s="3">
        <v>2382.9520000000002</v>
      </c>
      <c r="AE949" s="3">
        <v>439.72320000000002</v>
      </c>
      <c r="AF949" s="3">
        <v>61377.13</v>
      </c>
      <c r="AG949" s="3">
        <v>313.05700000000002</v>
      </c>
      <c r="AH949" s="3">
        <v>0</v>
      </c>
      <c r="AI949" s="3">
        <v>-34912.68</v>
      </c>
      <c r="AJ949" s="3">
        <v>232898.5</v>
      </c>
      <c r="AK949" s="3">
        <v>68152.83</v>
      </c>
      <c r="AL949" s="3">
        <v>139820.29999999999</v>
      </c>
      <c r="AM949" s="3">
        <v>1089593</v>
      </c>
      <c r="AN949" s="1" t="s">
        <v>50</v>
      </c>
    </row>
    <row r="950" spans="1:40" x14ac:dyDescent="0.3">
      <c r="A950" s="2">
        <v>30443</v>
      </c>
      <c r="B950" s="3">
        <v>2949352</v>
      </c>
      <c r="C950" s="3">
        <v>10006.36</v>
      </c>
      <c r="D950" s="3">
        <v>2117554</v>
      </c>
      <c r="E950" s="3">
        <v>417387.3</v>
      </c>
      <c r="F950" s="3">
        <v>0</v>
      </c>
      <c r="G950" s="3">
        <v>138910.1</v>
      </c>
      <c r="H950" s="3">
        <v>562346.69999999995</v>
      </c>
      <c r="I950" s="3">
        <v>837262200</v>
      </c>
      <c r="J950" s="3">
        <v>0</v>
      </c>
      <c r="K950" s="3">
        <v>0</v>
      </c>
      <c r="L950" s="3">
        <v>95963830</v>
      </c>
      <c r="M950" s="3">
        <v>7307822</v>
      </c>
      <c r="N950" s="3">
        <v>41285520</v>
      </c>
      <c r="O950" s="3">
        <v>9095515000</v>
      </c>
      <c r="P950" s="3">
        <v>37932.839999999997</v>
      </c>
      <c r="Q950" s="3">
        <v>156073600000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63277.88</v>
      </c>
      <c r="Y950" s="3">
        <v>0</v>
      </c>
      <c r="Z950" s="3">
        <v>0</v>
      </c>
      <c r="AA950" s="3">
        <v>1088824</v>
      </c>
      <c r="AB950" s="3">
        <v>0</v>
      </c>
      <c r="AC950" s="3">
        <v>5917.6729999999998</v>
      </c>
      <c r="AD950" s="3">
        <v>2366.5450000000001</v>
      </c>
      <c r="AE950" s="3">
        <v>431.67009999999999</v>
      </c>
      <c r="AF950" s="3">
        <v>449951</v>
      </c>
      <c r="AG950" s="3">
        <v>1381.115</v>
      </c>
      <c r="AH950" s="3">
        <v>0</v>
      </c>
      <c r="AI950" s="3">
        <v>-34746.94</v>
      </c>
      <c r="AJ950" s="3">
        <v>415328.9</v>
      </c>
      <c r="AK950" s="3">
        <v>70809.53</v>
      </c>
      <c r="AL950" s="3">
        <v>162009.5</v>
      </c>
      <c r="AM950" s="3">
        <v>6010502</v>
      </c>
      <c r="AN950" s="1" t="s">
        <v>48</v>
      </c>
    </row>
    <row r="951" spans="1:40" x14ac:dyDescent="0.3">
      <c r="A951" s="2">
        <v>30444</v>
      </c>
      <c r="B951" s="3">
        <v>2929996</v>
      </c>
      <c r="C951" s="3">
        <v>9550.6980000000003</v>
      </c>
      <c r="D951" s="3">
        <v>2573393</v>
      </c>
      <c r="E951" s="3">
        <v>470459.5</v>
      </c>
      <c r="F951" s="3">
        <v>0</v>
      </c>
      <c r="G951" s="3">
        <v>228024.9</v>
      </c>
      <c r="H951" s="3">
        <v>566422.30000000005</v>
      </c>
      <c r="I951" s="3">
        <v>833106600</v>
      </c>
      <c r="J951" s="3">
        <v>0</v>
      </c>
      <c r="K951" s="3">
        <v>0</v>
      </c>
      <c r="L951" s="3">
        <v>96872740</v>
      </c>
      <c r="M951" s="3">
        <v>7993402</v>
      </c>
      <c r="N951" s="3">
        <v>41599620</v>
      </c>
      <c r="O951" s="3">
        <v>9095808000</v>
      </c>
      <c r="P951" s="3">
        <v>41727.78</v>
      </c>
      <c r="Q951" s="3">
        <v>156074100000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60922.27</v>
      </c>
      <c r="Y951" s="3">
        <v>0</v>
      </c>
      <c r="Z951" s="3">
        <v>0</v>
      </c>
      <c r="AA951" s="3">
        <v>1100158</v>
      </c>
      <c r="AB951" s="3">
        <v>0</v>
      </c>
      <c r="AC951" s="3">
        <v>5393.7709999999997</v>
      </c>
      <c r="AD951" s="3">
        <v>2185.3159999999998</v>
      </c>
      <c r="AE951" s="3">
        <v>443.4194</v>
      </c>
      <c r="AF951" s="3">
        <v>513687.2</v>
      </c>
      <c r="AG951" s="3">
        <v>1292.6389999999999</v>
      </c>
      <c r="AH951" s="3">
        <v>0</v>
      </c>
      <c r="AI951" s="3">
        <v>-34611.14</v>
      </c>
      <c r="AJ951" s="3">
        <v>497349</v>
      </c>
      <c r="AK951" s="3">
        <v>76721.070000000007</v>
      </c>
      <c r="AL951" s="3">
        <v>177877.7</v>
      </c>
      <c r="AM951" s="3">
        <v>6731142</v>
      </c>
      <c r="AN951" s="1" t="s">
        <v>66</v>
      </c>
    </row>
    <row r="952" spans="1:40" x14ac:dyDescent="0.3">
      <c r="A952" s="2">
        <v>30445</v>
      </c>
      <c r="B952" s="3">
        <v>2919624</v>
      </c>
      <c r="C952" s="3">
        <v>4055.498</v>
      </c>
      <c r="D952" s="3">
        <v>1014647</v>
      </c>
      <c r="E952" s="3">
        <v>359716.8</v>
      </c>
      <c r="F952" s="3">
        <v>0</v>
      </c>
      <c r="G952" s="3">
        <v>-40819.360000000001</v>
      </c>
      <c r="H952" s="3">
        <v>17511</v>
      </c>
      <c r="I952" s="3">
        <v>829922200</v>
      </c>
      <c r="J952" s="3">
        <v>0</v>
      </c>
      <c r="K952" s="3">
        <v>0</v>
      </c>
      <c r="L952" s="3">
        <v>96729780</v>
      </c>
      <c r="M952" s="3">
        <v>7999672</v>
      </c>
      <c r="N952" s="3">
        <v>41789840</v>
      </c>
      <c r="O952" s="3">
        <v>9095821000</v>
      </c>
      <c r="P952" s="3">
        <v>35687.800000000003</v>
      </c>
      <c r="Q952" s="3">
        <v>156071700000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548911.30000000005</v>
      </c>
      <c r="X952" s="3">
        <v>90446.11</v>
      </c>
      <c r="Y952" s="3">
        <v>0</v>
      </c>
      <c r="Z952" s="3">
        <v>0</v>
      </c>
      <c r="AA952" s="3">
        <v>1309224</v>
      </c>
      <c r="AB952" s="3">
        <v>0</v>
      </c>
      <c r="AC952" s="3">
        <v>9407.9959999999992</v>
      </c>
      <c r="AD952" s="3">
        <v>3660.377</v>
      </c>
      <c r="AE952" s="3">
        <v>774.48030000000006</v>
      </c>
      <c r="AF952" s="3">
        <v>209298.6</v>
      </c>
      <c r="AG952" s="3">
        <v>640.14649999999995</v>
      </c>
      <c r="AH952" s="3">
        <v>0</v>
      </c>
      <c r="AI952" s="3">
        <v>-34478.25</v>
      </c>
      <c r="AJ952" s="3">
        <v>366996.2</v>
      </c>
      <c r="AK952" s="3">
        <v>79035.83</v>
      </c>
      <c r="AL952" s="3">
        <v>167375</v>
      </c>
      <c r="AM952" s="3">
        <v>3089263</v>
      </c>
      <c r="AN952" s="1" t="s">
        <v>59</v>
      </c>
    </row>
    <row r="953" spans="1:40" x14ac:dyDescent="0.3">
      <c r="A953" s="2">
        <v>30446</v>
      </c>
      <c r="B953" s="3">
        <v>2924724</v>
      </c>
      <c r="C953" s="3">
        <v>5419.0429999999997</v>
      </c>
      <c r="D953" s="3">
        <v>1699899</v>
      </c>
      <c r="E953" s="3">
        <v>400903.1</v>
      </c>
      <c r="F953" s="3">
        <v>0</v>
      </c>
      <c r="G953" s="3">
        <v>31563.98</v>
      </c>
      <c r="H953" s="3">
        <v>0</v>
      </c>
      <c r="I953" s="3">
        <v>825175100</v>
      </c>
      <c r="J953" s="3">
        <v>0</v>
      </c>
      <c r="K953" s="3">
        <v>0</v>
      </c>
      <c r="L953" s="3">
        <v>96520910</v>
      </c>
      <c r="M953" s="3">
        <v>8250448</v>
      </c>
      <c r="N953" s="3">
        <v>41988990</v>
      </c>
      <c r="O953" s="3">
        <v>9095913000</v>
      </c>
      <c r="P953" s="3">
        <v>39016.449999999997</v>
      </c>
      <c r="Q953" s="3">
        <v>156070000000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17511</v>
      </c>
      <c r="X953" s="3">
        <v>90221.64</v>
      </c>
      <c r="Y953" s="3">
        <v>0</v>
      </c>
      <c r="Z953" s="3">
        <v>0</v>
      </c>
      <c r="AA953" s="3">
        <v>1839248</v>
      </c>
      <c r="AB953" s="3">
        <v>0</v>
      </c>
      <c r="AC953" s="3">
        <v>11426.23</v>
      </c>
      <c r="AD953" s="3">
        <v>3640.9780000000001</v>
      </c>
      <c r="AE953" s="3">
        <v>778.62689999999998</v>
      </c>
      <c r="AF953" s="3">
        <v>313344.3</v>
      </c>
      <c r="AG953" s="3">
        <v>882.78120000000001</v>
      </c>
      <c r="AH953" s="3">
        <v>0</v>
      </c>
      <c r="AI953" s="3">
        <v>-34476.11</v>
      </c>
      <c r="AJ953" s="3">
        <v>390820.9</v>
      </c>
      <c r="AK953" s="3">
        <v>78405.56</v>
      </c>
      <c r="AL953" s="3">
        <v>180265.4</v>
      </c>
      <c r="AM953" s="3">
        <v>4650609</v>
      </c>
      <c r="AN953" s="1" t="s">
        <v>48</v>
      </c>
    </row>
    <row r="954" spans="1:40" x14ac:dyDescent="0.3">
      <c r="A954" s="2">
        <v>30447</v>
      </c>
      <c r="B954" s="3">
        <v>2921447</v>
      </c>
      <c r="C954" s="3">
        <v>5035.2910000000002</v>
      </c>
      <c r="D954" s="3">
        <v>1824918</v>
      </c>
      <c r="E954" s="3">
        <v>407843.7</v>
      </c>
      <c r="F954" s="3">
        <v>0</v>
      </c>
      <c r="G954" s="3">
        <v>103544.6</v>
      </c>
      <c r="H954" s="3">
        <v>0</v>
      </c>
      <c r="I954" s="3">
        <v>819827000</v>
      </c>
      <c r="J954" s="3">
        <v>0</v>
      </c>
      <c r="K954" s="3">
        <v>0</v>
      </c>
      <c r="L954" s="3">
        <v>96929220</v>
      </c>
      <c r="M954" s="3">
        <v>8500782</v>
      </c>
      <c r="N954" s="3">
        <v>42187840</v>
      </c>
      <c r="O954" s="3">
        <v>9096078000</v>
      </c>
      <c r="P954" s="3">
        <v>39661.15</v>
      </c>
      <c r="Q954" s="3">
        <v>156068500000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87865.279999999999</v>
      </c>
      <c r="Y954" s="3">
        <v>0</v>
      </c>
      <c r="Z954" s="3">
        <v>0</v>
      </c>
      <c r="AA954" s="3">
        <v>1743661</v>
      </c>
      <c r="AB954" s="3">
        <v>0</v>
      </c>
      <c r="AC954" s="3">
        <v>10597</v>
      </c>
      <c r="AD954" s="3">
        <v>3124.049</v>
      </c>
      <c r="AE954" s="3">
        <v>593.24120000000005</v>
      </c>
      <c r="AF954" s="3">
        <v>268358</v>
      </c>
      <c r="AG954" s="3">
        <v>808.20920000000001</v>
      </c>
      <c r="AH954" s="3">
        <v>0</v>
      </c>
      <c r="AI954" s="3">
        <v>-34428.35</v>
      </c>
      <c r="AJ954" s="3">
        <v>392514.5</v>
      </c>
      <c r="AK954" s="3">
        <v>81372.649999999994</v>
      </c>
      <c r="AL954" s="3">
        <v>183073.2</v>
      </c>
      <c r="AM954" s="3">
        <v>5254379</v>
      </c>
      <c r="AN954" s="1" t="s">
        <v>52</v>
      </c>
    </row>
    <row r="955" spans="1:40" x14ac:dyDescent="0.3">
      <c r="A955" s="2">
        <v>30448</v>
      </c>
      <c r="B955" s="3">
        <v>2931087</v>
      </c>
      <c r="C955" s="3">
        <v>6460.585</v>
      </c>
      <c r="D955" s="3">
        <v>2998444</v>
      </c>
      <c r="E955" s="3">
        <v>484710.5</v>
      </c>
      <c r="F955" s="3">
        <v>0</v>
      </c>
      <c r="G955" s="3">
        <v>233393</v>
      </c>
      <c r="H955" s="3">
        <v>0</v>
      </c>
      <c r="I955" s="3">
        <v>812373800</v>
      </c>
      <c r="J955" s="3">
        <v>0</v>
      </c>
      <c r="K955" s="3">
        <v>0</v>
      </c>
      <c r="L955" s="3">
        <v>97216240</v>
      </c>
      <c r="M955" s="3">
        <v>9040346</v>
      </c>
      <c r="N955" s="3">
        <v>42476830</v>
      </c>
      <c r="O955" s="3">
        <v>9096383000</v>
      </c>
      <c r="P955" s="3">
        <v>44167.75</v>
      </c>
      <c r="Q955" s="3">
        <v>156068000000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103374.8</v>
      </c>
      <c r="Y955" s="3">
        <v>0</v>
      </c>
      <c r="Z955" s="3">
        <v>0</v>
      </c>
      <c r="AA955" s="3">
        <v>2107904</v>
      </c>
      <c r="AB955" s="3">
        <v>0</v>
      </c>
      <c r="AC955" s="3">
        <v>13744.06</v>
      </c>
      <c r="AD955" s="3">
        <v>4302.2849999999999</v>
      </c>
      <c r="AE955" s="3">
        <v>797.08709999999996</v>
      </c>
      <c r="AF955" s="3">
        <v>469220.7</v>
      </c>
      <c r="AG955" s="3">
        <v>1111.674</v>
      </c>
      <c r="AH955" s="3">
        <v>0</v>
      </c>
      <c r="AI955" s="3">
        <v>-34180.6</v>
      </c>
      <c r="AJ955" s="3">
        <v>496447.4</v>
      </c>
      <c r="AK955" s="3">
        <v>84406.33</v>
      </c>
      <c r="AL955" s="3">
        <v>193727.3</v>
      </c>
      <c r="AM955" s="3">
        <v>7342205</v>
      </c>
      <c r="AN955" s="1" t="s">
        <v>48</v>
      </c>
    </row>
    <row r="956" spans="1:40" x14ac:dyDescent="0.3">
      <c r="A956" s="2">
        <v>30449</v>
      </c>
      <c r="B956" s="3">
        <v>2930544</v>
      </c>
      <c r="C956" s="3">
        <v>6303.0730000000003</v>
      </c>
      <c r="D956" s="3">
        <v>3189121</v>
      </c>
      <c r="E956" s="3">
        <v>511081.8</v>
      </c>
      <c r="F956" s="3">
        <v>0</v>
      </c>
      <c r="G956" s="3">
        <v>266203.3</v>
      </c>
      <c r="H956" s="3">
        <v>0</v>
      </c>
      <c r="I956" s="3">
        <v>804498800</v>
      </c>
      <c r="J956" s="3">
        <v>0</v>
      </c>
      <c r="K956" s="3">
        <v>0</v>
      </c>
      <c r="L956" s="3">
        <v>97767870</v>
      </c>
      <c r="M956" s="3">
        <v>9513876</v>
      </c>
      <c r="N956" s="3">
        <v>42774830</v>
      </c>
      <c r="O956" s="3">
        <v>9096742000</v>
      </c>
      <c r="P956" s="3">
        <v>44429.66</v>
      </c>
      <c r="Q956" s="3">
        <v>156067800000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102523.6</v>
      </c>
      <c r="Y956" s="3">
        <v>0</v>
      </c>
      <c r="Z956" s="3">
        <v>0</v>
      </c>
      <c r="AA956" s="3">
        <v>2094991</v>
      </c>
      <c r="AB956" s="3">
        <v>0</v>
      </c>
      <c r="AC956" s="3">
        <v>13643.82</v>
      </c>
      <c r="AD956" s="3">
        <v>4254.2719999999999</v>
      </c>
      <c r="AE956" s="3">
        <v>740.55840000000001</v>
      </c>
      <c r="AF956" s="3">
        <v>459964.7</v>
      </c>
      <c r="AG956" s="3">
        <v>1103.569</v>
      </c>
      <c r="AH956" s="3">
        <v>0</v>
      </c>
      <c r="AI956" s="3">
        <v>-34023.65</v>
      </c>
      <c r="AJ956" s="3">
        <v>530943.9</v>
      </c>
      <c r="AK956" s="3">
        <v>88353.279999999999</v>
      </c>
      <c r="AL956" s="3">
        <v>219308.9</v>
      </c>
      <c r="AM956" s="3">
        <v>7765094</v>
      </c>
      <c r="AN956" s="1" t="s">
        <v>69</v>
      </c>
    </row>
    <row r="957" spans="1:40" x14ac:dyDescent="0.3">
      <c r="A957" s="2">
        <v>30450</v>
      </c>
      <c r="B957" s="3">
        <v>2936592</v>
      </c>
      <c r="C957" s="3">
        <v>7005.7160000000003</v>
      </c>
      <c r="D957" s="3">
        <v>4242282</v>
      </c>
      <c r="E957" s="3">
        <v>569288</v>
      </c>
      <c r="F957" s="3">
        <v>0</v>
      </c>
      <c r="G957" s="3">
        <v>328455.8</v>
      </c>
      <c r="H957" s="3">
        <v>0</v>
      </c>
      <c r="I957" s="3">
        <v>794994600</v>
      </c>
      <c r="J957" s="3">
        <v>0</v>
      </c>
      <c r="K957" s="3">
        <v>0</v>
      </c>
      <c r="L957" s="3">
        <v>98263220</v>
      </c>
      <c r="M957" s="3">
        <v>10138530</v>
      </c>
      <c r="N957" s="3">
        <v>43159940</v>
      </c>
      <c r="O957" s="3">
        <v>9097157000</v>
      </c>
      <c r="P957" s="3">
        <v>46566.19</v>
      </c>
      <c r="Q957" s="3">
        <v>156068500000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108813.3</v>
      </c>
      <c r="Y957" s="3">
        <v>0</v>
      </c>
      <c r="Z957" s="3">
        <v>0</v>
      </c>
      <c r="AA957" s="3">
        <v>2285219</v>
      </c>
      <c r="AB957" s="3">
        <v>0</v>
      </c>
      <c r="AC957" s="3">
        <v>15866.56</v>
      </c>
      <c r="AD957" s="3">
        <v>4890.7120000000004</v>
      </c>
      <c r="AE957" s="3">
        <v>855.15250000000003</v>
      </c>
      <c r="AF957" s="3">
        <v>599219.19999999995</v>
      </c>
      <c r="AG957" s="3">
        <v>1284.739</v>
      </c>
      <c r="AH957" s="3">
        <v>0</v>
      </c>
      <c r="AI957" s="3">
        <v>-33814.959999999999</v>
      </c>
      <c r="AJ957" s="3">
        <v>621524.1</v>
      </c>
      <c r="AK957" s="3">
        <v>93614.41</v>
      </c>
      <c r="AL957" s="3">
        <v>220555.2</v>
      </c>
      <c r="AM957" s="3">
        <v>9387108</v>
      </c>
      <c r="AN957" s="1" t="s">
        <v>48</v>
      </c>
    </row>
    <row r="958" spans="1:40" x14ac:dyDescent="0.3">
      <c r="A958" s="2">
        <v>30451</v>
      </c>
      <c r="B958" s="3">
        <v>2918829</v>
      </c>
      <c r="C958" s="3">
        <v>7856.58</v>
      </c>
      <c r="D958" s="3">
        <v>5209520</v>
      </c>
      <c r="E958" s="3">
        <v>631584</v>
      </c>
      <c r="F958" s="3">
        <v>0</v>
      </c>
      <c r="G958" s="3">
        <v>418829.5</v>
      </c>
      <c r="H958" s="3">
        <v>0</v>
      </c>
      <c r="I958" s="3">
        <v>783912600</v>
      </c>
      <c r="J958" s="3">
        <v>0</v>
      </c>
      <c r="K958" s="3">
        <v>0</v>
      </c>
      <c r="L958" s="3">
        <v>98493320</v>
      </c>
      <c r="M958" s="3">
        <v>10841560</v>
      </c>
      <c r="N958" s="3">
        <v>43598940</v>
      </c>
      <c r="O958" s="3">
        <v>9097686000</v>
      </c>
      <c r="P958" s="3">
        <v>48445.32</v>
      </c>
      <c r="Q958" s="3">
        <v>156070000000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125628.7</v>
      </c>
      <c r="Y958" s="3">
        <v>0</v>
      </c>
      <c r="Z958" s="3">
        <v>0</v>
      </c>
      <c r="AA958" s="3">
        <v>2764898</v>
      </c>
      <c r="AB958" s="3">
        <v>0</v>
      </c>
      <c r="AC958" s="3">
        <v>22817.55</v>
      </c>
      <c r="AD958" s="3">
        <v>6460.4250000000002</v>
      </c>
      <c r="AE958" s="3">
        <v>1143.027</v>
      </c>
      <c r="AF958" s="3">
        <v>750934.8</v>
      </c>
      <c r="AG958" s="3">
        <v>1542.3</v>
      </c>
      <c r="AH958" s="3">
        <v>0</v>
      </c>
      <c r="AI958" s="3">
        <v>-33512.11</v>
      </c>
      <c r="AJ958" s="3">
        <v>711825.5</v>
      </c>
      <c r="AK958" s="3">
        <v>100812</v>
      </c>
      <c r="AL958" s="3">
        <v>250016.8</v>
      </c>
      <c r="AM958" s="3">
        <v>10946920</v>
      </c>
      <c r="AN958" s="1" t="s">
        <v>60</v>
      </c>
    </row>
    <row r="959" spans="1:40" x14ac:dyDescent="0.3">
      <c r="A959" s="2">
        <v>30452</v>
      </c>
      <c r="B959" s="3">
        <v>2694401</v>
      </c>
      <c r="C959" s="3">
        <v>10360.07</v>
      </c>
      <c r="D959" s="3">
        <v>3913499</v>
      </c>
      <c r="E959" s="3">
        <v>657096.4</v>
      </c>
      <c r="F959" s="3">
        <v>0</v>
      </c>
      <c r="G959" s="3">
        <v>211066.1</v>
      </c>
      <c r="H959" s="3">
        <v>557228.30000000005</v>
      </c>
      <c r="I959" s="3">
        <v>776293200</v>
      </c>
      <c r="J959" s="3">
        <v>0</v>
      </c>
      <c r="K959" s="3">
        <v>0</v>
      </c>
      <c r="L959" s="3">
        <v>100414100</v>
      </c>
      <c r="M959" s="3">
        <v>11344450</v>
      </c>
      <c r="N959" s="3">
        <v>44070120</v>
      </c>
      <c r="O959" s="3">
        <v>9098010000</v>
      </c>
      <c r="P959" s="3">
        <v>50991.55</v>
      </c>
      <c r="Q959" s="3">
        <v>156072500000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62203.66</v>
      </c>
      <c r="Y959" s="3">
        <v>0</v>
      </c>
      <c r="Z959" s="3">
        <v>0</v>
      </c>
      <c r="AA959" s="3">
        <v>1288682</v>
      </c>
      <c r="AB959" s="3">
        <v>0</v>
      </c>
      <c r="AC959" s="3">
        <v>11447.44</v>
      </c>
      <c r="AD959" s="3">
        <v>3510.0210000000002</v>
      </c>
      <c r="AE959" s="3">
        <v>583.62720000000002</v>
      </c>
      <c r="AF959" s="3">
        <v>674399.1</v>
      </c>
      <c r="AG959" s="3">
        <v>1459.5989999999999</v>
      </c>
      <c r="AH959" s="3">
        <v>0</v>
      </c>
      <c r="AI959" s="3">
        <v>-33844.129999999997</v>
      </c>
      <c r="AJ959" s="3">
        <v>731307.9</v>
      </c>
      <c r="AK959" s="3">
        <v>103257.7</v>
      </c>
      <c r="AL959" s="3">
        <v>248683.7</v>
      </c>
      <c r="AM959" s="3">
        <v>9639540</v>
      </c>
      <c r="AN959" s="1" t="s">
        <v>49</v>
      </c>
    </row>
    <row r="960" spans="1:40" x14ac:dyDescent="0.3">
      <c r="A960" s="2">
        <v>30453</v>
      </c>
      <c r="B960" s="3">
        <v>2227052</v>
      </c>
      <c r="C960" s="3">
        <v>5035.5280000000002</v>
      </c>
      <c r="D960" s="3">
        <v>4646426</v>
      </c>
      <c r="E960" s="3">
        <v>648722.6</v>
      </c>
      <c r="F960" s="3">
        <v>0</v>
      </c>
      <c r="G960" s="3">
        <v>279280.2</v>
      </c>
      <c r="H960" s="3">
        <v>0</v>
      </c>
      <c r="I960" s="3">
        <v>767268700</v>
      </c>
      <c r="J960" s="3">
        <v>0</v>
      </c>
      <c r="K960" s="3">
        <v>0</v>
      </c>
      <c r="L960" s="3">
        <v>100355100</v>
      </c>
      <c r="M960" s="3">
        <v>11866040</v>
      </c>
      <c r="N960" s="3">
        <v>44526820</v>
      </c>
      <c r="O960" s="3">
        <v>9098419000</v>
      </c>
      <c r="P960" s="3">
        <v>51034.27</v>
      </c>
      <c r="Q960" s="3">
        <v>156074500000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557228.30000000005</v>
      </c>
      <c r="X960" s="3">
        <v>105492.1</v>
      </c>
      <c r="Y960" s="3">
        <v>0</v>
      </c>
      <c r="Z960" s="3">
        <v>0</v>
      </c>
      <c r="AA960" s="3">
        <v>1871661</v>
      </c>
      <c r="AB960" s="3">
        <v>0</v>
      </c>
      <c r="AC960" s="3">
        <v>19458.47</v>
      </c>
      <c r="AD960" s="3">
        <v>5246.7560000000003</v>
      </c>
      <c r="AE960" s="3">
        <v>912.85249999999996</v>
      </c>
      <c r="AF960" s="3">
        <v>593776.5</v>
      </c>
      <c r="AG960" s="3">
        <v>1140.633</v>
      </c>
      <c r="AH960" s="3">
        <v>0</v>
      </c>
      <c r="AI960" s="3">
        <v>-33616.22</v>
      </c>
      <c r="AJ960" s="3">
        <v>751471.8</v>
      </c>
      <c r="AK960" s="3">
        <v>107147.3</v>
      </c>
      <c r="AL960" s="3">
        <v>275320.59999999998</v>
      </c>
      <c r="AM960" s="3">
        <v>8912853</v>
      </c>
      <c r="AN960" s="1" t="s">
        <v>82</v>
      </c>
    </row>
    <row r="961" spans="1:40" x14ac:dyDescent="0.3">
      <c r="A961" s="2">
        <v>30454</v>
      </c>
      <c r="B961" s="3">
        <v>2232965</v>
      </c>
      <c r="C961" s="3">
        <v>5676.7809999999999</v>
      </c>
      <c r="D961" s="3">
        <v>5882581</v>
      </c>
      <c r="E961" s="3">
        <v>701276.2</v>
      </c>
      <c r="F961" s="3">
        <v>0</v>
      </c>
      <c r="G961" s="3">
        <v>344476.6</v>
      </c>
      <c r="H961" s="3">
        <v>0</v>
      </c>
      <c r="I961" s="3">
        <v>756199900</v>
      </c>
      <c r="J961" s="3">
        <v>0</v>
      </c>
      <c r="K961" s="3">
        <v>0</v>
      </c>
      <c r="L961" s="3">
        <v>99791540</v>
      </c>
      <c r="M961" s="3">
        <v>12431810</v>
      </c>
      <c r="N961" s="3">
        <v>45026860</v>
      </c>
      <c r="O961" s="3">
        <v>9098897000</v>
      </c>
      <c r="P961" s="3">
        <v>53133.88</v>
      </c>
      <c r="Q961" s="3">
        <v>156077300000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122737.4</v>
      </c>
      <c r="Y961" s="3">
        <v>0</v>
      </c>
      <c r="Z961" s="3">
        <v>0</v>
      </c>
      <c r="AA961" s="3">
        <v>2900023</v>
      </c>
      <c r="AB961" s="3">
        <v>0</v>
      </c>
      <c r="AC961" s="3">
        <v>24788.04</v>
      </c>
      <c r="AD961" s="3">
        <v>7130.0659999999998</v>
      </c>
      <c r="AE961" s="3">
        <v>1125.18</v>
      </c>
      <c r="AF961" s="3">
        <v>707841.1</v>
      </c>
      <c r="AG961" s="3">
        <v>1306.2270000000001</v>
      </c>
      <c r="AH961" s="3">
        <v>0</v>
      </c>
      <c r="AI961" s="3">
        <v>-33339.839999999997</v>
      </c>
      <c r="AJ961" s="3">
        <v>810120.6</v>
      </c>
      <c r="AK961" s="3">
        <v>109363.8</v>
      </c>
      <c r="AL961" s="3">
        <v>285305.8</v>
      </c>
      <c r="AM961" s="3">
        <v>10939120</v>
      </c>
      <c r="AN961" s="1" t="s">
        <v>49</v>
      </c>
    </row>
    <row r="962" spans="1:40" x14ac:dyDescent="0.3">
      <c r="A962" s="2">
        <v>30455</v>
      </c>
      <c r="B962" s="3">
        <v>2072452</v>
      </c>
      <c r="C962" s="3">
        <v>6135.3819999999996</v>
      </c>
      <c r="D962" s="3">
        <v>6289835</v>
      </c>
      <c r="E962" s="3">
        <v>736508.4</v>
      </c>
      <c r="F962" s="3">
        <v>0</v>
      </c>
      <c r="G962" s="3">
        <v>350968.7</v>
      </c>
      <c r="H962" s="3">
        <v>0</v>
      </c>
      <c r="I962" s="3">
        <v>743886300</v>
      </c>
      <c r="J962" s="3">
        <v>0</v>
      </c>
      <c r="K962" s="3">
        <v>0</v>
      </c>
      <c r="L962" s="3">
        <v>99730700</v>
      </c>
      <c r="M962" s="3">
        <v>12917840</v>
      </c>
      <c r="N962" s="3">
        <v>45509210</v>
      </c>
      <c r="O962" s="3">
        <v>9099405000</v>
      </c>
      <c r="P962" s="3">
        <v>51073.95</v>
      </c>
      <c r="Q962" s="3">
        <v>156080500000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126937.7</v>
      </c>
      <c r="Y962" s="3">
        <v>0</v>
      </c>
      <c r="Z962" s="3">
        <v>0</v>
      </c>
      <c r="AA962" s="3">
        <v>3213107</v>
      </c>
      <c r="AB962" s="3">
        <v>0</v>
      </c>
      <c r="AC962" s="3">
        <v>29883.38</v>
      </c>
      <c r="AD962" s="3">
        <v>8875.8289999999997</v>
      </c>
      <c r="AE962" s="3">
        <v>1402.5239999999999</v>
      </c>
      <c r="AF962" s="3">
        <v>762114.6</v>
      </c>
      <c r="AG962" s="3">
        <v>1440.0050000000001</v>
      </c>
      <c r="AH962" s="3">
        <v>0</v>
      </c>
      <c r="AI962" s="3">
        <v>-33107.97</v>
      </c>
      <c r="AJ962" s="3">
        <v>826275.8</v>
      </c>
      <c r="AK962" s="3">
        <v>117830</v>
      </c>
      <c r="AL962" s="3">
        <v>314061.2</v>
      </c>
      <c r="AM962" s="3">
        <v>12179020</v>
      </c>
      <c r="AN962" s="1" t="s">
        <v>60</v>
      </c>
    </row>
    <row r="963" spans="1:40" x14ac:dyDescent="0.3">
      <c r="A963" s="2">
        <v>30456</v>
      </c>
      <c r="B963" s="3">
        <v>1512280</v>
      </c>
      <c r="C963" s="3">
        <v>5712.9809999999998</v>
      </c>
      <c r="D963" s="3">
        <v>6723263</v>
      </c>
      <c r="E963" s="3">
        <v>757359.8</v>
      </c>
      <c r="F963" s="3">
        <v>0</v>
      </c>
      <c r="G963" s="3">
        <v>352232.2</v>
      </c>
      <c r="H963" s="3">
        <v>0</v>
      </c>
      <c r="I963" s="3">
        <v>731005500</v>
      </c>
      <c r="J963" s="3">
        <v>0</v>
      </c>
      <c r="K963" s="3">
        <v>0</v>
      </c>
      <c r="L963" s="3">
        <v>99906270</v>
      </c>
      <c r="M963" s="3">
        <v>13319140</v>
      </c>
      <c r="N963" s="3">
        <v>46005390</v>
      </c>
      <c r="O963" s="3">
        <v>9099920000</v>
      </c>
      <c r="P963" s="3">
        <v>52184.34</v>
      </c>
      <c r="Q963" s="3">
        <v>156084800000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125245.1</v>
      </c>
      <c r="Y963" s="3">
        <v>0</v>
      </c>
      <c r="Z963" s="3">
        <v>0</v>
      </c>
      <c r="AA963" s="3">
        <v>3192693</v>
      </c>
      <c r="AB963" s="3">
        <v>0</v>
      </c>
      <c r="AC963" s="3">
        <v>28228.7</v>
      </c>
      <c r="AD963" s="3">
        <v>8437.2960000000003</v>
      </c>
      <c r="AE963" s="3">
        <v>1306.1869999999999</v>
      </c>
      <c r="AF963" s="3">
        <v>724568.1</v>
      </c>
      <c r="AG963" s="3">
        <v>1371.7180000000001</v>
      </c>
      <c r="AH963" s="3">
        <v>0</v>
      </c>
      <c r="AI963" s="3">
        <v>-33014.699999999997</v>
      </c>
      <c r="AJ963" s="3">
        <v>846755.9</v>
      </c>
      <c r="AK963" s="3">
        <v>115242</v>
      </c>
      <c r="AL963" s="3">
        <v>322364.3</v>
      </c>
      <c r="AM963" s="3">
        <v>12748500</v>
      </c>
      <c r="AN963" s="1" t="s">
        <v>75</v>
      </c>
    </row>
    <row r="964" spans="1:40" x14ac:dyDescent="0.3">
      <c r="A964" s="2">
        <v>30457</v>
      </c>
      <c r="B964" s="3">
        <v>1525230</v>
      </c>
      <c r="C964" s="3">
        <v>5547.7349999999997</v>
      </c>
      <c r="D964" s="3">
        <v>7631985</v>
      </c>
      <c r="E964" s="3">
        <v>791639.4</v>
      </c>
      <c r="F964" s="3">
        <v>0</v>
      </c>
      <c r="G964" s="3">
        <v>370016.9</v>
      </c>
      <c r="H964" s="3">
        <v>0</v>
      </c>
      <c r="I964" s="3">
        <v>717119000</v>
      </c>
      <c r="J964" s="3">
        <v>0</v>
      </c>
      <c r="K964" s="3">
        <v>0</v>
      </c>
      <c r="L964" s="3">
        <v>99926990</v>
      </c>
      <c r="M964" s="3">
        <v>13740860</v>
      </c>
      <c r="N964" s="3">
        <v>46505780</v>
      </c>
      <c r="O964" s="3">
        <v>9100476000</v>
      </c>
      <c r="P964" s="3">
        <v>50122.17</v>
      </c>
      <c r="Q964" s="3">
        <v>156090000000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123403.4</v>
      </c>
      <c r="Y964" s="3">
        <v>0</v>
      </c>
      <c r="Z964" s="3">
        <v>0</v>
      </c>
      <c r="AA964" s="3">
        <v>3290610</v>
      </c>
      <c r="AB964" s="3">
        <v>0</v>
      </c>
      <c r="AC964" s="3">
        <v>30256.82</v>
      </c>
      <c r="AD964" s="3">
        <v>9196.6020000000008</v>
      </c>
      <c r="AE964" s="3">
        <v>1387.6020000000001</v>
      </c>
      <c r="AF964" s="3">
        <v>798236.1</v>
      </c>
      <c r="AG964" s="3">
        <v>1367.242</v>
      </c>
      <c r="AH964" s="3">
        <v>0</v>
      </c>
      <c r="AI964" s="3">
        <v>-33312.31</v>
      </c>
      <c r="AJ964" s="3">
        <v>881654.5</v>
      </c>
      <c r="AK964" s="3">
        <v>122326.2</v>
      </c>
      <c r="AL964" s="3">
        <v>351024</v>
      </c>
      <c r="AM964" s="3">
        <v>13756150</v>
      </c>
      <c r="AN964" s="1" t="s">
        <v>66</v>
      </c>
    </row>
    <row r="965" spans="1:40" x14ac:dyDescent="0.3">
      <c r="A965" s="2">
        <v>30458</v>
      </c>
      <c r="B965" s="3">
        <v>1532705</v>
      </c>
      <c r="C965" s="3">
        <v>5444.0780000000004</v>
      </c>
      <c r="D965" s="3">
        <v>8906455</v>
      </c>
      <c r="E965" s="3">
        <v>845434.6</v>
      </c>
      <c r="F965" s="3">
        <v>0</v>
      </c>
      <c r="G965" s="3">
        <v>401526.6</v>
      </c>
      <c r="H965" s="3">
        <v>0</v>
      </c>
      <c r="I965" s="3">
        <v>701663900</v>
      </c>
      <c r="J965" s="3">
        <v>0</v>
      </c>
      <c r="K965" s="3">
        <v>0</v>
      </c>
      <c r="L965" s="3">
        <v>99555190</v>
      </c>
      <c r="M965" s="3">
        <v>14165780</v>
      </c>
      <c r="N965" s="3">
        <v>47057970</v>
      </c>
      <c r="O965" s="3">
        <v>9101068000</v>
      </c>
      <c r="P965" s="3">
        <v>50981.11</v>
      </c>
      <c r="Q965" s="3">
        <v>156096100000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133422.79999999999</v>
      </c>
      <c r="Y965" s="3">
        <v>0</v>
      </c>
      <c r="Z965" s="3">
        <v>0</v>
      </c>
      <c r="AA965" s="3">
        <v>3742555</v>
      </c>
      <c r="AB965" s="3">
        <v>0</v>
      </c>
      <c r="AC965" s="3">
        <v>34336.620000000003</v>
      </c>
      <c r="AD965" s="3">
        <v>10164.530000000001</v>
      </c>
      <c r="AE965" s="3">
        <v>1609.1590000000001</v>
      </c>
      <c r="AF965" s="3">
        <v>903566.4</v>
      </c>
      <c r="AG965" s="3">
        <v>1382.8140000000001</v>
      </c>
      <c r="AH965" s="3">
        <v>0</v>
      </c>
      <c r="AI965" s="3">
        <v>-33332.43</v>
      </c>
      <c r="AJ965" s="3">
        <v>944202.5</v>
      </c>
      <c r="AK965" s="3">
        <v>121875.1</v>
      </c>
      <c r="AL965" s="3">
        <v>357696.4</v>
      </c>
      <c r="AM965" s="3">
        <v>15314920</v>
      </c>
      <c r="AN965" s="1" t="s">
        <v>51</v>
      </c>
    </row>
    <row r="966" spans="1:40" x14ac:dyDescent="0.3">
      <c r="A966" s="2">
        <v>30459</v>
      </c>
      <c r="B966" s="3">
        <v>1114949</v>
      </c>
      <c r="C966" s="3">
        <v>19438.87</v>
      </c>
      <c r="D966" s="3">
        <v>18977640</v>
      </c>
      <c r="E966" s="3">
        <v>1043061</v>
      </c>
      <c r="F966" s="3">
        <v>0</v>
      </c>
      <c r="G966" s="3">
        <v>1039443</v>
      </c>
      <c r="H966" s="3">
        <v>397473</v>
      </c>
      <c r="I966" s="3">
        <v>678657600</v>
      </c>
      <c r="J966" s="3">
        <v>0</v>
      </c>
      <c r="K966" s="3">
        <v>0</v>
      </c>
      <c r="L966" s="3">
        <v>100099000</v>
      </c>
      <c r="M966" s="3">
        <v>15064330</v>
      </c>
      <c r="N966" s="3">
        <v>47761330</v>
      </c>
      <c r="O966" s="3">
        <v>9102355000</v>
      </c>
      <c r="P966" s="3">
        <v>49552.160000000003</v>
      </c>
      <c r="Q966" s="3">
        <v>156115100000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108220.8</v>
      </c>
      <c r="Y966" s="3">
        <v>0</v>
      </c>
      <c r="Z966" s="3">
        <v>0</v>
      </c>
      <c r="AA966" s="3">
        <v>3415793</v>
      </c>
      <c r="AB966" s="3">
        <v>0</v>
      </c>
      <c r="AC966" s="3">
        <v>25902.02</v>
      </c>
      <c r="AD966" s="3">
        <v>8204.3070000000007</v>
      </c>
      <c r="AE966" s="3">
        <v>1485.7360000000001</v>
      </c>
      <c r="AF966" s="3">
        <v>1830640</v>
      </c>
      <c r="AG966" s="3">
        <v>3854.5650000000001</v>
      </c>
      <c r="AH966" s="3">
        <v>0</v>
      </c>
      <c r="AI966" s="3">
        <v>-38007.019999999997</v>
      </c>
      <c r="AJ966" s="3">
        <v>1151620</v>
      </c>
      <c r="AK966" s="3">
        <v>128750</v>
      </c>
      <c r="AL966" s="3">
        <v>422389.2</v>
      </c>
      <c r="AM966" s="3">
        <v>27780010</v>
      </c>
      <c r="AN966" s="1" t="s">
        <v>68</v>
      </c>
    </row>
    <row r="967" spans="1:40" x14ac:dyDescent="0.3">
      <c r="A967" s="2">
        <v>30460</v>
      </c>
      <c r="B967" s="3">
        <v>412107.1</v>
      </c>
      <c r="C967" s="3">
        <v>3752.5479999999998</v>
      </c>
      <c r="D967" s="3">
        <v>9135041</v>
      </c>
      <c r="E967" s="3">
        <v>934613</v>
      </c>
      <c r="F967" s="3">
        <v>0</v>
      </c>
      <c r="G967" s="3">
        <v>130599</v>
      </c>
      <c r="H967" s="3">
        <v>0</v>
      </c>
      <c r="I967" s="3">
        <v>663208600</v>
      </c>
      <c r="J967" s="3">
        <v>0</v>
      </c>
      <c r="K967" s="3">
        <v>0</v>
      </c>
      <c r="L967" s="3">
        <v>99855580</v>
      </c>
      <c r="M967" s="3">
        <v>15247070</v>
      </c>
      <c r="N967" s="3">
        <v>48294830</v>
      </c>
      <c r="O967" s="3">
        <v>9102753000</v>
      </c>
      <c r="P967" s="3">
        <v>50206.97</v>
      </c>
      <c r="Q967" s="3">
        <v>156123000000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397473</v>
      </c>
      <c r="X967" s="3">
        <v>125229.5</v>
      </c>
      <c r="Y967" s="3">
        <v>0</v>
      </c>
      <c r="Z967" s="3">
        <v>0</v>
      </c>
      <c r="AA967" s="3">
        <v>3550204</v>
      </c>
      <c r="AB967" s="3">
        <v>0</v>
      </c>
      <c r="AC967" s="3">
        <v>28751.62</v>
      </c>
      <c r="AD967" s="3">
        <v>10405.6</v>
      </c>
      <c r="AE967" s="3">
        <v>1664.854</v>
      </c>
      <c r="AF967" s="3">
        <v>847122.6</v>
      </c>
      <c r="AG967" s="3">
        <v>923.43589999999995</v>
      </c>
      <c r="AH967" s="3">
        <v>0</v>
      </c>
      <c r="AI967" s="3">
        <v>-34068.85</v>
      </c>
      <c r="AJ967" s="3">
        <v>1006157</v>
      </c>
      <c r="AK967" s="3">
        <v>132685.1</v>
      </c>
      <c r="AL967" s="3">
        <v>443926.8</v>
      </c>
      <c r="AM967" s="3">
        <v>15319100</v>
      </c>
      <c r="AN967" s="1" t="s">
        <v>82</v>
      </c>
    </row>
    <row r="968" spans="1:40" x14ac:dyDescent="0.3">
      <c r="A968" s="2">
        <v>30461</v>
      </c>
      <c r="B968" s="3">
        <v>179232</v>
      </c>
      <c r="C968" s="3">
        <v>3177.2069999999999</v>
      </c>
      <c r="D968" s="3">
        <v>9617296</v>
      </c>
      <c r="E968" s="3">
        <v>958442.9</v>
      </c>
      <c r="F968" s="3">
        <v>0</v>
      </c>
      <c r="G968" s="3">
        <v>149414.5</v>
      </c>
      <c r="H968" s="3">
        <v>0</v>
      </c>
      <c r="I968" s="3">
        <v>647132200</v>
      </c>
      <c r="J968" s="3">
        <v>0</v>
      </c>
      <c r="K968" s="3">
        <v>0</v>
      </c>
      <c r="L968" s="3">
        <v>99196710</v>
      </c>
      <c r="M968" s="3">
        <v>15425090</v>
      </c>
      <c r="N968" s="3">
        <v>48813290</v>
      </c>
      <c r="O968" s="3">
        <v>9103179000</v>
      </c>
      <c r="P968" s="3">
        <v>48070.91</v>
      </c>
      <c r="Q968" s="3">
        <v>156131400000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123035.5</v>
      </c>
      <c r="Y968" s="3">
        <v>0</v>
      </c>
      <c r="Z968" s="3">
        <v>0</v>
      </c>
      <c r="AA968" s="3">
        <v>4085830</v>
      </c>
      <c r="AB968" s="3">
        <v>0</v>
      </c>
      <c r="AC968" s="3">
        <v>29068.36</v>
      </c>
      <c r="AD968" s="3">
        <v>11117.81</v>
      </c>
      <c r="AE968" s="3">
        <v>1741.5340000000001</v>
      </c>
      <c r="AF968" s="3">
        <v>860419.9</v>
      </c>
      <c r="AG968" s="3">
        <v>780.09429999999998</v>
      </c>
      <c r="AH968" s="3">
        <v>0</v>
      </c>
      <c r="AI968" s="3">
        <v>-34334.33</v>
      </c>
      <c r="AJ968" s="3">
        <v>1002975</v>
      </c>
      <c r="AK968" s="3">
        <v>131864.29999999999</v>
      </c>
      <c r="AL968" s="3">
        <v>455446.2</v>
      </c>
      <c r="AM968" s="3">
        <v>15949420</v>
      </c>
      <c r="AN968" s="1" t="s">
        <v>70</v>
      </c>
    </row>
    <row r="969" spans="1:40" x14ac:dyDescent="0.3">
      <c r="A969" s="2">
        <v>30462</v>
      </c>
      <c r="B969" s="3">
        <v>178637.7</v>
      </c>
      <c r="C969" s="3">
        <v>2587.2649999999999</v>
      </c>
      <c r="D969" s="3">
        <v>9508911</v>
      </c>
      <c r="E969" s="3">
        <v>962993.4</v>
      </c>
      <c r="F969" s="3">
        <v>0</v>
      </c>
      <c r="G969" s="3">
        <v>116957.6</v>
      </c>
      <c r="H969" s="3">
        <v>0</v>
      </c>
      <c r="I969" s="3">
        <v>630790400</v>
      </c>
      <c r="J969" s="3">
        <v>0</v>
      </c>
      <c r="K969" s="3">
        <v>0</v>
      </c>
      <c r="L969" s="3">
        <v>98990150</v>
      </c>
      <c r="M969" s="3">
        <v>15556880</v>
      </c>
      <c r="N969" s="3">
        <v>49276580</v>
      </c>
      <c r="O969" s="3">
        <v>9103600000</v>
      </c>
      <c r="P969" s="3">
        <v>48597.31</v>
      </c>
      <c r="Q969" s="3">
        <v>156139700000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118210.4</v>
      </c>
      <c r="Y969" s="3">
        <v>0</v>
      </c>
      <c r="Z969" s="3">
        <v>0</v>
      </c>
      <c r="AA969" s="3">
        <v>4124367</v>
      </c>
      <c r="AB969" s="3">
        <v>0</v>
      </c>
      <c r="AC969" s="3">
        <v>30858.81</v>
      </c>
      <c r="AD969" s="3">
        <v>11847.15</v>
      </c>
      <c r="AE969" s="3">
        <v>1768.4159999999999</v>
      </c>
      <c r="AF969" s="3">
        <v>819920</v>
      </c>
      <c r="AG969" s="3">
        <v>618.5326</v>
      </c>
      <c r="AH969" s="3">
        <v>0</v>
      </c>
      <c r="AI969" s="3">
        <v>-34297.4</v>
      </c>
      <c r="AJ969" s="3">
        <v>979415</v>
      </c>
      <c r="AK969" s="3">
        <v>135332.29999999999</v>
      </c>
      <c r="AL969" s="3">
        <v>485272.8</v>
      </c>
      <c r="AM969" s="3">
        <v>16220310</v>
      </c>
      <c r="AN969" s="1" t="s">
        <v>71</v>
      </c>
    </row>
    <row r="970" spans="1:40" x14ac:dyDescent="0.3">
      <c r="A970" s="2">
        <v>30463</v>
      </c>
      <c r="B970" s="3">
        <v>179174.39999999999</v>
      </c>
      <c r="C970" s="3">
        <v>2106.23</v>
      </c>
      <c r="D970" s="3">
        <v>9792571</v>
      </c>
      <c r="E970" s="3">
        <v>974027.3</v>
      </c>
      <c r="F970" s="3">
        <v>0</v>
      </c>
      <c r="G970" s="3">
        <v>121133.9</v>
      </c>
      <c r="H970" s="3">
        <v>0</v>
      </c>
      <c r="I970" s="3">
        <v>614185900</v>
      </c>
      <c r="J970" s="3">
        <v>0</v>
      </c>
      <c r="K970" s="3">
        <v>0</v>
      </c>
      <c r="L970" s="3">
        <v>98760190</v>
      </c>
      <c r="M970" s="3">
        <v>15668070</v>
      </c>
      <c r="N970" s="3">
        <v>49705320</v>
      </c>
      <c r="O970" s="3">
        <v>9104045000</v>
      </c>
      <c r="P970" s="3">
        <v>47078.27</v>
      </c>
      <c r="Q970" s="3">
        <v>156148300000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114743.1</v>
      </c>
      <c r="Y970" s="3">
        <v>0</v>
      </c>
      <c r="Z970" s="3">
        <v>0</v>
      </c>
      <c r="AA970" s="3">
        <v>4163284</v>
      </c>
      <c r="AB970" s="3">
        <v>0</v>
      </c>
      <c r="AC970" s="3">
        <v>32302.9</v>
      </c>
      <c r="AD970" s="3">
        <v>12886.43</v>
      </c>
      <c r="AE970" s="3">
        <v>1772.18</v>
      </c>
      <c r="AF970" s="3">
        <v>808398.4</v>
      </c>
      <c r="AG970" s="3">
        <v>472.6121</v>
      </c>
      <c r="AH970" s="3">
        <v>0</v>
      </c>
      <c r="AI970" s="3">
        <v>-34452.19</v>
      </c>
      <c r="AJ970" s="3">
        <v>979993.7</v>
      </c>
      <c r="AK970" s="3">
        <v>145292.29999999999</v>
      </c>
      <c r="AL970" s="3">
        <v>518970.1</v>
      </c>
      <c r="AM970" s="3">
        <v>16487270</v>
      </c>
      <c r="AN970" s="1" t="s">
        <v>53</v>
      </c>
    </row>
    <row r="971" spans="1:40" x14ac:dyDescent="0.3">
      <c r="A971" s="2">
        <v>30464</v>
      </c>
      <c r="B971" s="3">
        <v>178678.8</v>
      </c>
      <c r="C971" s="3">
        <v>1687.9970000000001</v>
      </c>
      <c r="D971" s="3">
        <v>9628995</v>
      </c>
      <c r="E971" s="3">
        <v>976085.9</v>
      </c>
      <c r="F971" s="3">
        <v>0</v>
      </c>
      <c r="G971" s="3">
        <v>84050.58</v>
      </c>
      <c r="H971" s="3">
        <v>0</v>
      </c>
      <c r="I971" s="3">
        <v>597810400</v>
      </c>
      <c r="J971" s="3">
        <v>0</v>
      </c>
      <c r="K971" s="3">
        <v>0</v>
      </c>
      <c r="L971" s="3">
        <v>98544160</v>
      </c>
      <c r="M971" s="3">
        <v>15751400</v>
      </c>
      <c r="N971" s="3">
        <v>50112500</v>
      </c>
      <c r="O971" s="3">
        <v>9104462000</v>
      </c>
      <c r="P971" s="3">
        <v>48227.81</v>
      </c>
      <c r="Q971" s="3">
        <v>156156700000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110409.7</v>
      </c>
      <c r="Y971" s="3">
        <v>0</v>
      </c>
      <c r="Z971" s="3">
        <v>0</v>
      </c>
      <c r="AA971" s="3">
        <v>4172860</v>
      </c>
      <c r="AB971" s="3">
        <v>0</v>
      </c>
      <c r="AC971" s="3">
        <v>33812.03</v>
      </c>
      <c r="AD971" s="3">
        <v>13300.71</v>
      </c>
      <c r="AE971" s="3">
        <v>1771.8440000000001</v>
      </c>
      <c r="AF971" s="3">
        <v>764614.2</v>
      </c>
      <c r="AG971" s="3">
        <v>318.19740000000002</v>
      </c>
      <c r="AH971" s="3">
        <v>0</v>
      </c>
      <c r="AI971" s="3">
        <v>-34404.61</v>
      </c>
      <c r="AJ971" s="3">
        <v>961285.1</v>
      </c>
      <c r="AK971" s="3">
        <v>139922.5</v>
      </c>
      <c r="AL971" s="3">
        <v>520295</v>
      </c>
      <c r="AM971" s="3">
        <v>16262990</v>
      </c>
      <c r="AN971" s="1" t="s">
        <v>77</v>
      </c>
    </row>
    <row r="972" spans="1:40" x14ac:dyDescent="0.3">
      <c r="A972" s="2">
        <v>30465</v>
      </c>
      <c r="B972" s="3">
        <v>184925.2</v>
      </c>
      <c r="C972" s="3">
        <v>1370.89</v>
      </c>
      <c r="D972" s="3">
        <v>9346961</v>
      </c>
      <c r="E972" s="3">
        <v>970076.3</v>
      </c>
      <c r="F972" s="3">
        <v>0</v>
      </c>
      <c r="G972" s="3">
        <v>46121.84</v>
      </c>
      <c r="H972" s="3">
        <v>0</v>
      </c>
      <c r="I972" s="3">
        <v>581843700</v>
      </c>
      <c r="J972" s="3">
        <v>0</v>
      </c>
      <c r="K972" s="3">
        <v>0</v>
      </c>
      <c r="L972" s="3">
        <v>98386890</v>
      </c>
      <c r="M972" s="3">
        <v>15791350</v>
      </c>
      <c r="N972" s="3">
        <v>50480150</v>
      </c>
      <c r="O972" s="3">
        <v>9104862000</v>
      </c>
      <c r="P972" s="3">
        <v>46154.19</v>
      </c>
      <c r="Q972" s="3">
        <v>156164800000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105821.4</v>
      </c>
      <c r="Y972" s="3">
        <v>0</v>
      </c>
      <c r="Z972" s="3">
        <v>0</v>
      </c>
      <c r="AA972" s="3">
        <v>4115120</v>
      </c>
      <c r="AB972" s="3">
        <v>0</v>
      </c>
      <c r="AC972" s="3">
        <v>35643.26</v>
      </c>
      <c r="AD972" s="3">
        <v>14685.7</v>
      </c>
      <c r="AE972" s="3">
        <v>1721.222</v>
      </c>
      <c r="AF972" s="3">
        <v>708064.7</v>
      </c>
      <c r="AG972" s="3">
        <v>199.53659999999999</v>
      </c>
      <c r="AH972" s="3">
        <v>0</v>
      </c>
      <c r="AI972" s="3">
        <v>-33948.31</v>
      </c>
      <c r="AJ972" s="3">
        <v>946247.1</v>
      </c>
      <c r="AK972" s="3">
        <v>140793.70000000001</v>
      </c>
      <c r="AL972" s="3">
        <v>542969.19999999995</v>
      </c>
      <c r="AM972" s="3">
        <v>15859320</v>
      </c>
      <c r="AN972" s="1" t="s">
        <v>73</v>
      </c>
    </row>
    <row r="973" spans="1:40" x14ac:dyDescent="0.3">
      <c r="A973" s="2">
        <v>30466</v>
      </c>
      <c r="B973" s="3">
        <v>177380.8</v>
      </c>
      <c r="C973" s="3">
        <v>1141.903</v>
      </c>
      <c r="D973" s="3">
        <v>8488428</v>
      </c>
      <c r="E973" s="3">
        <v>956941.1</v>
      </c>
      <c r="F973" s="3">
        <v>0</v>
      </c>
      <c r="G973" s="3">
        <v>-59926.58</v>
      </c>
      <c r="H973" s="3">
        <v>0</v>
      </c>
      <c r="I973" s="3">
        <v>566961700</v>
      </c>
      <c r="J973" s="3">
        <v>0</v>
      </c>
      <c r="K973" s="3">
        <v>0</v>
      </c>
      <c r="L973" s="3">
        <v>98574560</v>
      </c>
      <c r="M973" s="3">
        <v>15797620</v>
      </c>
      <c r="N973" s="3">
        <v>50802440</v>
      </c>
      <c r="O973" s="3">
        <v>9105162000</v>
      </c>
      <c r="P973" s="3">
        <v>46626.23</v>
      </c>
      <c r="Q973" s="3">
        <v>156172200000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84310.46</v>
      </c>
      <c r="Y973" s="3">
        <v>0</v>
      </c>
      <c r="Z973" s="3">
        <v>0</v>
      </c>
      <c r="AA973" s="3">
        <v>3711483</v>
      </c>
      <c r="AB973" s="3">
        <v>0</v>
      </c>
      <c r="AC973" s="3">
        <v>34408.32</v>
      </c>
      <c r="AD973" s="3">
        <v>13681</v>
      </c>
      <c r="AE973" s="3">
        <v>1680.6369999999999</v>
      </c>
      <c r="AF973" s="3">
        <v>651753.6</v>
      </c>
      <c r="AG973" s="3">
        <v>145.79839999999999</v>
      </c>
      <c r="AH973" s="3">
        <v>0</v>
      </c>
      <c r="AI973" s="3">
        <v>-33368.14</v>
      </c>
      <c r="AJ973" s="3">
        <v>904709.4</v>
      </c>
      <c r="AK973" s="3">
        <v>140531.5</v>
      </c>
      <c r="AL973" s="3">
        <v>548018.9</v>
      </c>
      <c r="AM973" s="3">
        <v>14796410</v>
      </c>
      <c r="AN973" s="1" t="s">
        <v>82</v>
      </c>
    </row>
    <row r="974" spans="1:40" x14ac:dyDescent="0.3">
      <c r="A974" s="2">
        <v>30467</v>
      </c>
      <c r="B974" s="3">
        <v>175792.8</v>
      </c>
      <c r="C974" s="3">
        <v>918.04129999999998</v>
      </c>
      <c r="D974" s="3">
        <v>8820642</v>
      </c>
      <c r="E974" s="3">
        <v>956459.7</v>
      </c>
      <c r="F974" s="3">
        <v>0</v>
      </c>
      <c r="G974" s="3">
        <v>-15292.69</v>
      </c>
      <c r="H974" s="3">
        <v>0</v>
      </c>
      <c r="I974" s="3">
        <v>552157300</v>
      </c>
      <c r="J974" s="3">
        <v>0</v>
      </c>
      <c r="K974" s="3">
        <v>0</v>
      </c>
      <c r="L974" s="3">
        <v>98418240</v>
      </c>
      <c r="M974" s="3">
        <v>15818000</v>
      </c>
      <c r="N974" s="3">
        <v>51115830</v>
      </c>
      <c r="O974" s="3">
        <v>9105508000</v>
      </c>
      <c r="P974" s="3">
        <v>45428.35</v>
      </c>
      <c r="Q974" s="3">
        <v>156180000000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83179.31</v>
      </c>
      <c r="Y974" s="3">
        <v>0</v>
      </c>
      <c r="Z974" s="3">
        <v>0</v>
      </c>
      <c r="AA974" s="3">
        <v>3654265</v>
      </c>
      <c r="AB974" s="3">
        <v>0</v>
      </c>
      <c r="AC974" s="3">
        <v>34616.04</v>
      </c>
      <c r="AD974" s="3">
        <v>13885.81</v>
      </c>
      <c r="AE974" s="3">
        <v>1589.2439999999999</v>
      </c>
      <c r="AF974" s="3">
        <v>639024.6</v>
      </c>
      <c r="AG974" s="3">
        <v>102.26990000000001</v>
      </c>
      <c r="AH974" s="3">
        <v>0</v>
      </c>
      <c r="AI974" s="3">
        <v>-33451.230000000003</v>
      </c>
      <c r="AJ974" s="3">
        <v>898757.5</v>
      </c>
      <c r="AK974" s="3">
        <v>141524.20000000001</v>
      </c>
      <c r="AL974" s="3">
        <v>550769.69999999995</v>
      </c>
      <c r="AM974" s="3">
        <v>14720260</v>
      </c>
      <c r="AN974" s="1" t="s">
        <v>63</v>
      </c>
    </row>
    <row r="975" spans="1:40" x14ac:dyDescent="0.3">
      <c r="A975" s="2">
        <v>30468</v>
      </c>
      <c r="B975" s="3">
        <v>411690.8</v>
      </c>
      <c r="C975" s="3">
        <v>5187.8729999999996</v>
      </c>
      <c r="D975" s="3">
        <v>10535200</v>
      </c>
      <c r="E975" s="3">
        <v>1016945</v>
      </c>
      <c r="F975" s="3">
        <v>0</v>
      </c>
      <c r="G975" s="3">
        <v>87768.73</v>
      </c>
      <c r="H975" s="3">
        <v>355830.2</v>
      </c>
      <c r="I975" s="3">
        <v>537084300</v>
      </c>
      <c r="J975" s="3">
        <v>0</v>
      </c>
      <c r="K975" s="3">
        <v>0</v>
      </c>
      <c r="L975" s="3">
        <v>100447300</v>
      </c>
      <c r="M975" s="3">
        <v>15951310</v>
      </c>
      <c r="N975" s="3">
        <v>51520610</v>
      </c>
      <c r="O975" s="3">
        <v>9105966000</v>
      </c>
      <c r="P975" s="3">
        <v>46749.38</v>
      </c>
      <c r="Q975" s="3">
        <v>156191800000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31505.48</v>
      </c>
      <c r="Y975" s="3">
        <v>0</v>
      </c>
      <c r="Z975" s="3">
        <v>0</v>
      </c>
      <c r="AA975" s="3">
        <v>1559787</v>
      </c>
      <c r="AB975" s="3">
        <v>0</v>
      </c>
      <c r="AC975" s="3">
        <v>15254.45</v>
      </c>
      <c r="AD975" s="3">
        <v>5960.0320000000002</v>
      </c>
      <c r="AE975" s="3">
        <v>702.87030000000004</v>
      </c>
      <c r="AF975" s="3">
        <v>876437.4</v>
      </c>
      <c r="AG975" s="3">
        <v>500.63619999999997</v>
      </c>
      <c r="AH975" s="3">
        <v>0</v>
      </c>
      <c r="AI975" s="3">
        <v>-34478</v>
      </c>
      <c r="AJ975" s="3">
        <v>981186.6</v>
      </c>
      <c r="AK975" s="3">
        <v>149899.79999999999</v>
      </c>
      <c r="AL975" s="3">
        <v>561164.9</v>
      </c>
      <c r="AM975" s="3">
        <v>17011970</v>
      </c>
      <c r="AN975" s="1" t="s">
        <v>52</v>
      </c>
    </row>
    <row r="976" spans="1:40" x14ac:dyDescent="0.3">
      <c r="A976" s="2">
        <v>30469</v>
      </c>
      <c r="B976" s="3">
        <v>1117987</v>
      </c>
      <c r="C976" s="3">
        <v>3818.2579999999998</v>
      </c>
      <c r="D976" s="3">
        <v>10751240</v>
      </c>
      <c r="E976" s="3">
        <v>1019691</v>
      </c>
      <c r="F976" s="3">
        <v>0</v>
      </c>
      <c r="G976" s="3">
        <v>81325.8</v>
      </c>
      <c r="H976" s="3">
        <v>358684.8</v>
      </c>
      <c r="I976" s="3">
        <v>524225200</v>
      </c>
      <c r="J976" s="3">
        <v>0</v>
      </c>
      <c r="K976" s="3">
        <v>0</v>
      </c>
      <c r="L976" s="3">
        <v>100689300</v>
      </c>
      <c r="M976" s="3">
        <v>16063820</v>
      </c>
      <c r="N976" s="3">
        <v>51909410</v>
      </c>
      <c r="O976" s="3">
        <v>9106431000</v>
      </c>
      <c r="P976" s="3">
        <v>44637.58</v>
      </c>
      <c r="Q976" s="3">
        <v>156203200000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25470.65</v>
      </c>
      <c r="Y976" s="3">
        <v>0</v>
      </c>
      <c r="Z976" s="3">
        <v>0</v>
      </c>
      <c r="AA976" s="3">
        <v>1364687</v>
      </c>
      <c r="AB976" s="3">
        <v>0</v>
      </c>
      <c r="AC976" s="3">
        <v>10396.969999999999</v>
      </c>
      <c r="AD976" s="3">
        <v>4631.87</v>
      </c>
      <c r="AE976" s="3">
        <v>595.11360000000002</v>
      </c>
      <c r="AF976" s="3">
        <v>815336.7</v>
      </c>
      <c r="AG976" s="3">
        <v>362.11590000000001</v>
      </c>
      <c r="AH976" s="3">
        <v>0</v>
      </c>
      <c r="AI976" s="3">
        <v>-34429.54</v>
      </c>
      <c r="AJ976" s="3">
        <v>977937.9</v>
      </c>
      <c r="AK976" s="3">
        <v>153744.29999999999</v>
      </c>
      <c r="AL976" s="3">
        <v>578767.1</v>
      </c>
      <c r="AM976" s="3">
        <v>15158600</v>
      </c>
      <c r="AN976" s="1" t="s">
        <v>52</v>
      </c>
    </row>
    <row r="977" spans="1:40" x14ac:dyDescent="0.3">
      <c r="A977" s="2">
        <v>30470</v>
      </c>
      <c r="B977" s="3">
        <v>1929860</v>
      </c>
      <c r="C977" s="3">
        <v>7281.3069999999998</v>
      </c>
      <c r="D977" s="3">
        <v>14699710</v>
      </c>
      <c r="E977" s="3">
        <v>1063416</v>
      </c>
      <c r="F977" s="3">
        <v>0</v>
      </c>
      <c r="G977" s="3">
        <v>355732.1</v>
      </c>
      <c r="H977" s="3">
        <v>357817.9</v>
      </c>
      <c r="I977" s="3">
        <v>509389700</v>
      </c>
      <c r="J977" s="3">
        <v>0</v>
      </c>
      <c r="K977" s="3">
        <v>0</v>
      </c>
      <c r="L977" s="3">
        <v>100635600</v>
      </c>
      <c r="M977" s="3">
        <v>16272330</v>
      </c>
      <c r="N977" s="3">
        <v>52304930</v>
      </c>
      <c r="O977" s="3">
        <v>9107216000</v>
      </c>
      <c r="P977" s="3">
        <v>44918.09</v>
      </c>
      <c r="Q977" s="3">
        <v>156218600000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35765.980000000003</v>
      </c>
      <c r="Y977" s="3">
        <v>0</v>
      </c>
      <c r="Z977" s="3">
        <v>0</v>
      </c>
      <c r="AA977" s="3">
        <v>1596337</v>
      </c>
      <c r="AB977" s="3">
        <v>0</v>
      </c>
      <c r="AC977" s="3">
        <v>4684.6360000000004</v>
      </c>
      <c r="AD977" s="3">
        <v>2606.8150000000001</v>
      </c>
      <c r="AE977" s="3">
        <v>567.80259999999998</v>
      </c>
      <c r="AF977" s="3">
        <v>1044248</v>
      </c>
      <c r="AG977" s="3">
        <v>745.77290000000005</v>
      </c>
      <c r="AH977" s="3">
        <v>0</v>
      </c>
      <c r="AI977" s="3">
        <v>-37442.97</v>
      </c>
      <c r="AJ977" s="3">
        <v>1038665</v>
      </c>
      <c r="AK977" s="3">
        <v>169736.8</v>
      </c>
      <c r="AL977" s="3">
        <v>638469.9</v>
      </c>
      <c r="AM977" s="3">
        <v>19456600</v>
      </c>
      <c r="AN977" s="1" t="s">
        <v>76</v>
      </c>
    </row>
    <row r="978" spans="1:40" x14ac:dyDescent="0.3">
      <c r="A978" s="2">
        <v>30471</v>
      </c>
      <c r="B978" s="3">
        <v>2328416</v>
      </c>
      <c r="C978" s="3">
        <v>256.58879999999999</v>
      </c>
      <c r="D978" s="3">
        <v>8433324</v>
      </c>
      <c r="E978" s="3">
        <v>974064.4</v>
      </c>
      <c r="F978" s="3">
        <v>0</v>
      </c>
      <c r="G978" s="3">
        <v>-241537</v>
      </c>
      <c r="H978" s="3">
        <v>0</v>
      </c>
      <c r="I978" s="3">
        <v>497101500</v>
      </c>
      <c r="J978" s="3">
        <v>0</v>
      </c>
      <c r="K978" s="3">
        <v>0</v>
      </c>
      <c r="L978" s="3">
        <v>99110180</v>
      </c>
      <c r="M978" s="3">
        <v>16227000</v>
      </c>
      <c r="N978" s="3">
        <v>52569250</v>
      </c>
      <c r="O978" s="3">
        <v>9107413000</v>
      </c>
      <c r="P978" s="3">
        <v>44734.69</v>
      </c>
      <c r="Q978" s="3">
        <v>156224400000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357817.9</v>
      </c>
      <c r="X978" s="3">
        <v>63261.57</v>
      </c>
      <c r="Y978" s="3">
        <v>0</v>
      </c>
      <c r="Z978" s="3">
        <v>0</v>
      </c>
      <c r="AA978" s="3">
        <v>3000568</v>
      </c>
      <c r="AB978" s="3">
        <v>0</v>
      </c>
      <c r="AC978" s="3">
        <v>17398.8</v>
      </c>
      <c r="AD978" s="3">
        <v>8732.8320000000003</v>
      </c>
      <c r="AE978" s="3">
        <v>1425.934</v>
      </c>
      <c r="AF978" s="3">
        <v>602927.9</v>
      </c>
      <c r="AG978" s="3">
        <v>4.133032E-3</v>
      </c>
      <c r="AH978" s="3">
        <v>0</v>
      </c>
      <c r="AI978" s="3">
        <v>-33447.339999999997</v>
      </c>
      <c r="AJ978" s="3">
        <v>916087.8</v>
      </c>
      <c r="AK978" s="3">
        <v>159447.9</v>
      </c>
      <c r="AL978" s="3">
        <v>634361.80000000005</v>
      </c>
      <c r="AM978" s="3">
        <v>12224680</v>
      </c>
      <c r="AN978" s="1" t="s">
        <v>70</v>
      </c>
    </row>
    <row r="979" spans="1:40" x14ac:dyDescent="0.3">
      <c r="A979" s="2">
        <v>30472</v>
      </c>
      <c r="B979" s="3">
        <v>2326933</v>
      </c>
      <c r="C979" s="3">
        <v>189.19380000000001</v>
      </c>
      <c r="D979" s="3">
        <v>8092495</v>
      </c>
      <c r="E979" s="3">
        <v>938736.4</v>
      </c>
      <c r="F979" s="3">
        <v>0</v>
      </c>
      <c r="G979" s="3">
        <v>-212761.9</v>
      </c>
      <c r="H979" s="3">
        <v>0</v>
      </c>
      <c r="I979" s="3">
        <v>484136000</v>
      </c>
      <c r="J979" s="3">
        <v>0</v>
      </c>
      <c r="K979" s="3">
        <v>0</v>
      </c>
      <c r="L979" s="3">
        <v>98455130</v>
      </c>
      <c r="M979" s="3">
        <v>16094730</v>
      </c>
      <c r="N979" s="3">
        <v>52680770</v>
      </c>
      <c r="O979" s="3">
        <v>9107703000</v>
      </c>
      <c r="P979" s="3">
        <v>43225.66</v>
      </c>
      <c r="Q979" s="3">
        <v>156229700000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70269.56</v>
      </c>
      <c r="Y979" s="3">
        <v>0</v>
      </c>
      <c r="Z979" s="3">
        <v>0</v>
      </c>
      <c r="AA979" s="3">
        <v>3428433</v>
      </c>
      <c r="AB979" s="3">
        <v>0</v>
      </c>
      <c r="AC979" s="3">
        <v>29845.19</v>
      </c>
      <c r="AD979" s="3">
        <v>12620.94</v>
      </c>
      <c r="AE979" s="3">
        <v>1384.297</v>
      </c>
      <c r="AF979" s="3">
        <v>508557.4</v>
      </c>
      <c r="AG979" s="3">
        <v>3.4227760000000002E-3</v>
      </c>
      <c r="AH979" s="3">
        <v>0</v>
      </c>
      <c r="AI979" s="3">
        <v>-32558.23</v>
      </c>
      <c r="AJ979" s="3">
        <v>860686.8</v>
      </c>
      <c r="AK979" s="3">
        <v>172062.5</v>
      </c>
      <c r="AL979" s="3">
        <v>719349.8</v>
      </c>
      <c r="AM979" s="3">
        <v>12895070</v>
      </c>
      <c r="AN979" s="1" t="s">
        <v>82</v>
      </c>
    </row>
    <row r="980" spans="1:40" x14ac:dyDescent="0.3">
      <c r="A980" s="2">
        <v>30473</v>
      </c>
      <c r="B980" s="3">
        <v>2330854</v>
      </c>
      <c r="C980" s="3">
        <v>155.26650000000001</v>
      </c>
      <c r="D980" s="3">
        <v>8369922</v>
      </c>
      <c r="E980" s="3">
        <v>942845.6</v>
      </c>
      <c r="F980" s="3">
        <v>0</v>
      </c>
      <c r="G980" s="3">
        <v>-179238.7</v>
      </c>
      <c r="H980" s="3">
        <v>0</v>
      </c>
      <c r="I980" s="3">
        <v>470424900</v>
      </c>
      <c r="J980" s="3">
        <v>0</v>
      </c>
      <c r="K980" s="3">
        <v>0</v>
      </c>
      <c r="L980" s="3">
        <v>97895740</v>
      </c>
      <c r="M980" s="3">
        <v>15979070</v>
      </c>
      <c r="N980" s="3">
        <v>52791170</v>
      </c>
      <c r="O980" s="3">
        <v>9108010000</v>
      </c>
      <c r="P980" s="3">
        <v>44451.29</v>
      </c>
      <c r="Q980" s="3">
        <v>156235000000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71990.009999999995</v>
      </c>
      <c r="Y980" s="3">
        <v>0</v>
      </c>
      <c r="Z980" s="3">
        <v>0</v>
      </c>
      <c r="AA980" s="3">
        <v>3767529</v>
      </c>
      <c r="AB980" s="3">
        <v>0</v>
      </c>
      <c r="AC980" s="3">
        <v>34188.160000000003</v>
      </c>
      <c r="AD980" s="3">
        <v>14922.96</v>
      </c>
      <c r="AE980" s="3">
        <v>1602.6179999999999</v>
      </c>
      <c r="AF980" s="3">
        <v>532449.9</v>
      </c>
      <c r="AG980" s="3">
        <v>3.2963070000000001E-3</v>
      </c>
      <c r="AH980" s="3">
        <v>0</v>
      </c>
      <c r="AI980" s="3">
        <v>-32679.82</v>
      </c>
      <c r="AJ980" s="3">
        <v>834375.3</v>
      </c>
      <c r="AK980" s="3">
        <v>156846.5</v>
      </c>
      <c r="AL980" s="3">
        <v>689819.9</v>
      </c>
      <c r="AM980" s="3">
        <v>13638970</v>
      </c>
      <c r="AN980" s="1" t="s">
        <v>97</v>
      </c>
    </row>
    <row r="981" spans="1:40" x14ac:dyDescent="0.3">
      <c r="A981" s="2">
        <v>30474</v>
      </c>
      <c r="B981" s="3">
        <v>2857355</v>
      </c>
      <c r="C981" s="3">
        <v>7238.2950000000001</v>
      </c>
      <c r="D981" s="3">
        <v>15474340</v>
      </c>
      <c r="E981" s="3">
        <v>1056525</v>
      </c>
      <c r="F981" s="3">
        <v>0</v>
      </c>
      <c r="G981" s="3">
        <v>346552.3</v>
      </c>
      <c r="H981" s="3">
        <v>358706.1</v>
      </c>
      <c r="I981" s="3">
        <v>452313200</v>
      </c>
      <c r="J981" s="3">
        <v>0</v>
      </c>
      <c r="K981" s="3">
        <v>0</v>
      </c>
      <c r="L981" s="3">
        <v>99589960</v>
      </c>
      <c r="M981" s="3">
        <v>16178370</v>
      </c>
      <c r="N981" s="3">
        <v>53017170</v>
      </c>
      <c r="O981" s="3">
        <v>9108859000</v>
      </c>
      <c r="P981" s="3">
        <v>42792.21</v>
      </c>
      <c r="Q981" s="3">
        <v>156249800000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35524.03</v>
      </c>
      <c r="Y981" s="3">
        <v>0</v>
      </c>
      <c r="Z981" s="3">
        <v>0</v>
      </c>
      <c r="AA981" s="3">
        <v>2094720</v>
      </c>
      <c r="AB981" s="3">
        <v>0</v>
      </c>
      <c r="AC981" s="3">
        <v>11681.46</v>
      </c>
      <c r="AD981" s="3">
        <v>4346.5479999999998</v>
      </c>
      <c r="AE981" s="3">
        <v>913.03719999999998</v>
      </c>
      <c r="AF981" s="3">
        <v>1048690</v>
      </c>
      <c r="AG981" s="3">
        <v>748.87670000000003</v>
      </c>
      <c r="AH981" s="3">
        <v>0</v>
      </c>
      <c r="AI981" s="3">
        <v>-37312.199999999997</v>
      </c>
      <c r="AJ981" s="3">
        <v>951782.9</v>
      </c>
      <c r="AK981" s="3">
        <v>170074.6</v>
      </c>
      <c r="AL981" s="3">
        <v>714155</v>
      </c>
      <c r="AM981" s="3">
        <v>22373570</v>
      </c>
      <c r="AN981" s="1" t="s">
        <v>91</v>
      </c>
    </row>
    <row r="982" spans="1:40" x14ac:dyDescent="0.3">
      <c r="A982" s="2">
        <v>30475</v>
      </c>
      <c r="B982" s="3">
        <v>3592670</v>
      </c>
      <c r="C982" s="3">
        <v>68.183970000000002</v>
      </c>
      <c r="D982" s="3">
        <v>8880378</v>
      </c>
      <c r="E982" s="3">
        <v>957656.8</v>
      </c>
      <c r="F982" s="3">
        <v>0</v>
      </c>
      <c r="G982" s="3">
        <v>-226193.3</v>
      </c>
      <c r="H982" s="3">
        <v>0</v>
      </c>
      <c r="I982" s="3">
        <v>439312300</v>
      </c>
      <c r="J982" s="3">
        <v>0</v>
      </c>
      <c r="K982" s="3">
        <v>0</v>
      </c>
      <c r="L982" s="3">
        <v>98075920</v>
      </c>
      <c r="M982" s="3">
        <v>16099560</v>
      </c>
      <c r="N982" s="3">
        <v>53144760</v>
      </c>
      <c r="O982" s="3">
        <v>9109127000</v>
      </c>
      <c r="P982" s="3">
        <v>42643.57</v>
      </c>
      <c r="Q982" s="3">
        <v>156254400000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358706.1</v>
      </c>
      <c r="X982" s="3">
        <v>67795.649999999994</v>
      </c>
      <c r="Y982" s="3">
        <v>0</v>
      </c>
      <c r="Z982" s="3">
        <v>0</v>
      </c>
      <c r="AA982" s="3">
        <v>3406283</v>
      </c>
      <c r="AB982" s="3">
        <v>0</v>
      </c>
      <c r="AC982" s="3">
        <v>31599.82</v>
      </c>
      <c r="AD982" s="3">
        <v>14733.54</v>
      </c>
      <c r="AE982" s="3">
        <v>1601.0340000000001</v>
      </c>
      <c r="AF982" s="3">
        <v>558810.1</v>
      </c>
      <c r="AG982" s="3">
        <v>2.181793E-3</v>
      </c>
      <c r="AH982" s="3">
        <v>0</v>
      </c>
      <c r="AI982" s="3">
        <v>-32727.47</v>
      </c>
      <c r="AJ982" s="3">
        <v>860605</v>
      </c>
      <c r="AK982" s="3">
        <v>161179.6</v>
      </c>
      <c r="AL982" s="3">
        <v>701437.4</v>
      </c>
      <c r="AM982" s="3">
        <v>12933020</v>
      </c>
      <c r="AN982" s="1" t="s">
        <v>73</v>
      </c>
    </row>
    <row r="983" spans="1:40" x14ac:dyDescent="0.3">
      <c r="A983" s="2">
        <v>30476</v>
      </c>
      <c r="B983" s="3">
        <v>3907256</v>
      </c>
      <c r="C983" s="3">
        <v>39.382199999999997</v>
      </c>
      <c r="D983" s="3">
        <v>7859965</v>
      </c>
      <c r="E983" s="3">
        <v>919726.8</v>
      </c>
      <c r="F983" s="3">
        <v>0</v>
      </c>
      <c r="G983" s="3">
        <v>-278611.8</v>
      </c>
      <c r="H983" s="3">
        <v>0</v>
      </c>
      <c r="I983" s="3">
        <v>426417800</v>
      </c>
      <c r="J983" s="3">
        <v>0</v>
      </c>
      <c r="K983" s="3">
        <v>0</v>
      </c>
      <c r="L983" s="3">
        <v>97512270</v>
      </c>
      <c r="M983" s="3">
        <v>15894400</v>
      </c>
      <c r="N983" s="3">
        <v>53211510</v>
      </c>
      <c r="O983" s="3">
        <v>9109334000</v>
      </c>
      <c r="P983" s="3">
        <v>42124.26</v>
      </c>
      <c r="Q983" s="3">
        <v>156257700000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65065.37</v>
      </c>
      <c r="Y983" s="3">
        <v>0</v>
      </c>
      <c r="Z983" s="3">
        <v>0</v>
      </c>
      <c r="AA983" s="3">
        <v>3702733</v>
      </c>
      <c r="AB983" s="3">
        <v>0</v>
      </c>
      <c r="AC983" s="3">
        <v>33389.949999999997</v>
      </c>
      <c r="AD983" s="3">
        <v>15342.97</v>
      </c>
      <c r="AE983" s="3">
        <v>1591.9</v>
      </c>
      <c r="AF983" s="3">
        <v>464566.1</v>
      </c>
      <c r="AG983" s="3">
        <v>1.6988509999999999E-3</v>
      </c>
      <c r="AH983" s="3">
        <v>0</v>
      </c>
      <c r="AI983" s="3">
        <v>-32477.33</v>
      </c>
      <c r="AJ983" s="3">
        <v>793756.4</v>
      </c>
      <c r="AK983" s="3">
        <v>163840.79999999999</v>
      </c>
      <c r="AL983" s="3">
        <v>693665.4</v>
      </c>
      <c r="AM983" s="3">
        <v>12829380</v>
      </c>
      <c r="AN983" s="1" t="s">
        <v>54</v>
      </c>
    </row>
    <row r="984" spans="1:40" x14ac:dyDescent="0.3">
      <c r="A984" s="2">
        <v>30477</v>
      </c>
      <c r="B984" s="3">
        <v>3100366</v>
      </c>
      <c r="C984" s="3">
        <v>19.363530000000001</v>
      </c>
      <c r="D984" s="3">
        <v>7803068</v>
      </c>
      <c r="E984" s="3">
        <v>909428.7</v>
      </c>
      <c r="F984" s="3">
        <v>0</v>
      </c>
      <c r="G984" s="3">
        <v>-269540.2</v>
      </c>
      <c r="H984" s="3">
        <v>0</v>
      </c>
      <c r="I984" s="3">
        <v>413370200</v>
      </c>
      <c r="J984" s="3">
        <v>0</v>
      </c>
      <c r="K984" s="3">
        <v>0</v>
      </c>
      <c r="L984" s="3">
        <v>97068470</v>
      </c>
      <c r="M984" s="3">
        <v>15699870</v>
      </c>
      <c r="N984" s="3">
        <v>53250750</v>
      </c>
      <c r="O984" s="3">
        <v>9109537000</v>
      </c>
      <c r="P984" s="3">
        <v>41373.769999999997</v>
      </c>
      <c r="Q984" s="3">
        <v>156261500000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63032.43</v>
      </c>
      <c r="Y984" s="3">
        <v>0</v>
      </c>
      <c r="Z984" s="3">
        <v>0</v>
      </c>
      <c r="AA984" s="3">
        <v>3834907</v>
      </c>
      <c r="AB984" s="3">
        <v>0</v>
      </c>
      <c r="AC984" s="3">
        <v>34960.879999999997</v>
      </c>
      <c r="AD984" s="3">
        <v>18404.080000000002</v>
      </c>
      <c r="AE984" s="3">
        <v>1718.2270000000001</v>
      </c>
      <c r="AF984" s="3">
        <v>460506.3</v>
      </c>
      <c r="AG984" s="3">
        <v>1.444252E-3</v>
      </c>
      <c r="AH984" s="3">
        <v>0</v>
      </c>
      <c r="AI984" s="3">
        <v>-31765.16</v>
      </c>
      <c r="AJ984" s="3">
        <v>758848.1</v>
      </c>
      <c r="AK984" s="3">
        <v>163194.6</v>
      </c>
      <c r="AL984" s="3">
        <v>684704.5</v>
      </c>
      <c r="AM984" s="3">
        <v>12984560</v>
      </c>
      <c r="AN984" s="1" t="s">
        <v>48</v>
      </c>
    </row>
    <row r="985" spans="1:40" x14ac:dyDescent="0.3">
      <c r="A985" s="2">
        <v>30478</v>
      </c>
      <c r="B985" s="3">
        <v>2395238</v>
      </c>
      <c r="C985" s="3">
        <v>1.5295840000000001E-7</v>
      </c>
      <c r="D985" s="3">
        <v>6251801</v>
      </c>
      <c r="E985" s="3">
        <v>851476.6</v>
      </c>
      <c r="F985" s="3">
        <v>0</v>
      </c>
      <c r="G985" s="3">
        <v>-415266.9</v>
      </c>
      <c r="H985" s="3">
        <v>0</v>
      </c>
      <c r="I985" s="3">
        <v>402101600</v>
      </c>
      <c r="J985" s="3">
        <v>0</v>
      </c>
      <c r="K985" s="3">
        <v>0</v>
      </c>
      <c r="L985" s="3">
        <v>97155700</v>
      </c>
      <c r="M985" s="3">
        <v>15434800</v>
      </c>
      <c r="N985" s="3">
        <v>53207700</v>
      </c>
      <c r="O985" s="3">
        <v>9109610000</v>
      </c>
      <c r="P985" s="3">
        <v>41067.56</v>
      </c>
      <c r="Q985" s="3">
        <v>156264400000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47148.5</v>
      </c>
      <c r="Y985" s="3">
        <v>0</v>
      </c>
      <c r="Z985" s="3">
        <v>0</v>
      </c>
      <c r="AA985" s="3">
        <v>3378904</v>
      </c>
      <c r="AB985" s="3">
        <v>0</v>
      </c>
      <c r="AC985" s="3">
        <v>34296.910000000003</v>
      </c>
      <c r="AD985" s="3">
        <v>17551.64</v>
      </c>
      <c r="AE985" s="3">
        <v>1632.614</v>
      </c>
      <c r="AF985" s="3">
        <v>370212.7</v>
      </c>
      <c r="AG985" s="3">
        <v>1.0886450000000001E-3</v>
      </c>
      <c r="AH985" s="3">
        <v>0</v>
      </c>
      <c r="AI985" s="3">
        <v>-30996.45</v>
      </c>
      <c r="AJ985" s="3">
        <v>689826.4</v>
      </c>
      <c r="AK985" s="3">
        <v>160209.9</v>
      </c>
      <c r="AL985" s="3">
        <v>698649.9</v>
      </c>
      <c r="AM985" s="3">
        <v>11221400</v>
      </c>
      <c r="AN985" s="1" t="s">
        <v>82</v>
      </c>
    </row>
    <row r="986" spans="1:40" x14ac:dyDescent="0.3">
      <c r="A986" s="2">
        <v>30479</v>
      </c>
      <c r="B986" s="3">
        <v>2392663</v>
      </c>
      <c r="C986" s="3">
        <v>1.064059E-7</v>
      </c>
      <c r="D986" s="3">
        <v>6325229</v>
      </c>
      <c r="E986" s="3">
        <v>818134.1</v>
      </c>
      <c r="F986" s="3">
        <v>0</v>
      </c>
      <c r="G986" s="3">
        <v>-322829.09999999998</v>
      </c>
      <c r="H986" s="3">
        <v>0</v>
      </c>
      <c r="I986" s="3">
        <v>391204000</v>
      </c>
      <c r="J986" s="3">
        <v>0</v>
      </c>
      <c r="K986" s="3">
        <v>0</v>
      </c>
      <c r="L986" s="3">
        <v>97044970</v>
      </c>
      <c r="M986" s="3">
        <v>15240290</v>
      </c>
      <c r="N986" s="3">
        <v>53161910</v>
      </c>
      <c r="O986" s="3">
        <v>9109776000</v>
      </c>
      <c r="P986" s="3">
        <v>39545.660000000003</v>
      </c>
      <c r="Q986" s="3">
        <v>156267800000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52610.05</v>
      </c>
      <c r="Y986" s="3">
        <v>0</v>
      </c>
      <c r="Z986" s="3">
        <v>0</v>
      </c>
      <c r="AA986" s="3">
        <v>3121665</v>
      </c>
      <c r="AB986" s="3">
        <v>0</v>
      </c>
      <c r="AC986" s="3">
        <v>30870.23</v>
      </c>
      <c r="AD986" s="3">
        <v>15727.73</v>
      </c>
      <c r="AE986" s="3">
        <v>1327.6420000000001</v>
      </c>
      <c r="AF986" s="3">
        <v>345366.3</v>
      </c>
      <c r="AG986" s="3">
        <v>7.1850889999999995E-4</v>
      </c>
      <c r="AH986" s="3">
        <v>0</v>
      </c>
      <c r="AI986" s="3">
        <v>-30920.74</v>
      </c>
      <c r="AJ986" s="3">
        <v>681118.7</v>
      </c>
      <c r="AK986" s="3">
        <v>156509.4</v>
      </c>
      <c r="AL986" s="3">
        <v>696130.3</v>
      </c>
      <c r="AM986" s="3">
        <v>10845020</v>
      </c>
      <c r="AN986" s="1" t="s">
        <v>52</v>
      </c>
    </row>
    <row r="987" spans="1:40" x14ac:dyDescent="0.3">
      <c r="A987" s="2">
        <v>30480</v>
      </c>
      <c r="B987" s="3">
        <v>2926616</v>
      </c>
      <c r="C987" s="3">
        <v>9.5669579999999994E-8</v>
      </c>
      <c r="D987" s="3">
        <v>7265106</v>
      </c>
      <c r="E987" s="3">
        <v>842862.9</v>
      </c>
      <c r="F987" s="3">
        <v>0</v>
      </c>
      <c r="G987" s="3">
        <v>-216327.6</v>
      </c>
      <c r="H987" s="3">
        <v>0</v>
      </c>
      <c r="I987" s="3">
        <v>379380100</v>
      </c>
      <c r="J987" s="3">
        <v>0</v>
      </c>
      <c r="K987" s="3">
        <v>0</v>
      </c>
      <c r="L987" s="3">
        <v>96345310</v>
      </c>
      <c r="M987" s="3">
        <v>15136230</v>
      </c>
      <c r="N987" s="3">
        <v>53155160</v>
      </c>
      <c r="O987" s="3">
        <v>9110024000</v>
      </c>
      <c r="P987" s="3">
        <v>41200.9</v>
      </c>
      <c r="Q987" s="3">
        <v>156271300000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60876.45</v>
      </c>
      <c r="Y987" s="3">
        <v>0</v>
      </c>
      <c r="Z987" s="3">
        <v>0</v>
      </c>
      <c r="AA987" s="3">
        <v>3500207</v>
      </c>
      <c r="AB987" s="3">
        <v>0</v>
      </c>
      <c r="AC987" s="3">
        <v>33023.620000000003</v>
      </c>
      <c r="AD987" s="3">
        <v>17653.13</v>
      </c>
      <c r="AE987" s="3">
        <v>1437.431</v>
      </c>
      <c r="AF987" s="3">
        <v>403160.8</v>
      </c>
      <c r="AG987" s="3">
        <v>6.0570100000000005E-4</v>
      </c>
      <c r="AH987" s="3">
        <v>0</v>
      </c>
      <c r="AI987" s="3">
        <v>-31094.560000000001</v>
      </c>
      <c r="AJ987" s="3">
        <v>697670</v>
      </c>
      <c r="AK987" s="3">
        <v>156432.79999999999</v>
      </c>
      <c r="AL987" s="3">
        <v>671465.9</v>
      </c>
      <c r="AM987" s="3">
        <v>11763060</v>
      </c>
      <c r="AN987" s="1" t="s">
        <v>51</v>
      </c>
    </row>
    <row r="988" spans="1:40" x14ac:dyDescent="0.3">
      <c r="A988" s="2">
        <v>30481</v>
      </c>
      <c r="B988" s="3">
        <v>3221242</v>
      </c>
      <c r="C988" s="3">
        <v>7.8902180000000005E-8</v>
      </c>
      <c r="D988" s="3">
        <v>7376854</v>
      </c>
      <c r="E988" s="3">
        <v>842549.4</v>
      </c>
      <c r="F988" s="3">
        <v>0</v>
      </c>
      <c r="G988" s="3">
        <v>-195576.7</v>
      </c>
      <c r="H988" s="3">
        <v>0</v>
      </c>
      <c r="I988" s="3">
        <v>367149800</v>
      </c>
      <c r="J988" s="3">
        <v>0</v>
      </c>
      <c r="K988" s="3">
        <v>0</v>
      </c>
      <c r="L988" s="3">
        <v>95685410</v>
      </c>
      <c r="M988" s="3">
        <v>15012980</v>
      </c>
      <c r="N988" s="3">
        <v>53128830</v>
      </c>
      <c r="O988" s="3">
        <v>9110284000</v>
      </c>
      <c r="P988" s="3">
        <v>39245.440000000002</v>
      </c>
      <c r="Q988" s="3">
        <v>156274300000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60639.75</v>
      </c>
      <c r="Y988" s="3">
        <v>0</v>
      </c>
      <c r="Z988" s="3">
        <v>0</v>
      </c>
      <c r="AA988" s="3">
        <v>3791094</v>
      </c>
      <c r="AB988" s="3">
        <v>0</v>
      </c>
      <c r="AC988" s="3">
        <v>37427.040000000001</v>
      </c>
      <c r="AD988" s="3">
        <v>22107.23</v>
      </c>
      <c r="AE988" s="3">
        <v>1666.424</v>
      </c>
      <c r="AF988" s="3">
        <v>409736.4</v>
      </c>
      <c r="AG988" s="3">
        <v>3.8423169999999998E-4</v>
      </c>
      <c r="AH988" s="3">
        <v>0</v>
      </c>
      <c r="AI988" s="3">
        <v>-30886.35</v>
      </c>
      <c r="AJ988" s="3">
        <v>675962.2</v>
      </c>
      <c r="AK988" s="3">
        <v>156794.5</v>
      </c>
      <c r="AL988" s="3">
        <v>664941.4</v>
      </c>
      <c r="AM988" s="3">
        <v>12169590</v>
      </c>
      <c r="AN988" s="1" t="s">
        <v>50</v>
      </c>
    </row>
    <row r="989" spans="1:40" x14ac:dyDescent="0.3">
      <c r="A989" s="2">
        <v>30482</v>
      </c>
      <c r="B989" s="3">
        <v>3220192</v>
      </c>
      <c r="C989" s="3">
        <v>5.9017510000000002E-8</v>
      </c>
      <c r="D989" s="3">
        <v>7241126</v>
      </c>
      <c r="E989" s="3">
        <v>825057.7</v>
      </c>
      <c r="F989" s="3">
        <v>0</v>
      </c>
      <c r="G989" s="3">
        <v>-211343</v>
      </c>
      <c r="H989" s="3">
        <v>0</v>
      </c>
      <c r="I989" s="3">
        <v>354938800</v>
      </c>
      <c r="J989" s="3">
        <v>0</v>
      </c>
      <c r="K989" s="3">
        <v>0</v>
      </c>
      <c r="L989" s="3">
        <v>95164760</v>
      </c>
      <c r="M989" s="3">
        <v>14846010</v>
      </c>
      <c r="N989" s="3">
        <v>53075850</v>
      </c>
      <c r="O989" s="3">
        <v>9110535000</v>
      </c>
      <c r="P989" s="3">
        <v>38692.94</v>
      </c>
      <c r="Q989" s="3">
        <v>156277100000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60215.61</v>
      </c>
      <c r="Y989" s="3">
        <v>0</v>
      </c>
      <c r="Z989" s="3">
        <v>0</v>
      </c>
      <c r="AA989" s="3">
        <v>3868210</v>
      </c>
      <c r="AB989" s="3">
        <v>0</v>
      </c>
      <c r="AC989" s="3">
        <v>39117.83</v>
      </c>
      <c r="AD989" s="3">
        <v>24422.07</v>
      </c>
      <c r="AE989" s="3">
        <v>1720.3330000000001</v>
      </c>
      <c r="AF989" s="3">
        <v>389352.4</v>
      </c>
      <c r="AG989" s="3">
        <v>2.622468E-4</v>
      </c>
      <c r="AH989" s="3">
        <v>0</v>
      </c>
      <c r="AI989" s="3">
        <v>-30806.89</v>
      </c>
      <c r="AJ989" s="3">
        <v>660091.69999999995</v>
      </c>
      <c r="AK989" s="3">
        <v>157470.29999999999</v>
      </c>
      <c r="AL989" s="3">
        <v>674041</v>
      </c>
      <c r="AM989" s="3">
        <v>12150780</v>
      </c>
      <c r="AN989" s="1" t="s">
        <v>57</v>
      </c>
    </row>
    <row r="990" spans="1:40" x14ac:dyDescent="0.3">
      <c r="A990" s="2">
        <v>30483</v>
      </c>
      <c r="B990" s="3">
        <v>3171138</v>
      </c>
      <c r="C990" s="3">
        <v>4.551041E-8</v>
      </c>
      <c r="D990" s="3">
        <v>7626905</v>
      </c>
      <c r="E990" s="3">
        <v>821759</v>
      </c>
      <c r="F990" s="3">
        <v>0</v>
      </c>
      <c r="G990" s="3">
        <v>-172603.4</v>
      </c>
      <c r="H990" s="3">
        <v>0</v>
      </c>
      <c r="I990" s="3">
        <v>342287900</v>
      </c>
      <c r="J990" s="3">
        <v>0</v>
      </c>
      <c r="K990" s="3">
        <v>0</v>
      </c>
      <c r="L990" s="3">
        <v>94535210</v>
      </c>
      <c r="M990" s="3">
        <v>14685560</v>
      </c>
      <c r="N990" s="3">
        <v>53008910</v>
      </c>
      <c r="O990" s="3">
        <v>9110827000</v>
      </c>
      <c r="P990" s="3">
        <v>39859.99</v>
      </c>
      <c r="Q990" s="3">
        <v>156280300000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64352.75</v>
      </c>
      <c r="Y990" s="3">
        <v>0</v>
      </c>
      <c r="Z990" s="3">
        <v>0</v>
      </c>
      <c r="AA990" s="3">
        <v>4019837</v>
      </c>
      <c r="AB990" s="3">
        <v>0</v>
      </c>
      <c r="AC990" s="3">
        <v>41813.69</v>
      </c>
      <c r="AD990" s="3">
        <v>25065.200000000001</v>
      </c>
      <c r="AE990" s="3">
        <v>1727.94</v>
      </c>
      <c r="AF990" s="3">
        <v>398433.2</v>
      </c>
      <c r="AG990" s="3">
        <v>2.0303399999999999E-4</v>
      </c>
      <c r="AH990" s="3">
        <v>0</v>
      </c>
      <c r="AI990" s="3">
        <v>-30890.61</v>
      </c>
      <c r="AJ990" s="3">
        <v>659271.19999999995</v>
      </c>
      <c r="AK990" s="3">
        <v>160311.9</v>
      </c>
      <c r="AL990" s="3">
        <v>684487.7</v>
      </c>
      <c r="AM990" s="3">
        <v>12586580</v>
      </c>
      <c r="AN990" s="1" t="s">
        <v>67</v>
      </c>
    </row>
    <row r="991" spans="1:40" x14ac:dyDescent="0.3">
      <c r="A991" s="2">
        <v>30484</v>
      </c>
      <c r="B991" s="3">
        <v>3465248</v>
      </c>
      <c r="C991" s="3">
        <v>1.4703040000000001E-8</v>
      </c>
      <c r="D991" s="3">
        <v>7228081</v>
      </c>
      <c r="E991" s="3">
        <v>806197.4</v>
      </c>
      <c r="F991" s="3">
        <v>0</v>
      </c>
      <c r="G991" s="3">
        <v>-234286.6</v>
      </c>
      <c r="H991" s="3">
        <v>0</v>
      </c>
      <c r="I991" s="3">
        <v>330019700</v>
      </c>
      <c r="J991" s="3">
        <v>0</v>
      </c>
      <c r="K991" s="3">
        <v>0</v>
      </c>
      <c r="L991" s="3">
        <v>93910710</v>
      </c>
      <c r="M991" s="3">
        <v>14509030</v>
      </c>
      <c r="N991" s="3">
        <v>52919040</v>
      </c>
      <c r="O991" s="3">
        <v>9111030000</v>
      </c>
      <c r="P991" s="3">
        <v>37868.769999999997</v>
      </c>
      <c r="Q991" s="3">
        <v>156282600000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59606.239999999998</v>
      </c>
      <c r="Y991" s="3">
        <v>0</v>
      </c>
      <c r="Z991" s="3">
        <v>0</v>
      </c>
      <c r="AA991" s="3">
        <v>4131410</v>
      </c>
      <c r="AB991" s="3">
        <v>0</v>
      </c>
      <c r="AC991" s="3">
        <v>47271.9</v>
      </c>
      <c r="AD991" s="3">
        <v>29069.439999999999</v>
      </c>
      <c r="AE991" s="3">
        <v>1901.6569999999999</v>
      </c>
      <c r="AF991" s="3">
        <v>379912.4</v>
      </c>
      <c r="AG991" s="3">
        <v>6.5649340000000005E-5</v>
      </c>
      <c r="AH991" s="3">
        <v>0</v>
      </c>
      <c r="AI991" s="3">
        <v>-30643.15</v>
      </c>
      <c r="AJ991" s="3">
        <v>615040.5</v>
      </c>
      <c r="AK991" s="3">
        <v>160543.6</v>
      </c>
      <c r="AL991" s="3">
        <v>657725</v>
      </c>
      <c r="AM991" s="3">
        <v>12208570</v>
      </c>
      <c r="AN991" s="1" t="s">
        <v>82</v>
      </c>
    </row>
    <row r="992" spans="1:40" x14ac:dyDescent="0.3">
      <c r="A992" s="2">
        <v>30485</v>
      </c>
      <c r="B992" s="3">
        <v>3876865</v>
      </c>
      <c r="C992" s="3">
        <v>0</v>
      </c>
      <c r="D992" s="3">
        <v>6135467</v>
      </c>
      <c r="E992" s="3">
        <v>754898.6</v>
      </c>
      <c r="F992" s="3">
        <v>0</v>
      </c>
      <c r="G992" s="3">
        <v>-322482.90000000002</v>
      </c>
      <c r="H992" s="3">
        <v>0</v>
      </c>
      <c r="I992" s="3">
        <v>319064200</v>
      </c>
      <c r="J992" s="3">
        <v>0</v>
      </c>
      <c r="K992" s="3">
        <v>0</v>
      </c>
      <c r="L992" s="3">
        <v>93801150</v>
      </c>
      <c r="M992" s="3">
        <v>14249560</v>
      </c>
      <c r="N992" s="3">
        <v>52813120</v>
      </c>
      <c r="O992" s="3">
        <v>9111127000</v>
      </c>
      <c r="P992" s="3">
        <v>37706.300000000003</v>
      </c>
      <c r="Q992" s="3">
        <v>156283700000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48905.61</v>
      </c>
      <c r="Y992" s="3">
        <v>0</v>
      </c>
      <c r="Z992" s="3">
        <v>0</v>
      </c>
      <c r="AA992" s="3">
        <v>3650684</v>
      </c>
      <c r="AB992" s="3">
        <v>0</v>
      </c>
      <c r="AC992" s="3">
        <v>46487.68</v>
      </c>
      <c r="AD992" s="3">
        <v>29174.47</v>
      </c>
      <c r="AE992" s="3">
        <v>1748.8440000000001</v>
      </c>
      <c r="AF992" s="3">
        <v>308408.7</v>
      </c>
      <c r="AG992" s="3">
        <v>0</v>
      </c>
      <c r="AH992" s="3">
        <v>0</v>
      </c>
      <c r="AI992" s="3">
        <v>-30545.95</v>
      </c>
      <c r="AJ992" s="3">
        <v>576773.19999999995</v>
      </c>
      <c r="AK992" s="3">
        <v>158776.5</v>
      </c>
      <c r="AL992" s="3">
        <v>636300.1</v>
      </c>
      <c r="AM992" s="3">
        <v>10906570</v>
      </c>
      <c r="AN992" s="1" t="s">
        <v>51</v>
      </c>
    </row>
    <row r="993" spans="1:40" x14ac:dyDescent="0.3">
      <c r="A993" s="2">
        <v>30486</v>
      </c>
      <c r="B993" s="3">
        <v>3483652</v>
      </c>
      <c r="C993" s="3">
        <v>0</v>
      </c>
      <c r="D993" s="3">
        <v>6076964</v>
      </c>
      <c r="E993" s="3">
        <v>731996.8</v>
      </c>
      <c r="F993" s="3">
        <v>0</v>
      </c>
      <c r="G993" s="3">
        <v>-309316.59999999998</v>
      </c>
      <c r="H993" s="3">
        <v>0</v>
      </c>
      <c r="I993" s="3">
        <v>308602900</v>
      </c>
      <c r="J993" s="3">
        <v>0</v>
      </c>
      <c r="K993" s="3">
        <v>0</v>
      </c>
      <c r="L993" s="3">
        <v>93664210</v>
      </c>
      <c r="M993" s="3">
        <v>14041200</v>
      </c>
      <c r="N993" s="3">
        <v>52667970</v>
      </c>
      <c r="O993" s="3">
        <v>9111276000</v>
      </c>
      <c r="P993" s="3">
        <v>37484.959999999999</v>
      </c>
      <c r="Q993" s="3">
        <v>156285400000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46546.25</v>
      </c>
      <c r="Y993" s="3">
        <v>0</v>
      </c>
      <c r="Z993" s="3">
        <v>0</v>
      </c>
      <c r="AA993" s="3">
        <v>3238761</v>
      </c>
      <c r="AB993" s="3">
        <v>0</v>
      </c>
      <c r="AC993" s="3">
        <v>43356.95</v>
      </c>
      <c r="AD993" s="3">
        <v>24794.01</v>
      </c>
      <c r="AE993" s="3">
        <v>1448.268</v>
      </c>
      <c r="AF993" s="3">
        <v>293640.2</v>
      </c>
      <c r="AG993" s="3">
        <v>0</v>
      </c>
      <c r="AH993" s="3">
        <v>0</v>
      </c>
      <c r="AI993" s="3">
        <v>-30426.78</v>
      </c>
      <c r="AJ993" s="3">
        <v>569495.4</v>
      </c>
      <c r="AK993" s="3">
        <v>157430.39999999999</v>
      </c>
      <c r="AL993" s="3">
        <v>671393.4</v>
      </c>
      <c r="AM993" s="3">
        <v>10414780</v>
      </c>
      <c r="AN993" s="1" t="s">
        <v>83</v>
      </c>
    </row>
    <row r="994" spans="1:40" x14ac:dyDescent="0.3">
      <c r="A994" s="2">
        <v>30487</v>
      </c>
      <c r="B994" s="3">
        <v>2751091</v>
      </c>
      <c r="C994" s="3">
        <v>0</v>
      </c>
      <c r="D994" s="3">
        <v>6227756</v>
      </c>
      <c r="E994" s="3">
        <v>728847.2</v>
      </c>
      <c r="F994" s="3">
        <v>0</v>
      </c>
      <c r="G994" s="3">
        <v>-285813.59999999998</v>
      </c>
      <c r="H994" s="3">
        <v>0</v>
      </c>
      <c r="I994" s="3">
        <v>298268200</v>
      </c>
      <c r="J994" s="3">
        <v>0</v>
      </c>
      <c r="K994" s="3">
        <v>0</v>
      </c>
      <c r="L994" s="3">
        <v>93054690</v>
      </c>
      <c r="M994" s="3">
        <v>13898540</v>
      </c>
      <c r="N994" s="3">
        <v>52547510</v>
      </c>
      <c r="O994" s="3">
        <v>9111404000</v>
      </c>
      <c r="P994" s="3">
        <v>37167.75</v>
      </c>
      <c r="Q994" s="3">
        <v>156287700000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44359.76</v>
      </c>
      <c r="Y994" s="3">
        <v>0</v>
      </c>
      <c r="Z994" s="3">
        <v>0</v>
      </c>
      <c r="AA994" s="3">
        <v>3372664</v>
      </c>
      <c r="AB994" s="3">
        <v>0</v>
      </c>
      <c r="AC994" s="3">
        <v>50377.03</v>
      </c>
      <c r="AD994" s="3">
        <v>28267.4</v>
      </c>
      <c r="AE994" s="3">
        <v>1598.7929999999999</v>
      </c>
      <c r="AF994" s="3">
        <v>306585.59999999998</v>
      </c>
      <c r="AG994" s="3">
        <v>0</v>
      </c>
      <c r="AH994" s="3">
        <v>0</v>
      </c>
      <c r="AI994" s="3">
        <v>-30277.05</v>
      </c>
      <c r="AJ994" s="3">
        <v>555213.1</v>
      </c>
      <c r="AK994" s="3">
        <v>154566.6</v>
      </c>
      <c r="AL994" s="3">
        <v>625383.80000000005</v>
      </c>
      <c r="AM994" s="3">
        <v>10290350</v>
      </c>
      <c r="AN994" s="1" t="s">
        <v>51</v>
      </c>
    </row>
    <row r="995" spans="1:40" x14ac:dyDescent="0.3">
      <c r="A995" s="2">
        <v>30488</v>
      </c>
      <c r="B995" s="3">
        <v>1985692</v>
      </c>
      <c r="C995" s="3">
        <v>0</v>
      </c>
      <c r="D995" s="3">
        <v>6130775</v>
      </c>
      <c r="E995" s="3">
        <v>706917.1</v>
      </c>
      <c r="F995" s="3">
        <v>0</v>
      </c>
      <c r="G995" s="3">
        <v>-275388.5</v>
      </c>
      <c r="H995" s="3">
        <v>0</v>
      </c>
      <c r="I995" s="3">
        <v>288029600</v>
      </c>
      <c r="J995" s="3">
        <v>0</v>
      </c>
      <c r="K995" s="3">
        <v>0</v>
      </c>
      <c r="L995" s="3">
        <v>92512700</v>
      </c>
      <c r="M995" s="3">
        <v>13724680</v>
      </c>
      <c r="N995" s="3">
        <v>52411960</v>
      </c>
      <c r="O995" s="3">
        <v>9111544000</v>
      </c>
      <c r="P995" s="3">
        <v>37125.42</v>
      </c>
      <c r="Q995" s="3">
        <v>156290800000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46174.42</v>
      </c>
      <c r="Y995" s="3">
        <v>0</v>
      </c>
      <c r="Z995" s="3">
        <v>0</v>
      </c>
      <c r="AA995" s="3">
        <v>3384774</v>
      </c>
      <c r="AB995" s="3">
        <v>0</v>
      </c>
      <c r="AC995" s="3">
        <v>56191.05</v>
      </c>
      <c r="AD995" s="3">
        <v>27148.98</v>
      </c>
      <c r="AE995" s="3">
        <v>1531.596</v>
      </c>
      <c r="AF995" s="3">
        <v>287485.40000000002</v>
      </c>
      <c r="AG995" s="3">
        <v>0</v>
      </c>
      <c r="AH995" s="3">
        <v>0</v>
      </c>
      <c r="AI995" s="3">
        <v>-30303.599999999999</v>
      </c>
      <c r="AJ995" s="3">
        <v>550152.5</v>
      </c>
      <c r="AK995" s="3">
        <v>156989.79999999999</v>
      </c>
      <c r="AL995" s="3">
        <v>629612</v>
      </c>
      <c r="AM995" s="3">
        <v>10192380</v>
      </c>
      <c r="AN995" s="1" t="s">
        <v>88</v>
      </c>
    </row>
    <row r="996" spans="1:40" x14ac:dyDescent="0.3">
      <c r="A996" s="2">
        <v>30489</v>
      </c>
      <c r="B996" s="3">
        <v>1560585</v>
      </c>
      <c r="C996" s="3">
        <v>0</v>
      </c>
      <c r="D996" s="3">
        <v>6311431</v>
      </c>
      <c r="E996" s="3">
        <v>702102.2</v>
      </c>
      <c r="F996" s="3">
        <v>0</v>
      </c>
      <c r="G996" s="3">
        <v>-256411</v>
      </c>
      <c r="H996" s="3">
        <v>0</v>
      </c>
      <c r="I996" s="3">
        <v>277593500</v>
      </c>
      <c r="J996" s="3">
        <v>0</v>
      </c>
      <c r="K996" s="3">
        <v>0</v>
      </c>
      <c r="L996" s="3">
        <v>91759930</v>
      </c>
      <c r="M996" s="3">
        <v>13561240</v>
      </c>
      <c r="N996" s="3">
        <v>52260050</v>
      </c>
      <c r="O996" s="3">
        <v>9111689000</v>
      </c>
      <c r="P996" s="3">
        <v>36281.69</v>
      </c>
      <c r="Q996" s="3">
        <v>156294200000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45820.480000000003</v>
      </c>
      <c r="Y996" s="3">
        <v>0</v>
      </c>
      <c r="Z996" s="3">
        <v>0</v>
      </c>
      <c r="AA996" s="3">
        <v>3609944</v>
      </c>
      <c r="AB996" s="3">
        <v>0</v>
      </c>
      <c r="AC996" s="3">
        <v>70934.539999999994</v>
      </c>
      <c r="AD996" s="3">
        <v>32845.71</v>
      </c>
      <c r="AE996" s="3">
        <v>1715.81</v>
      </c>
      <c r="AF996" s="3">
        <v>295147.40000000002</v>
      </c>
      <c r="AG996" s="3">
        <v>0</v>
      </c>
      <c r="AH996" s="3">
        <v>0</v>
      </c>
      <c r="AI996" s="3">
        <v>-30287.77</v>
      </c>
      <c r="AJ996" s="3">
        <v>542230.69999999995</v>
      </c>
      <c r="AK996" s="3">
        <v>158801.29999999999</v>
      </c>
      <c r="AL996" s="3">
        <v>623319.1</v>
      </c>
      <c r="AM996" s="3">
        <v>10390270</v>
      </c>
      <c r="AN996" s="1" t="s">
        <v>63</v>
      </c>
    </row>
    <row r="997" spans="1:40" x14ac:dyDescent="0.3">
      <c r="A997" s="2">
        <v>30490</v>
      </c>
      <c r="B997" s="3">
        <v>1550316</v>
      </c>
      <c r="C997" s="3">
        <v>0</v>
      </c>
      <c r="D997" s="3">
        <v>6252750</v>
      </c>
      <c r="E997" s="3">
        <v>687673.3</v>
      </c>
      <c r="F997" s="3">
        <v>0</v>
      </c>
      <c r="G997" s="3">
        <v>-266201.7</v>
      </c>
      <c r="H997" s="3">
        <v>0</v>
      </c>
      <c r="I997" s="3">
        <v>267123600</v>
      </c>
      <c r="J997" s="3">
        <v>0</v>
      </c>
      <c r="K997" s="3">
        <v>0</v>
      </c>
      <c r="L997" s="3">
        <v>90989010</v>
      </c>
      <c r="M997" s="3">
        <v>13377660</v>
      </c>
      <c r="N997" s="3">
        <v>52059250</v>
      </c>
      <c r="O997" s="3">
        <v>9111832000</v>
      </c>
      <c r="P997" s="3">
        <v>37382.06</v>
      </c>
      <c r="Q997" s="3">
        <v>156297300000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44820.61</v>
      </c>
      <c r="Y997" s="3">
        <v>0</v>
      </c>
      <c r="Z997" s="3">
        <v>0</v>
      </c>
      <c r="AA997" s="3">
        <v>3792518</v>
      </c>
      <c r="AB997" s="3">
        <v>0</v>
      </c>
      <c r="AC997" s="3">
        <v>83032.929999999993</v>
      </c>
      <c r="AD997" s="3">
        <v>36755.49</v>
      </c>
      <c r="AE997" s="3">
        <v>1869.915</v>
      </c>
      <c r="AF997" s="3">
        <v>287327</v>
      </c>
      <c r="AG997" s="3">
        <v>0</v>
      </c>
      <c r="AH997" s="3">
        <v>0</v>
      </c>
      <c r="AI997" s="3">
        <v>-30230.240000000002</v>
      </c>
      <c r="AJ997" s="3">
        <v>513089.9</v>
      </c>
      <c r="AK997" s="3">
        <v>157266.5</v>
      </c>
      <c r="AL997" s="3">
        <v>630938.30000000005</v>
      </c>
      <c r="AM997" s="3">
        <v>10425170</v>
      </c>
      <c r="AN997" s="1" t="s">
        <v>71</v>
      </c>
    </row>
    <row r="998" spans="1:40" x14ac:dyDescent="0.3">
      <c r="A998" s="2">
        <v>30491</v>
      </c>
      <c r="B998" s="3">
        <v>1546804</v>
      </c>
      <c r="C998" s="3">
        <v>0</v>
      </c>
      <c r="D998" s="3">
        <v>5805668</v>
      </c>
      <c r="E998" s="3">
        <v>652608.69999999995</v>
      </c>
      <c r="F998" s="3">
        <v>0</v>
      </c>
      <c r="G998" s="3">
        <v>-290355.5</v>
      </c>
      <c r="H998" s="3">
        <v>0</v>
      </c>
      <c r="I998" s="3">
        <v>257130300</v>
      </c>
      <c r="J998" s="3">
        <v>0</v>
      </c>
      <c r="K998" s="3">
        <v>0</v>
      </c>
      <c r="L998" s="3">
        <v>90605860</v>
      </c>
      <c r="M998" s="3">
        <v>13126710</v>
      </c>
      <c r="N998" s="3">
        <v>51853840</v>
      </c>
      <c r="O998" s="3">
        <v>9111944000</v>
      </c>
      <c r="P998" s="3">
        <v>35422.42</v>
      </c>
      <c r="Q998" s="3">
        <v>156300100000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42116.27</v>
      </c>
      <c r="Y998" s="3">
        <v>0</v>
      </c>
      <c r="Z998" s="3">
        <v>0</v>
      </c>
      <c r="AA998" s="3">
        <v>3527347</v>
      </c>
      <c r="AB998" s="3">
        <v>0</v>
      </c>
      <c r="AC998" s="3">
        <v>83293.679999999993</v>
      </c>
      <c r="AD998" s="3">
        <v>35371.339999999997</v>
      </c>
      <c r="AE998" s="3">
        <v>1685.6669999999999</v>
      </c>
      <c r="AF998" s="3">
        <v>251840.9</v>
      </c>
      <c r="AG998" s="3">
        <v>0</v>
      </c>
      <c r="AH998" s="3">
        <v>0</v>
      </c>
      <c r="AI998" s="3">
        <v>-30091.39</v>
      </c>
      <c r="AJ998" s="3">
        <v>504761.9</v>
      </c>
      <c r="AK998" s="3">
        <v>159513.9</v>
      </c>
      <c r="AL998" s="3">
        <v>626973.80000000005</v>
      </c>
      <c r="AM998" s="3">
        <v>9951178</v>
      </c>
      <c r="AN998" s="1" t="s">
        <v>80</v>
      </c>
    </row>
    <row r="999" spans="1:40" x14ac:dyDescent="0.3">
      <c r="A999" s="2">
        <v>30492</v>
      </c>
      <c r="B999" s="3">
        <v>1552228</v>
      </c>
      <c r="C999" s="3">
        <v>0</v>
      </c>
      <c r="D999" s="3">
        <v>6101265</v>
      </c>
      <c r="E999" s="3">
        <v>648529</v>
      </c>
      <c r="F999" s="3">
        <v>0</v>
      </c>
      <c r="G999" s="3">
        <v>-256400.6</v>
      </c>
      <c r="H999" s="3">
        <v>0</v>
      </c>
      <c r="I999" s="3">
        <v>246998600</v>
      </c>
      <c r="J999" s="3">
        <v>0</v>
      </c>
      <c r="K999" s="3">
        <v>0</v>
      </c>
      <c r="L999" s="3">
        <v>89891320</v>
      </c>
      <c r="M999" s="3">
        <v>12935940</v>
      </c>
      <c r="N999" s="3">
        <v>51692870</v>
      </c>
      <c r="O999" s="3">
        <v>9112030000</v>
      </c>
      <c r="P999" s="3">
        <v>35607.410000000003</v>
      </c>
      <c r="Q999" s="3">
        <v>156303100000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41786.53</v>
      </c>
      <c r="Y999" s="3">
        <v>0</v>
      </c>
      <c r="Z999" s="3">
        <v>0</v>
      </c>
      <c r="AA999" s="3">
        <v>3641993</v>
      </c>
      <c r="AB999" s="3">
        <v>0</v>
      </c>
      <c r="AC999" s="3">
        <v>86757.34</v>
      </c>
      <c r="AD999" s="3">
        <v>38505.379999999997</v>
      </c>
      <c r="AE999" s="3">
        <v>1745.0160000000001</v>
      </c>
      <c r="AF999" s="3">
        <v>263137.8</v>
      </c>
      <c r="AG999" s="3">
        <v>0</v>
      </c>
      <c r="AH999" s="3">
        <v>0</v>
      </c>
      <c r="AI999" s="3">
        <v>-29815.599999999999</v>
      </c>
      <c r="AJ999" s="3">
        <v>496303.8</v>
      </c>
      <c r="AK999" s="3">
        <v>158144.1</v>
      </c>
      <c r="AL999" s="3">
        <v>570614</v>
      </c>
      <c r="AM999" s="3">
        <v>10089880</v>
      </c>
      <c r="AN999" s="1" t="s">
        <v>66</v>
      </c>
    </row>
    <row r="1000" spans="1:40" x14ac:dyDescent="0.3">
      <c r="A1000" s="2">
        <v>30493</v>
      </c>
      <c r="B1000" s="3">
        <v>1548572</v>
      </c>
      <c r="C1000" s="3">
        <v>0</v>
      </c>
      <c r="D1000" s="3">
        <v>5909645</v>
      </c>
      <c r="E1000" s="3">
        <v>630466.5</v>
      </c>
      <c r="F1000" s="3">
        <v>0</v>
      </c>
      <c r="G1000" s="3">
        <v>-271479.3</v>
      </c>
      <c r="H1000" s="3">
        <v>0</v>
      </c>
      <c r="I1000" s="3">
        <v>237061600</v>
      </c>
      <c r="J1000" s="3">
        <v>0</v>
      </c>
      <c r="K1000" s="3">
        <v>0</v>
      </c>
      <c r="L1000" s="3">
        <v>89296850</v>
      </c>
      <c r="M1000" s="3">
        <v>12723940</v>
      </c>
      <c r="N1000" s="3">
        <v>51499020</v>
      </c>
      <c r="O1000" s="3">
        <v>9112116000</v>
      </c>
      <c r="P1000" s="3">
        <v>36138.5</v>
      </c>
      <c r="Q1000" s="3">
        <v>156306000000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38507.050000000003</v>
      </c>
      <c r="Y1000" s="3">
        <v>0</v>
      </c>
      <c r="Z1000" s="3">
        <v>0</v>
      </c>
      <c r="AA1000" s="3">
        <v>3593331</v>
      </c>
      <c r="AB1000" s="3">
        <v>0</v>
      </c>
      <c r="AC1000" s="3">
        <v>87879.07</v>
      </c>
      <c r="AD1000" s="3">
        <v>41449.71</v>
      </c>
      <c r="AE1000" s="3">
        <v>1753.453</v>
      </c>
      <c r="AF1000" s="3">
        <v>248270.5</v>
      </c>
      <c r="AG1000" s="3">
        <v>0</v>
      </c>
      <c r="AH1000" s="3">
        <v>0</v>
      </c>
      <c r="AI1000" s="3">
        <v>-29659.3</v>
      </c>
      <c r="AJ1000" s="3">
        <v>479667.20000000001</v>
      </c>
      <c r="AK1000" s="3">
        <v>157920</v>
      </c>
      <c r="AL1000" s="3">
        <v>585746.30000000005</v>
      </c>
      <c r="AM1000" s="3">
        <v>9898442</v>
      </c>
      <c r="AN1000" s="1" t="s">
        <v>65</v>
      </c>
    </row>
    <row r="1001" spans="1:40" x14ac:dyDescent="0.3">
      <c r="A1001" s="2">
        <v>30494</v>
      </c>
      <c r="B1001" s="3">
        <v>1549016</v>
      </c>
      <c r="C1001" s="3">
        <v>0</v>
      </c>
      <c r="D1001" s="3">
        <v>5245260</v>
      </c>
      <c r="E1001" s="3">
        <v>595500.4</v>
      </c>
      <c r="F1001" s="3">
        <v>0</v>
      </c>
      <c r="G1001" s="3">
        <v>-330793.40000000002</v>
      </c>
      <c r="H1001" s="3">
        <v>0</v>
      </c>
      <c r="I1001" s="3">
        <v>227994500</v>
      </c>
      <c r="J1001" s="3">
        <v>0</v>
      </c>
      <c r="K1001" s="3">
        <v>0</v>
      </c>
      <c r="L1001" s="3">
        <v>88919120</v>
      </c>
      <c r="M1001" s="3">
        <v>12471810</v>
      </c>
      <c r="N1001" s="3">
        <v>51291210</v>
      </c>
      <c r="O1001" s="3">
        <v>9112136000</v>
      </c>
      <c r="P1001" s="3">
        <v>34591.730000000003</v>
      </c>
      <c r="Q1001" s="3">
        <v>156308200000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32314.71</v>
      </c>
      <c r="Y1001" s="3">
        <v>0</v>
      </c>
      <c r="Z1001" s="3">
        <v>0</v>
      </c>
      <c r="AA1001" s="3">
        <v>3307446</v>
      </c>
      <c r="AB1001" s="3">
        <v>0</v>
      </c>
      <c r="AC1001" s="3">
        <v>88909.09</v>
      </c>
      <c r="AD1001" s="3">
        <v>41699.449999999997</v>
      </c>
      <c r="AE1001" s="3">
        <v>1672.9159999999999</v>
      </c>
      <c r="AF1001" s="3">
        <v>212752.7</v>
      </c>
      <c r="AG1001" s="3">
        <v>0</v>
      </c>
      <c r="AH1001" s="3">
        <v>0</v>
      </c>
      <c r="AI1001" s="3">
        <v>-29140.28</v>
      </c>
      <c r="AJ1001" s="3">
        <v>456110.1</v>
      </c>
      <c r="AK1001" s="3">
        <v>153454.79999999999</v>
      </c>
      <c r="AL1001" s="3">
        <v>575103.6</v>
      </c>
      <c r="AM1001" s="3">
        <v>9034831</v>
      </c>
      <c r="AN1001" s="1" t="s">
        <v>84</v>
      </c>
    </row>
    <row r="1002" spans="1:40" x14ac:dyDescent="0.3">
      <c r="A1002" s="2">
        <v>30495</v>
      </c>
      <c r="B1002" s="3">
        <v>1801043</v>
      </c>
      <c r="C1002" s="3">
        <v>0</v>
      </c>
      <c r="D1002" s="3">
        <v>5702536</v>
      </c>
      <c r="E1002" s="3">
        <v>593282.69999999995</v>
      </c>
      <c r="F1002" s="3">
        <v>0</v>
      </c>
      <c r="G1002" s="3">
        <v>-267801.90000000002</v>
      </c>
      <c r="H1002" s="3">
        <v>0</v>
      </c>
      <c r="I1002" s="3">
        <v>218628700</v>
      </c>
      <c r="J1002" s="3">
        <v>0</v>
      </c>
      <c r="K1002" s="3">
        <v>0</v>
      </c>
      <c r="L1002" s="3">
        <v>88121930</v>
      </c>
      <c r="M1002" s="3">
        <v>12289470</v>
      </c>
      <c r="N1002" s="3">
        <v>51119090</v>
      </c>
      <c r="O1002" s="3">
        <v>9112171000</v>
      </c>
      <c r="P1002" s="3">
        <v>35587.449999999997</v>
      </c>
      <c r="Q1002" s="3">
        <v>156310500000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33554.26</v>
      </c>
      <c r="Y1002" s="3">
        <v>0</v>
      </c>
      <c r="Z1002" s="3">
        <v>0</v>
      </c>
      <c r="AA1002" s="3">
        <v>3484596</v>
      </c>
      <c r="AB1002" s="3">
        <v>0</v>
      </c>
      <c r="AC1002" s="3">
        <v>94691.35</v>
      </c>
      <c r="AD1002" s="3">
        <v>45955.42</v>
      </c>
      <c r="AE1002" s="3">
        <v>1723.1379999999999</v>
      </c>
      <c r="AF1002" s="3">
        <v>228694.39999999999</v>
      </c>
      <c r="AG1002" s="3">
        <v>0</v>
      </c>
      <c r="AH1002" s="3">
        <v>0</v>
      </c>
      <c r="AI1002" s="3">
        <v>-29167.62</v>
      </c>
      <c r="AJ1002" s="3">
        <v>454518</v>
      </c>
      <c r="AK1002" s="3">
        <v>152647</v>
      </c>
      <c r="AL1002" s="3">
        <v>532039.1</v>
      </c>
      <c r="AM1002" s="3">
        <v>9332242</v>
      </c>
      <c r="AN1002" s="1" t="s">
        <v>66</v>
      </c>
    </row>
    <row r="1003" spans="1:40" x14ac:dyDescent="0.3">
      <c r="A1003" s="2">
        <v>30496</v>
      </c>
      <c r="B1003" s="3">
        <v>2316833</v>
      </c>
      <c r="C1003" s="3">
        <v>0</v>
      </c>
      <c r="D1003" s="3">
        <v>5494408</v>
      </c>
      <c r="E1003" s="3">
        <v>578356.69999999995</v>
      </c>
      <c r="F1003" s="3">
        <v>0</v>
      </c>
      <c r="G1003" s="3">
        <v>-279780.2</v>
      </c>
      <c r="H1003" s="3">
        <v>0</v>
      </c>
      <c r="I1003" s="3">
        <v>209416300</v>
      </c>
      <c r="J1003" s="3">
        <v>0</v>
      </c>
      <c r="K1003" s="3">
        <v>0</v>
      </c>
      <c r="L1003" s="3">
        <v>87307730</v>
      </c>
      <c r="M1003" s="3">
        <v>12075930</v>
      </c>
      <c r="N1003" s="3">
        <v>50931810</v>
      </c>
      <c r="O1003" s="3">
        <v>9112181000</v>
      </c>
      <c r="P1003" s="3">
        <v>34255.89</v>
      </c>
      <c r="Q1003" s="3">
        <v>156311800000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30936.81</v>
      </c>
      <c r="Y1003" s="3">
        <v>0</v>
      </c>
      <c r="Z1003" s="3">
        <v>0</v>
      </c>
      <c r="AA1003" s="3">
        <v>3632266</v>
      </c>
      <c r="AB1003" s="3">
        <v>0</v>
      </c>
      <c r="AC1003" s="3">
        <v>102260.1</v>
      </c>
      <c r="AD1003" s="3">
        <v>52460.92</v>
      </c>
      <c r="AE1003" s="3">
        <v>1909.922</v>
      </c>
      <c r="AF1003" s="3">
        <v>217399.4</v>
      </c>
      <c r="AG1003" s="3">
        <v>0</v>
      </c>
      <c r="AH1003" s="3">
        <v>0</v>
      </c>
      <c r="AI1003" s="3">
        <v>-28943.81</v>
      </c>
      <c r="AJ1003" s="3">
        <v>437939.6</v>
      </c>
      <c r="AK1003" s="3">
        <v>151789.1</v>
      </c>
      <c r="AL1003" s="3">
        <v>523054.1</v>
      </c>
      <c r="AM1003" s="3">
        <v>9181435</v>
      </c>
      <c r="AN1003" s="1" t="s">
        <v>88</v>
      </c>
    </row>
    <row r="1004" spans="1:40" x14ac:dyDescent="0.3">
      <c r="A1004" s="2">
        <v>30497</v>
      </c>
      <c r="B1004" s="3">
        <v>1952745</v>
      </c>
      <c r="C1004" s="3">
        <v>4082.1950000000002</v>
      </c>
      <c r="D1004" s="3">
        <v>7752932</v>
      </c>
      <c r="E1004" s="3">
        <v>641788.4</v>
      </c>
      <c r="F1004" s="3">
        <v>0</v>
      </c>
      <c r="G1004" s="3">
        <v>-62190.879999999997</v>
      </c>
      <c r="H1004" s="3">
        <v>358330.8</v>
      </c>
      <c r="I1004" s="3">
        <v>198925100</v>
      </c>
      <c r="J1004" s="3">
        <v>0</v>
      </c>
      <c r="K1004" s="3">
        <v>0</v>
      </c>
      <c r="L1004" s="3">
        <v>89004570</v>
      </c>
      <c r="M1004" s="3">
        <v>12139080</v>
      </c>
      <c r="N1004" s="3">
        <v>50833060</v>
      </c>
      <c r="O1004" s="3">
        <v>9112431000</v>
      </c>
      <c r="P1004" s="3">
        <v>36140.67</v>
      </c>
      <c r="Q1004" s="3">
        <v>156318100000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13729.34</v>
      </c>
      <c r="Y1004" s="3">
        <v>0</v>
      </c>
      <c r="Z1004" s="3">
        <v>0</v>
      </c>
      <c r="AA1004" s="3">
        <v>1657746</v>
      </c>
      <c r="AB1004" s="3">
        <v>0</v>
      </c>
      <c r="AC1004" s="3">
        <v>40570.639999999999</v>
      </c>
      <c r="AD1004" s="3">
        <v>23360.82</v>
      </c>
      <c r="AE1004" s="3">
        <v>814.33</v>
      </c>
      <c r="AF1004" s="3">
        <v>324689.90000000002</v>
      </c>
      <c r="AG1004" s="3">
        <v>357.20319999999998</v>
      </c>
      <c r="AH1004" s="3">
        <v>0</v>
      </c>
      <c r="AI1004" s="3">
        <v>-29412.86</v>
      </c>
      <c r="AJ1004" s="3">
        <v>465529.3</v>
      </c>
      <c r="AK1004" s="3">
        <v>156422.6</v>
      </c>
      <c r="AL1004" s="3">
        <v>523865.4</v>
      </c>
      <c r="AM1004" s="3">
        <v>12446740</v>
      </c>
      <c r="AN1004" s="1" t="s">
        <v>66</v>
      </c>
    </row>
    <row r="1005" spans="1:40" x14ac:dyDescent="0.3">
      <c r="A1005" s="2">
        <v>30498</v>
      </c>
      <c r="B1005" s="3">
        <v>1423311</v>
      </c>
      <c r="C1005" s="3">
        <v>5148.7219999999998</v>
      </c>
      <c r="D1005" s="3">
        <v>9120284</v>
      </c>
      <c r="E1005" s="3">
        <v>685935.1</v>
      </c>
      <c r="F1005" s="3">
        <v>0</v>
      </c>
      <c r="G1005" s="3">
        <v>24530.19</v>
      </c>
      <c r="H1005" s="3">
        <v>359684.8</v>
      </c>
      <c r="I1005" s="3">
        <v>188470100</v>
      </c>
      <c r="J1005" s="3">
        <v>0</v>
      </c>
      <c r="K1005" s="3">
        <v>0</v>
      </c>
      <c r="L1005" s="3">
        <v>89625600</v>
      </c>
      <c r="M1005" s="3">
        <v>12412710</v>
      </c>
      <c r="N1005" s="3">
        <v>50777300</v>
      </c>
      <c r="O1005" s="3">
        <v>9112781000</v>
      </c>
      <c r="P1005" s="3">
        <v>35701.94</v>
      </c>
      <c r="Q1005" s="3">
        <v>156326400000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8328.6280000000006</v>
      </c>
      <c r="Y1005" s="3">
        <v>0</v>
      </c>
      <c r="Z1005" s="3">
        <v>0</v>
      </c>
      <c r="AA1005" s="3">
        <v>1354729</v>
      </c>
      <c r="AB1005" s="3">
        <v>0</v>
      </c>
      <c r="AC1005" s="3">
        <v>24632.83</v>
      </c>
      <c r="AD1005" s="3">
        <v>18287.53</v>
      </c>
      <c r="AE1005" s="3">
        <v>747.64639999999997</v>
      </c>
      <c r="AF1005" s="3">
        <v>409552.8</v>
      </c>
      <c r="AG1005" s="3">
        <v>426.81130000000002</v>
      </c>
      <c r="AH1005" s="3">
        <v>0</v>
      </c>
      <c r="AI1005" s="3">
        <v>-30250.16</v>
      </c>
      <c r="AJ1005" s="3">
        <v>509238.3</v>
      </c>
      <c r="AK1005" s="3">
        <v>162470.39999999999</v>
      </c>
      <c r="AL1005" s="3">
        <v>540553.4</v>
      </c>
      <c r="AM1005" s="3">
        <v>12812460</v>
      </c>
      <c r="AN1005" s="1" t="s">
        <v>54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1162762</v>
      </c>
      <c r="E1006" s="3">
        <v>428628.8</v>
      </c>
      <c r="F1006" s="3">
        <v>0</v>
      </c>
      <c r="G1006" s="3">
        <v>-883465.2</v>
      </c>
      <c r="H1006" s="3">
        <v>11.59887</v>
      </c>
      <c r="I1006" s="3">
        <v>185931400</v>
      </c>
      <c r="J1006" s="3">
        <v>0</v>
      </c>
      <c r="K1006" s="3">
        <v>0</v>
      </c>
      <c r="L1006" s="3">
        <v>89912900</v>
      </c>
      <c r="M1006" s="3">
        <v>12003590</v>
      </c>
      <c r="N1006" s="3">
        <v>50676900</v>
      </c>
      <c r="O1006" s="3">
        <v>9112207000</v>
      </c>
      <c r="P1006" s="3">
        <v>32629.15</v>
      </c>
      <c r="Q1006" s="3">
        <v>156326700000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359673.2</v>
      </c>
      <c r="X1006" s="3">
        <v>6757.9449999999997</v>
      </c>
      <c r="Y1006" s="3">
        <v>0</v>
      </c>
      <c r="Z1006" s="3">
        <v>0</v>
      </c>
      <c r="AA1006" s="3">
        <v>752463.8</v>
      </c>
      <c r="AB1006" s="3">
        <v>0</v>
      </c>
      <c r="AC1006" s="3">
        <v>23268.54</v>
      </c>
      <c r="AD1006" s="3">
        <v>19117.79</v>
      </c>
      <c r="AE1006" s="3">
        <v>550.3021</v>
      </c>
      <c r="AF1006" s="3">
        <v>46458.239999999998</v>
      </c>
      <c r="AG1006" s="3">
        <v>0</v>
      </c>
      <c r="AH1006" s="3">
        <v>0</v>
      </c>
      <c r="AI1006" s="3">
        <v>-28051.42</v>
      </c>
      <c r="AJ1006" s="3">
        <v>418999.1</v>
      </c>
      <c r="AK1006" s="3">
        <v>155832.1</v>
      </c>
      <c r="AL1006" s="3">
        <v>496238.7</v>
      </c>
      <c r="AM1006" s="3">
        <v>2531980</v>
      </c>
      <c r="AN1006" s="1" t="s">
        <v>74</v>
      </c>
    </row>
    <row r="1007" spans="1:40" x14ac:dyDescent="0.3">
      <c r="A1007" s="2">
        <v>30500</v>
      </c>
      <c r="B1007" s="3">
        <v>1410524</v>
      </c>
      <c r="C1007" s="3">
        <v>0</v>
      </c>
      <c r="D1007" s="3">
        <v>4976082</v>
      </c>
      <c r="E1007" s="3">
        <v>534701.80000000005</v>
      </c>
      <c r="F1007" s="3">
        <v>0</v>
      </c>
      <c r="G1007" s="3">
        <v>-248866.6</v>
      </c>
      <c r="H1007" s="3">
        <v>0</v>
      </c>
      <c r="I1007" s="3">
        <v>179279900</v>
      </c>
      <c r="J1007" s="3">
        <v>0</v>
      </c>
      <c r="K1007" s="3">
        <v>0</v>
      </c>
      <c r="L1007" s="3">
        <v>87924330</v>
      </c>
      <c r="M1007" s="3">
        <v>12036870</v>
      </c>
      <c r="N1007" s="3">
        <v>50580290</v>
      </c>
      <c r="O1007" s="3">
        <v>9112233000</v>
      </c>
      <c r="P1007" s="3">
        <v>33741.96</v>
      </c>
      <c r="Q1007" s="3">
        <v>156329800000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11.59887</v>
      </c>
      <c r="X1007" s="3">
        <v>20856.66</v>
      </c>
      <c r="Y1007" s="3">
        <v>0</v>
      </c>
      <c r="Z1007" s="3">
        <v>0</v>
      </c>
      <c r="AA1007" s="3">
        <v>2579712</v>
      </c>
      <c r="AB1007" s="3">
        <v>0</v>
      </c>
      <c r="AC1007" s="3">
        <v>54022.85</v>
      </c>
      <c r="AD1007" s="3">
        <v>29946.74</v>
      </c>
      <c r="AE1007" s="3">
        <v>961.48530000000005</v>
      </c>
      <c r="AF1007" s="3">
        <v>197521.2</v>
      </c>
      <c r="AG1007" s="3">
        <v>0</v>
      </c>
      <c r="AH1007" s="3">
        <v>0</v>
      </c>
      <c r="AI1007" s="3">
        <v>-28146.5</v>
      </c>
      <c r="AJ1007" s="3">
        <v>453102.5</v>
      </c>
      <c r="AK1007" s="3">
        <v>155506.79999999999</v>
      </c>
      <c r="AL1007" s="3">
        <v>495776.1</v>
      </c>
      <c r="AM1007" s="3">
        <v>6630626</v>
      </c>
      <c r="AN1007" s="1" t="s">
        <v>74</v>
      </c>
    </row>
    <row r="1008" spans="1:40" x14ac:dyDescent="0.3">
      <c r="A1008" s="2">
        <v>30501</v>
      </c>
      <c r="B1008" s="3">
        <v>1407363</v>
      </c>
      <c r="C1008" s="3">
        <v>0</v>
      </c>
      <c r="D1008" s="3">
        <v>5367690</v>
      </c>
      <c r="E1008" s="3">
        <v>522811.8</v>
      </c>
      <c r="F1008" s="3">
        <v>0</v>
      </c>
      <c r="G1008" s="3">
        <v>-228738.2</v>
      </c>
      <c r="H1008" s="3">
        <v>0</v>
      </c>
      <c r="I1008" s="3">
        <v>171019100</v>
      </c>
      <c r="J1008" s="3">
        <v>0</v>
      </c>
      <c r="K1008" s="3">
        <v>0</v>
      </c>
      <c r="L1008" s="3">
        <v>86636260</v>
      </c>
      <c r="M1008" s="3">
        <v>11810520</v>
      </c>
      <c r="N1008" s="3">
        <v>50456730</v>
      </c>
      <c r="O1008" s="3">
        <v>9112251000</v>
      </c>
      <c r="P1008" s="3">
        <v>34810.400000000001</v>
      </c>
      <c r="Q1008" s="3">
        <v>156332300000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24282.67</v>
      </c>
      <c r="Y1008" s="3">
        <v>0</v>
      </c>
      <c r="Z1008" s="3">
        <v>0</v>
      </c>
      <c r="AA1008" s="3">
        <v>3391806</v>
      </c>
      <c r="AB1008" s="3">
        <v>0</v>
      </c>
      <c r="AC1008" s="3">
        <v>75388.679999999993</v>
      </c>
      <c r="AD1008" s="3">
        <v>44830.9</v>
      </c>
      <c r="AE1008" s="3">
        <v>1474.828</v>
      </c>
      <c r="AF1008" s="3">
        <v>196207.7</v>
      </c>
      <c r="AG1008" s="3">
        <v>0</v>
      </c>
      <c r="AH1008" s="3">
        <v>0</v>
      </c>
      <c r="AI1008" s="3">
        <v>-28381.22</v>
      </c>
      <c r="AJ1008" s="3">
        <v>424813.8</v>
      </c>
      <c r="AK1008" s="3">
        <v>152817.5</v>
      </c>
      <c r="AL1008" s="3">
        <v>473080.2</v>
      </c>
      <c r="AM1008" s="3">
        <v>8236480</v>
      </c>
      <c r="AN1008" s="1" t="s">
        <v>51</v>
      </c>
    </row>
    <row r="1009" spans="1:40" x14ac:dyDescent="0.3">
      <c r="A1009" s="2">
        <v>30502</v>
      </c>
      <c r="B1009" s="3">
        <v>1965031</v>
      </c>
      <c r="C1009" s="3">
        <v>0</v>
      </c>
      <c r="D1009" s="3">
        <v>5397868</v>
      </c>
      <c r="E1009" s="3">
        <v>509171.4</v>
      </c>
      <c r="F1009" s="3">
        <v>0</v>
      </c>
      <c r="G1009" s="3">
        <v>-236206.6</v>
      </c>
      <c r="H1009" s="3">
        <v>0</v>
      </c>
      <c r="I1009" s="3">
        <v>162275700</v>
      </c>
      <c r="J1009" s="3">
        <v>0</v>
      </c>
      <c r="K1009" s="3">
        <v>0</v>
      </c>
      <c r="L1009" s="3">
        <v>85580900</v>
      </c>
      <c r="M1009" s="3">
        <v>11472040</v>
      </c>
      <c r="N1009" s="3">
        <v>50299560</v>
      </c>
      <c r="O1009" s="3">
        <v>9112243000</v>
      </c>
      <c r="P1009" s="3">
        <v>32462.99</v>
      </c>
      <c r="Q1009" s="3">
        <v>156333700000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20701.189999999999</v>
      </c>
      <c r="Y1009" s="3">
        <v>0</v>
      </c>
      <c r="Z1009" s="3">
        <v>0</v>
      </c>
      <c r="AA1009" s="3">
        <v>3770638</v>
      </c>
      <c r="AB1009" s="3">
        <v>0</v>
      </c>
      <c r="AC1009" s="3">
        <v>91023.71</v>
      </c>
      <c r="AD1009" s="3">
        <v>57837.39</v>
      </c>
      <c r="AE1009" s="3">
        <v>1973.71</v>
      </c>
      <c r="AF1009" s="3">
        <v>190057.5</v>
      </c>
      <c r="AG1009" s="3">
        <v>0</v>
      </c>
      <c r="AH1009" s="3">
        <v>0</v>
      </c>
      <c r="AI1009" s="3">
        <v>-28436.61</v>
      </c>
      <c r="AJ1009" s="3">
        <v>398022.7</v>
      </c>
      <c r="AK1009" s="3">
        <v>149486.1</v>
      </c>
      <c r="AL1009" s="3">
        <v>464282.5</v>
      </c>
      <c r="AM1009" s="3">
        <v>8722678</v>
      </c>
      <c r="AN1009" s="1" t="s">
        <v>62</v>
      </c>
    </row>
    <row r="1010" spans="1:40" x14ac:dyDescent="0.3">
      <c r="A1010" s="2">
        <v>30503</v>
      </c>
      <c r="B1010" s="3">
        <v>3498924</v>
      </c>
      <c r="C1010" s="3">
        <v>0</v>
      </c>
      <c r="D1010" s="3">
        <v>4671535</v>
      </c>
      <c r="E1010" s="3">
        <v>475779.8</v>
      </c>
      <c r="F1010" s="3">
        <v>0</v>
      </c>
      <c r="G1010" s="3">
        <v>-314288.90000000002</v>
      </c>
      <c r="H1010" s="3">
        <v>0</v>
      </c>
      <c r="I1010" s="3">
        <v>154256100</v>
      </c>
      <c r="J1010" s="3">
        <v>0</v>
      </c>
      <c r="K1010" s="3">
        <v>0</v>
      </c>
      <c r="L1010" s="3">
        <v>84940870</v>
      </c>
      <c r="M1010" s="3">
        <v>11018870</v>
      </c>
      <c r="N1010" s="3">
        <v>50137490</v>
      </c>
      <c r="O1010" s="3">
        <v>9112138000</v>
      </c>
      <c r="P1010" s="3">
        <v>31758.12</v>
      </c>
      <c r="Q1010" s="3">
        <v>156332800000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15131.5</v>
      </c>
      <c r="Y1010" s="3">
        <v>0</v>
      </c>
      <c r="Z1010" s="3">
        <v>0</v>
      </c>
      <c r="AA1010" s="3">
        <v>3570546</v>
      </c>
      <c r="AB1010" s="3">
        <v>0</v>
      </c>
      <c r="AC1010" s="3">
        <v>92268.72</v>
      </c>
      <c r="AD1010" s="3">
        <v>62935.31</v>
      </c>
      <c r="AE1010" s="3">
        <v>2014.395</v>
      </c>
      <c r="AF1010" s="3">
        <v>152017</v>
      </c>
      <c r="AG1010" s="3">
        <v>0</v>
      </c>
      <c r="AH1010" s="3">
        <v>0</v>
      </c>
      <c r="AI1010" s="3">
        <v>-28397.24</v>
      </c>
      <c r="AJ1010" s="3">
        <v>373878.5</v>
      </c>
      <c r="AK1010" s="3">
        <v>146156.20000000001</v>
      </c>
      <c r="AL1010" s="3">
        <v>443785</v>
      </c>
      <c r="AM1010" s="3">
        <v>8004500</v>
      </c>
      <c r="AN1010" s="1" t="s">
        <v>52</v>
      </c>
    </row>
    <row r="1011" spans="1:40" x14ac:dyDescent="0.3">
      <c r="A1011" s="2">
        <v>30504</v>
      </c>
      <c r="B1011" s="3">
        <v>3792431</v>
      </c>
      <c r="C1011" s="3">
        <v>0</v>
      </c>
      <c r="D1011" s="3">
        <v>2847298</v>
      </c>
      <c r="E1011" s="3">
        <v>414637.9</v>
      </c>
      <c r="F1011" s="3">
        <v>0</v>
      </c>
      <c r="G1011" s="3">
        <v>-516737.1</v>
      </c>
      <c r="H1011" s="3">
        <v>0</v>
      </c>
      <c r="I1011" s="3">
        <v>148566300</v>
      </c>
      <c r="J1011" s="3">
        <v>0</v>
      </c>
      <c r="K1011" s="3">
        <v>0</v>
      </c>
      <c r="L1011" s="3">
        <v>85028240</v>
      </c>
      <c r="M1011" s="3">
        <v>10463490</v>
      </c>
      <c r="N1011" s="3">
        <v>49956720</v>
      </c>
      <c r="O1011" s="3">
        <v>9111857000</v>
      </c>
      <c r="P1011" s="3">
        <v>32553.71</v>
      </c>
      <c r="Q1011" s="3">
        <v>156330500000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8805.277</v>
      </c>
      <c r="Y1011" s="3">
        <v>0</v>
      </c>
      <c r="Z1011" s="3">
        <v>0</v>
      </c>
      <c r="AA1011" s="3">
        <v>2601514</v>
      </c>
      <c r="AB1011" s="3">
        <v>0</v>
      </c>
      <c r="AC1011" s="3">
        <v>72608.11</v>
      </c>
      <c r="AD1011" s="3">
        <v>47512.63</v>
      </c>
      <c r="AE1011" s="3">
        <v>1504.7329999999999</v>
      </c>
      <c r="AF1011" s="3">
        <v>83481.61</v>
      </c>
      <c r="AG1011" s="3">
        <v>0</v>
      </c>
      <c r="AH1011" s="3">
        <v>0</v>
      </c>
      <c r="AI1011" s="3">
        <v>-28097.42</v>
      </c>
      <c r="AJ1011" s="3">
        <v>344728.3</v>
      </c>
      <c r="AK1011" s="3">
        <v>142476.1</v>
      </c>
      <c r="AL1011" s="3">
        <v>453009.3</v>
      </c>
      <c r="AM1011" s="3">
        <v>5680974</v>
      </c>
      <c r="AN1011" s="1" t="s">
        <v>69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574658.6</v>
      </c>
      <c r="E1012" s="3">
        <v>306038.40000000002</v>
      </c>
      <c r="F1012" s="3">
        <v>0</v>
      </c>
      <c r="G1012" s="3">
        <v>-779144.6</v>
      </c>
      <c r="H1012" s="3">
        <v>0</v>
      </c>
      <c r="I1012" s="3">
        <v>146264200</v>
      </c>
      <c r="J1012" s="3">
        <v>0</v>
      </c>
      <c r="K1012" s="3">
        <v>0</v>
      </c>
      <c r="L1012" s="3">
        <v>85765220</v>
      </c>
      <c r="M1012" s="3">
        <v>9806657</v>
      </c>
      <c r="N1012" s="3">
        <v>49830940</v>
      </c>
      <c r="O1012" s="3">
        <v>9111289000</v>
      </c>
      <c r="P1012" s="3">
        <v>27401.439999999999</v>
      </c>
      <c r="Q1012" s="3">
        <v>156327200000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4204.7299999999996</v>
      </c>
      <c r="Y1012" s="3">
        <v>0</v>
      </c>
      <c r="Z1012" s="3">
        <v>0</v>
      </c>
      <c r="AA1012" s="3">
        <v>1145702</v>
      </c>
      <c r="AB1012" s="3">
        <v>0</v>
      </c>
      <c r="AC1012" s="3">
        <v>41782.33</v>
      </c>
      <c r="AD1012" s="3">
        <v>28810.05</v>
      </c>
      <c r="AE1012" s="3">
        <v>856.31629999999996</v>
      </c>
      <c r="AF1012" s="3">
        <v>18294.400000000001</v>
      </c>
      <c r="AG1012" s="3">
        <v>0</v>
      </c>
      <c r="AH1012" s="3">
        <v>0</v>
      </c>
      <c r="AI1012" s="3">
        <v>-28070.080000000002</v>
      </c>
      <c r="AJ1012" s="3">
        <v>311067.3</v>
      </c>
      <c r="AK1012" s="3">
        <v>137550.5</v>
      </c>
      <c r="AL1012" s="3">
        <v>395193.5</v>
      </c>
      <c r="AM1012" s="3">
        <v>2297894</v>
      </c>
      <c r="AN1012" s="1" t="s">
        <v>75</v>
      </c>
    </row>
    <row r="1013" spans="1:40" x14ac:dyDescent="0.3">
      <c r="A1013" s="2">
        <v>30506</v>
      </c>
      <c r="B1013" s="3">
        <v>3816807</v>
      </c>
      <c r="C1013" s="3">
        <v>0</v>
      </c>
      <c r="D1013" s="3">
        <v>756149.2</v>
      </c>
      <c r="E1013" s="3">
        <v>295115.40000000002</v>
      </c>
      <c r="F1013" s="3">
        <v>0</v>
      </c>
      <c r="G1013" s="3">
        <v>-649995.69999999995</v>
      </c>
      <c r="H1013" s="3">
        <v>0</v>
      </c>
      <c r="I1013" s="3">
        <v>144501400</v>
      </c>
      <c r="J1013" s="3">
        <v>0</v>
      </c>
      <c r="K1013" s="3">
        <v>0</v>
      </c>
      <c r="L1013" s="3">
        <v>85791560</v>
      </c>
      <c r="M1013" s="3">
        <v>9546775</v>
      </c>
      <c r="N1013" s="3">
        <v>49689420</v>
      </c>
      <c r="O1013" s="3">
        <v>9110885000</v>
      </c>
      <c r="P1013" s="3">
        <v>28510.05</v>
      </c>
      <c r="Q1013" s="3">
        <v>156324600000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3867.625</v>
      </c>
      <c r="Y1013" s="3">
        <v>0</v>
      </c>
      <c r="Z1013" s="3">
        <v>0</v>
      </c>
      <c r="AA1013" s="3">
        <v>752847.6</v>
      </c>
      <c r="AB1013" s="3">
        <v>0</v>
      </c>
      <c r="AC1013" s="3">
        <v>22169.360000000001</v>
      </c>
      <c r="AD1013" s="3">
        <v>11611.57</v>
      </c>
      <c r="AE1013" s="3">
        <v>333.41950000000003</v>
      </c>
      <c r="AF1013" s="3">
        <v>22042.89</v>
      </c>
      <c r="AG1013" s="3">
        <v>0</v>
      </c>
      <c r="AH1013" s="3">
        <v>0</v>
      </c>
      <c r="AI1013" s="3">
        <v>-28102.75</v>
      </c>
      <c r="AJ1013" s="3">
        <v>300104.5</v>
      </c>
      <c r="AK1013" s="3">
        <v>133106.70000000001</v>
      </c>
      <c r="AL1013" s="3">
        <v>419587.2</v>
      </c>
      <c r="AM1013" s="3">
        <v>1758938</v>
      </c>
      <c r="AN1013" s="1" t="s">
        <v>75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2107395</v>
      </c>
      <c r="E1014" s="3">
        <v>323449.59999999998</v>
      </c>
      <c r="F1014" s="3">
        <v>0</v>
      </c>
      <c r="G1014" s="3">
        <v>-442724.8</v>
      </c>
      <c r="H1014" s="3">
        <v>0</v>
      </c>
      <c r="I1014" s="3">
        <v>141188100</v>
      </c>
      <c r="J1014" s="3">
        <v>0</v>
      </c>
      <c r="K1014" s="3">
        <v>0</v>
      </c>
      <c r="L1014" s="3">
        <v>85114800</v>
      </c>
      <c r="M1014" s="3">
        <v>9574099</v>
      </c>
      <c r="N1014" s="3">
        <v>49596950</v>
      </c>
      <c r="O1014" s="3">
        <v>9110638000</v>
      </c>
      <c r="P1014" s="3">
        <v>31051.91</v>
      </c>
      <c r="Q1014" s="3">
        <v>156322700000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9873.9509999999991</v>
      </c>
      <c r="Y1014" s="3">
        <v>0</v>
      </c>
      <c r="Z1014" s="3">
        <v>0</v>
      </c>
      <c r="AA1014" s="3">
        <v>1274261</v>
      </c>
      <c r="AB1014" s="3">
        <v>0</v>
      </c>
      <c r="AC1014" s="3">
        <v>29336.42</v>
      </c>
      <c r="AD1014" s="3">
        <v>11229.81</v>
      </c>
      <c r="AE1014" s="3">
        <v>339.20819999999998</v>
      </c>
      <c r="AF1014" s="3">
        <v>68623.850000000006</v>
      </c>
      <c r="AG1014" s="3">
        <v>0</v>
      </c>
      <c r="AH1014" s="3">
        <v>0</v>
      </c>
      <c r="AI1014" s="3">
        <v>-28793.72</v>
      </c>
      <c r="AJ1014" s="3">
        <v>310649.7</v>
      </c>
      <c r="AK1014" s="3">
        <v>130778.8</v>
      </c>
      <c r="AL1014" s="3">
        <v>373899.5</v>
      </c>
      <c r="AM1014" s="3">
        <v>3303459</v>
      </c>
      <c r="AN1014" s="1" t="s">
        <v>55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4547504</v>
      </c>
      <c r="E1015" s="3">
        <v>388090.4</v>
      </c>
      <c r="F1015" s="3">
        <v>0</v>
      </c>
      <c r="G1015" s="3">
        <v>13243.5</v>
      </c>
      <c r="H1015" s="3">
        <v>0</v>
      </c>
      <c r="I1015" s="3">
        <v>134715000</v>
      </c>
      <c r="J1015" s="3">
        <v>0</v>
      </c>
      <c r="K1015" s="3">
        <v>0</v>
      </c>
      <c r="L1015" s="3">
        <v>83258570</v>
      </c>
      <c r="M1015" s="3">
        <v>9693674</v>
      </c>
      <c r="N1015" s="3">
        <v>49463200</v>
      </c>
      <c r="O1015" s="3">
        <v>9110811000</v>
      </c>
      <c r="P1015" s="3">
        <v>30062.13</v>
      </c>
      <c r="Q1015" s="3">
        <v>156321900000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13518.43</v>
      </c>
      <c r="Y1015" s="3">
        <v>0</v>
      </c>
      <c r="Z1015" s="3">
        <v>0</v>
      </c>
      <c r="AA1015" s="3">
        <v>2920122</v>
      </c>
      <c r="AB1015" s="3">
        <v>0</v>
      </c>
      <c r="AC1015" s="3">
        <v>83627.81</v>
      </c>
      <c r="AD1015" s="3">
        <v>42248.97</v>
      </c>
      <c r="AE1015" s="3">
        <v>1330.155</v>
      </c>
      <c r="AF1015" s="3">
        <v>146529.60000000001</v>
      </c>
      <c r="AG1015" s="3">
        <v>0</v>
      </c>
      <c r="AH1015" s="3">
        <v>0</v>
      </c>
      <c r="AI1015" s="3">
        <v>-28506.86</v>
      </c>
      <c r="AJ1015" s="3">
        <v>323474.2</v>
      </c>
      <c r="AK1015" s="3">
        <v>128972.6</v>
      </c>
      <c r="AL1015" s="3">
        <v>373710.5</v>
      </c>
      <c r="AM1015" s="3">
        <v>6459554</v>
      </c>
      <c r="AN1015" s="1" t="s">
        <v>75</v>
      </c>
    </row>
    <row r="1016" spans="1:40" x14ac:dyDescent="0.3">
      <c r="A1016" s="2">
        <v>30509</v>
      </c>
      <c r="B1016" s="3">
        <v>4134800</v>
      </c>
      <c r="C1016" s="3">
        <v>0</v>
      </c>
      <c r="D1016" s="3">
        <v>4504386</v>
      </c>
      <c r="E1016" s="3">
        <v>389870</v>
      </c>
      <c r="F1016" s="3">
        <v>0</v>
      </c>
      <c r="G1016" s="3">
        <v>-49324.42</v>
      </c>
      <c r="H1016" s="3">
        <v>0</v>
      </c>
      <c r="I1016" s="3">
        <v>127498500</v>
      </c>
      <c r="J1016" s="3">
        <v>0</v>
      </c>
      <c r="K1016" s="3">
        <v>0</v>
      </c>
      <c r="L1016" s="3">
        <v>82045750</v>
      </c>
      <c r="M1016" s="3">
        <v>9507584</v>
      </c>
      <c r="N1016" s="3">
        <v>49290160</v>
      </c>
      <c r="O1016" s="3">
        <v>9110917000</v>
      </c>
      <c r="P1016" s="3">
        <v>30328.46</v>
      </c>
      <c r="Q1016" s="3">
        <v>156320200000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13433.42</v>
      </c>
      <c r="Y1016" s="3">
        <v>0</v>
      </c>
      <c r="Z1016" s="3">
        <v>0</v>
      </c>
      <c r="AA1016" s="3">
        <v>3401381</v>
      </c>
      <c r="AB1016" s="3">
        <v>0</v>
      </c>
      <c r="AC1016" s="3">
        <v>105985.1</v>
      </c>
      <c r="AD1016" s="3">
        <v>53907.8</v>
      </c>
      <c r="AE1016" s="3">
        <v>1699.079</v>
      </c>
      <c r="AF1016" s="3">
        <v>135336.79999999999</v>
      </c>
      <c r="AG1016" s="3">
        <v>0</v>
      </c>
      <c r="AH1016" s="3">
        <v>0</v>
      </c>
      <c r="AI1016" s="3">
        <v>-28583.919999999998</v>
      </c>
      <c r="AJ1016" s="3">
        <v>314966.8</v>
      </c>
      <c r="AK1016" s="3">
        <v>143264.6</v>
      </c>
      <c r="AL1016" s="3">
        <v>382135.4</v>
      </c>
      <c r="AM1016" s="3">
        <v>7203114</v>
      </c>
      <c r="AN1016" s="1" t="s">
        <v>63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4569651</v>
      </c>
      <c r="E1017" s="3">
        <v>381670.40000000002</v>
      </c>
      <c r="F1017" s="3">
        <v>0</v>
      </c>
      <c r="G1017" s="3">
        <v>-94024.83</v>
      </c>
      <c r="H1017" s="3">
        <v>0</v>
      </c>
      <c r="I1017" s="3">
        <v>119997800</v>
      </c>
      <c r="J1017" s="3">
        <v>0</v>
      </c>
      <c r="K1017" s="3">
        <v>0</v>
      </c>
      <c r="L1017" s="3">
        <v>80891550</v>
      </c>
      <c r="M1017" s="3">
        <v>9236641</v>
      </c>
      <c r="N1017" s="3">
        <v>49117960</v>
      </c>
      <c r="O1017" s="3">
        <v>9110961000</v>
      </c>
      <c r="P1017" s="3">
        <v>30288.799999999999</v>
      </c>
      <c r="Q1017" s="3">
        <v>156318100000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12486.18</v>
      </c>
      <c r="Y1017" s="3">
        <v>0</v>
      </c>
      <c r="Z1017" s="3">
        <v>0</v>
      </c>
      <c r="AA1017" s="3">
        <v>3651081</v>
      </c>
      <c r="AB1017" s="3">
        <v>0</v>
      </c>
      <c r="AC1017" s="3">
        <v>122537.7</v>
      </c>
      <c r="AD1017" s="3">
        <v>61668.22</v>
      </c>
      <c r="AE1017" s="3">
        <v>1893.575</v>
      </c>
      <c r="AF1017" s="3">
        <v>132142.9</v>
      </c>
      <c r="AG1017" s="3">
        <v>0</v>
      </c>
      <c r="AH1017" s="3">
        <v>0</v>
      </c>
      <c r="AI1017" s="3">
        <v>-28778.51</v>
      </c>
      <c r="AJ1017" s="3">
        <v>305940.3</v>
      </c>
      <c r="AK1017" s="3">
        <v>126455.7</v>
      </c>
      <c r="AL1017" s="3">
        <v>355704.4</v>
      </c>
      <c r="AM1017" s="3">
        <v>7488177</v>
      </c>
      <c r="AN1017" s="1" t="s">
        <v>75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3462629</v>
      </c>
      <c r="E1018" s="3">
        <v>355327.4</v>
      </c>
      <c r="F1018" s="3">
        <v>0</v>
      </c>
      <c r="G1018" s="3">
        <v>-280031.2</v>
      </c>
      <c r="H1018" s="3">
        <v>0</v>
      </c>
      <c r="I1018" s="3">
        <v>113708500</v>
      </c>
      <c r="J1018" s="3">
        <v>0</v>
      </c>
      <c r="K1018" s="3">
        <v>0</v>
      </c>
      <c r="L1018" s="3">
        <v>80275370</v>
      </c>
      <c r="M1018" s="3">
        <v>8832654</v>
      </c>
      <c r="N1018" s="3">
        <v>48932800</v>
      </c>
      <c r="O1018" s="3">
        <v>9110803000</v>
      </c>
      <c r="P1018" s="3">
        <v>29615.7</v>
      </c>
      <c r="Q1018" s="3">
        <v>156314800000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6513.9669999999996</v>
      </c>
      <c r="Y1018" s="3">
        <v>0</v>
      </c>
      <c r="Z1018" s="3">
        <v>0</v>
      </c>
      <c r="AA1018" s="3">
        <v>3226386</v>
      </c>
      <c r="AB1018" s="3">
        <v>0</v>
      </c>
      <c r="AC1018" s="3">
        <v>132397</v>
      </c>
      <c r="AD1018" s="3">
        <v>66408.08</v>
      </c>
      <c r="AE1018" s="3">
        <v>2006.7909999999999</v>
      </c>
      <c r="AF1018" s="3">
        <v>95309.35</v>
      </c>
      <c r="AG1018" s="3">
        <v>0</v>
      </c>
      <c r="AH1018" s="3">
        <v>0</v>
      </c>
      <c r="AI1018" s="3">
        <v>-28707.9</v>
      </c>
      <c r="AJ1018" s="3">
        <v>287543.5</v>
      </c>
      <c r="AK1018" s="3">
        <v>123243.6</v>
      </c>
      <c r="AL1018" s="3">
        <v>340425.3</v>
      </c>
      <c r="AM1018" s="3">
        <v>6282821</v>
      </c>
      <c r="AN1018" s="1" t="s">
        <v>62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2736107</v>
      </c>
      <c r="E1019" s="3">
        <v>329689.09999999998</v>
      </c>
      <c r="F1019" s="3">
        <v>0</v>
      </c>
      <c r="G1019" s="3">
        <v>-347820.5</v>
      </c>
      <c r="H1019" s="3">
        <v>0</v>
      </c>
      <c r="I1019" s="3">
        <v>108555100</v>
      </c>
      <c r="J1019" s="3">
        <v>0</v>
      </c>
      <c r="K1019" s="3">
        <v>0</v>
      </c>
      <c r="L1019" s="3">
        <v>79829980</v>
      </c>
      <c r="M1019" s="3">
        <v>8455713</v>
      </c>
      <c r="N1019" s="3">
        <v>48750890</v>
      </c>
      <c r="O1019" s="3">
        <v>9110587000</v>
      </c>
      <c r="P1019" s="3">
        <v>30174.77</v>
      </c>
      <c r="Q1019" s="3">
        <v>156311400000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4951.6059999999998</v>
      </c>
      <c r="Y1019" s="3">
        <v>0</v>
      </c>
      <c r="Z1019" s="3">
        <v>0</v>
      </c>
      <c r="AA1019" s="3">
        <v>2683788</v>
      </c>
      <c r="AB1019" s="3">
        <v>0</v>
      </c>
      <c r="AC1019" s="3">
        <v>114868.6</v>
      </c>
      <c r="AD1019" s="3">
        <v>58017.440000000002</v>
      </c>
      <c r="AE1019" s="3">
        <v>1647.2190000000001</v>
      </c>
      <c r="AF1019" s="3">
        <v>71520.62</v>
      </c>
      <c r="AG1019" s="3">
        <v>0</v>
      </c>
      <c r="AH1019" s="3">
        <v>0</v>
      </c>
      <c r="AI1019" s="3">
        <v>-28657.68</v>
      </c>
      <c r="AJ1019" s="3">
        <v>269230.7</v>
      </c>
      <c r="AK1019" s="3">
        <v>118490.3</v>
      </c>
      <c r="AL1019" s="3">
        <v>336392.6</v>
      </c>
      <c r="AM1019" s="3">
        <v>5148436</v>
      </c>
      <c r="AN1019" s="1" t="s">
        <v>63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1775056</v>
      </c>
      <c r="E1020" s="3">
        <v>301076</v>
      </c>
      <c r="F1020" s="3">
        <v>0</v>
      </c>
      <c r="G1020" s="3">
        <v>-440359.6</v>
      </c>
      <c r="H1020" s="3">
        <v>0</v>
      </c>
      <c r="I1020" s="3">
        <v>104834900</v>
      </c>
      <c r="J1020" s="3">
        <v>0</v>
      </c>
      <c r="K1020" s="3">
        <v>0</v>
      </c>
      <c r="L1020" s="3">
        <v>79634890</v>
      </c>
      <c r="M1020" s="3">
        <v>8087179</v>
      </c>
      <c r="N1020" s="3">
        <v>48595140</v>
      </c>
      <c r="O1020" s="3">
        <v>9110281000</v>
      </c>
      <c r="P1020" s="3">
        <v>28690.1</v>
      </c>
      <c r="Q1020" s="3">
        <v>156307600000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2782.9679999999998</v>
      </c>
      <c r="Y1020" s="3">
        <v>0</v>
      </c>
      <c r="Z1020" s="3">
        <v>0</v>
      </c>
      <c r="AA1020" s="3">
        <v>2024278</v>
      </c>
      <c r="AB1020" s="3">
        <v>0</v>
      </c>
      <c r="AC1020" s="3">
        <v>93615.77</v>
      </c>
      <c r="AD1020" s="3">
        <v>48601.77</v>
      </c>
      <c r="AE1020" s="3">
        <v>1359.2270000000001</v>
      </c>
      <c r="AF1020" s="3">
        <v>41019.24</v>
      </c>
      <c r="AG1020" s="3">
        <v>0</v>
      </c>
      <c r="AH1020" s="3">
        <v>0</v>
      </c>
      <c r="AI1020" s="3">
        <v>-28479.16</v>
      </c>
      <c r="AJ1020" s="3">
        <v>255691.8</v>
      </c>
      <c r="AK1020" s="3">
        <v>114982.6</v>
      </c>
      <c r="AL1020" s="3">
        <v>317943.3</v>
      </c>
      <c r="AM1020" s="3">
        <v>3717422</v>
      </c>
      <c r="AN1020" s="1" t="s">
        <v>60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1823852</v>
      </c>
      <c r="E1021" s="3">
        <v>293652.09999999998</v>
      </c>
      <c r="F1021" s="3">
        <v>0</v>
      </c>
      <c r="G1021" s="3">
        <v>-411560.6</v>
      </c>
      <c r="H1021" s="3">
        <v>0</v>
      </c>
      <c r="I1021" s="3">
        <v>101412600</v>
      </c>
      <c r="J1021" s="3">
        <v>0</v>
      </c>
      <c r="K1021" s="3">
        <v>0</v>
      </c>
      <c r="L1021" s="3">
        <v>79062630</v>
      </c>
      <c r="M1021" s="3">
        <v>7865738</v>
      </c>
      <c r="N1021" s="3">
        <v>48446910</v>
      </c>
      <c r="O1021" s="3">
        <v>9109985000</v>
      </c>
      <c r="P1021" s="3">
        <v>29327.42</v>
      </c>
      <c r="Q1021" s="3">
        <v>156303900000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2579.297</v>
      </c>
      <c r="Y1021" s="3">
        <v>0</v>
      </c>
      <c r="Z1021" s="3">
        <v>0</v>
      </c>
      <c r="AA1021" s="3">
        <v>1915859</v>
      </c>
      <c r="AB1021" s="3">
        <v>0</v>
      </c>
      <c r="AC1021" s="3">
        <v>91648.21</v>
      </c>
      <c r="AD1021" s="3">
        <v>48611.66</v>
      </c>
      <c r="AE1021" s="3">
        <v>1312.914</v>
      </c>
      <c r="AF1021" s="3">
        <v>44600.11</v>
      </c>
      <c r="AG1021" s="3">
        <v>0</v>
      </c>
      <c r="AH1021" s="3">
        <v>0</v>
      </c>
      <c r="AI1021" s="3">
        <v>-28402.09</v>
      </c>
      <c r="AJ1021" s="3">
        <v>249432.2</v>
      </c>
      <c r="AK1021" s="3">
        <v>112973.9</v>
      </c>
      <c r="AL1021" s="3">
        <v>306142.59999999998</v>
      </c>
      <c r="AM1021" s="3">
        <v>3419657</v>
      </c>
      <c r="AN1021" s="1" t="s">
        <v>52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1486911</v>
      </c>
      <c r="E1022" s="3">
        <v>271824.59999999998</v>
      </c>
      <c r="F1022" s="3">
        <v>0</v>
      </c>
      <c r="G1022" s="3">
        <v>-408928.2</v>
      </c>
      <c r="H1022" s="3">
        <v>0</v>
      </c>
      <c r="I1022" s="3">
        <v>98457610</v>
      </c>
      <c r="J1022" s="3">
        <v>0</v>
      </c>
      <c r="K1022" s="3">
        <v>0</v>
      </c>
      <c r="L1022" s="3">
        <v>78676890</v>
      </c>
      <c r="M1022" s="3">
        <v>7642910</v>
      </c>
      <c r="N1022" s="3">
        <v>48311990</v>
      </c>
      <c r="O1022" s="3">
        <v>9109695000</v>
      </c>
      <c r="P1022" s="3">
        <v>27987.4</v>
      </c>
      <c r="Q1022" s="3">
        <v>156301300000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2507.645</v>
      </c>
      <c r="Y1022" s="3">
        <v>0</v>
      </c>
      <c r="Z1022" s="3">
        <v>0</v>
      </c>
      <c r="AA1022" s="3">
        <v>1634393</v>
      </c>
      <c r="AB1022" s="3">
        <v>0</v>
      </c>
      <c r="AC1022" s="3">
        <v>77994.37</v>
      </c>
      <c r="AD1022" s="3">
        <v>40998.5</v>
      </c>
      <c r="AE1022" s="3">
        <v>1026.817</v>
      </c>
      <c r="AF1022" s="3">
        <v>38814.36</v>
      </c>
      <c r="AG1022" s="3">
        <v>0</v>
      </c>
      <c r="AH1022" s="3">
        <v>0</v>
      </c>
      <c r="AI1022" s="3">
        <v>-28302.15</v>
      </c>
      <c r="AJ1022" s="3">
        <v>241180.4</v>
      </c>
      <c r="AK1022" s="3">
        <v>110995.4</v>
      </c>
      <c r="AL1022" s="3">
        <v>298214.09999999998</v>
      </c>
      <c r="AM1022" s="3">
        <v>2952522</v>
      </c>
      <c r="AN1022" s="1" t="s">
        <v>63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1783357</v>
      </c>
      <c r="E1023" s="3">
        <v>280780.79999999999</v>
      </c>
      <c r="F1023" s="3">
        <v>0</v>
      </c>
      <c r="G1023" s="3">
        <v>-338086.8</v>
      </c>
      <c r="H1023" s="3">
        <v>0</v>
      </c>
      <c r="I1023" s="3">
        <v>95282840</v>
      </c>
      <c r="J1023" s="3">
        <v>0</v>
      </c>
      <c r="K1023" s="3">
        <v>0</v>
      </c>
      <c r="L1023" s="3">
        <v>77871420</v>
      </c>
      <c r="M1023" s="3">
        <v>7500055</v>
      </c>
      <c r="N1023" s="3">
        <v>48161700</v>
      </c>
      <c r="O1023" s="3">
        <v>9109456000</v>
      </c>
      <c r="P1023" s="3">
        <v>29584.39</v>
      </c>
      <c r="Q1023" s="3">
        <v>156298900000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2244.1460000000002</v>
      </c>
      <c r="Y1023" s="3">
        <v>0</v>
      </c>
      <c r="Z1023" s="3">
        <v>0</v>
      </c>
      <c r="AA1023" s="3">
        <v>1885242</v>
      </c>
      <c r="AB1023" s="3">
        <v>0</v>
      </c>
      <c r="AC1023" s="3">
        <v>93731.77</v>
      </c>
      <c r="AD1023" s="3">
        <v>53716.38</v>
      </c>
      <c r="AE1023" s="3">
        <v>1416.75</v>
      </c>
      <c r="AF1023" s="3">
        <v>43331.75</v>
      </c>
      <c r="AG1023" s="3">
        <v>0</v>
      </c>
      <c r="AH1023" s="3">
        <v>0</v>
      </c>
      <c r="AI1023" s="3">
        <v>-28175.61</v>
      </c>
      <c r="AJ1023" s="3">
        <v>236996</v>
      </c>
      <c r="AK1023" s="3">
        <v>107848.5</v>
      </c>
      <c r="AL1023" s="3">
        <v>293671.2</v>
      </c>
      <c r="AM1023" s="3">
        <v>3172524</v>
      </c>
      <c r="AN1023" s="1" t="s">
        <v>51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2252667</v>
      </c>
      <c r="E1024" s="3">
        <v>267834.90000000002</v>
      </c>
      <c r="F1024" s="3">
        <v>0</v>
      </c>
      <c r="G1024" s="3">
        <v>-242301.8</v>
      </c>
      <c r="H1024" s="3">
        <v>0</v>
      </c>
      <c r="I1024" s="3">
        <v>91485160</v>
      </c>
      <c r="J1024" s="3">
        <v>0</v>
      </c>
      <c r="K1024" s="3">
        <v>0</v>
      </c>
      <c r="L1024" s="3">
        <v>77133230</v>
      </c>
      <c r="M1024" s="3">
        <v>7370904</v>
      </c>
      <c r="N1024" s="3">
        <v>48020230</v>
      </c>
      <c r="O1024" s="3">
        <v>9109332000</v>
      </c>
      <c r="P1024" s="3">
        <v>27948.42</v>
      </c>
      <c r="Q1024" s="3">
        <v>156298000000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5122.6030000000001</v>
      </c>
      <c r="Y1024" s="3">
        <v>0</v>
      </c>
      <c r="Z1024" s="3">
        <v>0</v>
      </c>
      <c r="AA1024" s="3">
        <v>1948085</v>
      </c>
      <c r="AB1024" s="3">
        <v>0</v>
      </c>
      <c r="AC1024" s="3">
        <v>83377.77</v>
      </c>
      <c r="AD1024" s="3">
        <v>36760.089999999997</v>
      </c>
      <c r="AE1024" s="3">
        <v>849.32050000000004</v>
      </c>
      <c r="AF1024" s="3">
        <v>63270.97</v>
      </c>
      <c r="AG1024" s="3">
        <v>0</v>
      </c>
      <c r="AH1024" s="3">
        <v>0</v>
      </c>
      <c r="AI1024" s="3">
        <v>-28129.43</v>
      </c>
      <c r="AJ1024" s="3">
        <v>233063</v>
      </c>
      <c r="AK1024" s="3">
        <v>104013.8</v>
      </c>
      <c r="AL1024" s="3">
        <v>291265.59999999998</v>
      </c>
      <c r="AM1024" s="3">
        <v>3792561</v>
      </c>
      <c r="AN1024" s="1" t="s">
        <v>51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2915101</v>
      </c>
      <c r="E1025" s="3">
        <v>284582.2</v>
      </c>
      <c r="F1025" s="3">
        <v>0</v>
      </c>
      <c r="G1025" s="3">
        <v>-117338.8</v>
      </c>
      <c r="H1025" s="3">
        <v>0</v>
      </c>
      <c r="I1025" s="3">
        <v>86794900</v>
      </c>
      <c r="J1025" s="3">
        <v>0</v>
      </c>
      <c r="K1025" s="3">
        <v>0</v>
      </c>
      <c r="L1025" s="3">
        <v>75926510</v>
      </c>
      <c r="M1025" s="3">
        <v>7280617</v>
      </c>
      <c r="N1025" s="3">
        <v>47862480</v>
      </c>
      <c r="O1025" s="3">
        <v>9109309000</v>
      </c>
      <c r="P1025" s="3">
        <v>28064.05</v>
      </c>
      <c r="Q1025" s="3">
        <v>156297200000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5881.7539999999999</v>
      </c>
      <c r="Y1025" s="3">
        <v>0</v>
      </c>
      <c r="Z1025" s="3">
        <v>0</v>
      </c>
      <c r="AA1025" s="3">
        <v>2570661</v>
      </c>
      <c r="AB1025" s="3">
        <v>0</v>
      </c>
      <c r="AC1025" s="3">
        <v>113888</v>
      </c>
      <c r="AD1025" s="3">
        <v>52644.84</v>
      </c>
      <c r="AE1025" s="3">
        <v>1262.393</v>
      </c>
      <c r="AF1025" s="3">
        <v>80682.52</v>
      </c>
      <c r="AG1025" s="3">
        <v>0</v>
      </c>
      <c r="AH1025" s="3">
        <v>0</v>
      </c>
      <c r="AI1025" s="3">
        <v>-28060.65</v>
      </c>
      <c r="AJ1025" s="3">
        <v>234617.4</v>
      </c>
      <c r="AK1025" s="3">
        <v>103261.1</v>
      </c>
      <c r="AL1025" s="3">
        <v>278586</v>
      </c>
      <c r="AM1025" s="3">
        <v>4684376</v>
      </c>
      <c r="AN1025" s="1" t="s">
        <v>66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2834521</v>
      </c>
      <c r="E1026" s="3">
        <v>281704.7</v>
      </c>
      <c r="F1026" s="3">
        <v>0</v>
      </c>
      <c r="G1026" s="3">
        <v>-161379.79999999999</v>
      </c>
      <c r="H1026" s="3">
        <v>0</v>
      </c>
      <c r="I1026" s="3">
        <v>81894070</v>
      </c>
      <c r="J1026" s="3">
        <v>0</v>
      </c>
      <c r="K1026" s="3">
        <v>0</v>
      </c>
      <c r="L1026" s="3">
        <v>74802900</v>
      </c>
      <c r="M1026" s="3">
        <v>7103652</v>
      </c>
      <c r="N1026" s="3">
        <v>47678410</v>
      </c>
      <c r="O1026" s="3">
        <v>9109225000</v>
      </c>
      <c r="P1026" s="3">
        <v>29385.19</v>
      </c>
      <c r="Q1026" s="3">
        <v>156295900000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4551.375</v>
      </c>
      <c r="Y1026" s="3">
        <v>0</v>
      </c>
      <c r="Z1026" s="3">
        <v>0</v>
      </c>
      <c r="AA1026" s="3">
        <v>2877160</v>
      </c>
      <c r="AB1026" s="3">
        <v>0</v>
      </c>
      <c r="AC1026" s="3">
        <v>136229.29999999999</v>
      </c>
      <c r="AD1026" s="3">
        <v>71806.149999999994</v>
      </c>
      <c r="AE1026" s="3">
        <v>1754.8219999999999</v>
      </c>
      <c r="AF1026" s="3">
        <v>76612.38</v>
      </c>
      <c r="AG1026" s="3">
        <v>0</v>
      </c>
      <c r="AH1026" s="3">
        <v>0</v>
      </c>
      <c r="AI1026" s="3">
        <v>-27967.09</v>
      </c>
      <c r="AJ1026" s="3">
        <v>229852.79999999999</v>
      </c>
      <c r="AK1026" s="3">
        <v>102008.4</v>
      </c>
      <c r="AL1026" s="3">
        <v>277823.5</v>
      </c>
      <c r="AM1026" s="3">
        <v>4896286</v>
      </c>
      <c r="AN1026" s="1" t="s">
        <v>74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2307063</v>
      </c>
      <c r="E1027" s="3">
        <v>260355.9</v>
      </c>
      <c r="F1027" s="3">
        <v>0</v>
      </c>
      <c r="G1027" s="3">
        <v>-240004</v>
      </c>
      <c r="H1027" s="3">
        <v>0</v>
      </c>
      <c r="I1027" s="3">
        <v>77514590</v>
      </c>
      <c r="J1027" s="3">
        <v>0</v>
      </c>
      <c r="K1027" s="3">
        <v>0</v>
      </c>
      <c r="L1027" s="3">
        <v>74081470</v>
      </c>
      <c r="M1027" s="3">
        <v>6849973</v>
      </c>
      <c r="N1027" s="3">
        <v>47504070</v>
      </c>
      <c r="O1027" s="3">
        <v>9109055000</v>
      </c>
      <c r="P1027" s="3">
        <v>27639.24</v>
      </c>
      <c r="Q1027" s="3">
        <v>156294900000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3774.9580000000001</v>
      </c>
      <c r="Y1027" s="3">
        <v>0</v>
      </c>
      <c r="Z1027" s="3">
        <v>0</v>
      </c>
      <c r="AA1027" s="3">
        <v>2603306</v>
      </c>
      <c r="AB1027" s="3">
        <v>0</v>
      </c>
      <c r="AC1027" s="3">
        <v>129113</v>
      </c>
      <c r="AD1027" s="3">
        <v>66302.03</v>
      </c>
      <c r="AE1027" s="3">
        <v>1573.8979999999999</v>
      </c>
      <c r="AF1027" s="3">
        <v>62348.39</v>
      </c>
      <c r="AG1027" s="3">
        <v>0</v>
      </c>
      <c r="AH1027" s="3">
        <v>0</v>
      </c>
      <c r="AI1027" s="3">
        <v>-27903.39</v>
      </c>
      <c r="AJ1027" s="3">
        <v>217716.1</v>
      </c>
      <c r="AK1027" s="3">
        <v>99004.3</v>
      </c>
      <c r="AL1027" s="3">
        <v>263050.3</v>
      </c>
      <c r="AM1027" s="3">
        <v>4375705</v>
      </c>
      <c r="AN1027" s="1" t="s">
        <v>63</v>
      </c>
    </row>
    <row r="1028" spans="1:40" x14ac:dyDescent="0.3">
      <c r="A1028" s="2">
        <v>30521</v>
      </c>
      <c r="B1028" s="3">
        <v>1441259</v>
      </c>
      <c r="C1028" s="3">
        <v>6049.4369999999999</v>
      </c>
      <c r="D1028" s="3">
        <v>4911191</v>
      </c>
      <c r="E1028" s="3">
        <v>329222.09999999998</v>
      </c>
      <c r="F1028" s="3">
        <v>0</v>
      </c>
      <c r="G1028" s="3">
        <v>133335.6</v>
      </c>
      <c r="H1028" s="3">
        <v>360197.3</v>
      </c>
      <c r="I1028" s="3">
        <v>71231120</v>
      </c>
      <c r="J1028" s="3">
        <v>0</v>
      </c>
      <c r="K1028" s="3">
        <v>0</v>
      </c>
      <c r="L1028" s="3">
        <v>75339460</v>
      </c>
      <c r="M1028" s="3">
        <v>7055920</v>
      </c>
      <c r="N1028" s="3">
        <v>47392080</v>
      </c>
      <c r="O1028" s="3">
        <v>9109293000</v>
      </c>
      <c r="P1028" s="3">
        <v>28749.7</v>
      </c>
      <c r="Q1028" s="3">
        <v>156298400000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1651.318</v>
      </c>
      <c r="Y1028" s="3">
        <v>0</v>
      </c>
      <c r="Z1028" s="3">
        <v>0</v>
      </c>
      <c r="AA1028" s="3">
        <v>1311364</v>
      </c>
      <c r="AB1028" s="3">
        <v>0</v>
      </c>
      <c r="AC1028" s="3">
        <v>54369.13</v>
      </c>
      <c r="AD1028" s="3">
        <v>31543.59</v>
      </c>
      <c r="AE1028" s="3">
        <v>750.46709999999996</v>
      </c>
      <c r="AF1028" s="3">
        <v>141480.79999999999</v>
      </c>
      <c r="AG1028" s="3">
        <v>410.30540000000002</v>
      </c>
      <c r="AH1028" s="3">
        <v>0</v>
      </c>
      <c r="AI1028" s="3">
        <v>-27311.14</v>
      </c>
      <c r="AJ1028" s="3">
        <v>231073.9</v>
      </c>
      <c r="AK1028" s="3">
        <v>99417.33</v>
      </c>
      <c r="AL1028" s="3">
        <v>288801.8</v>
      </c>
      <c r="AM1028" s="3">
        <v>8287855</v>
      </c>
      <c r="AN1028" s="1" t="s">
        <v>53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2116689</v>
      </c>
      <c r="E1029" s="3">
        <v>272430.8</v>
      </c>
      <c r="F1029" s="3">
        <v>0</v>
      </c>
      <c r="G1029" s="3">
        <v>-343913.6</v>
      </c>
      <c r="H1029" s="3">
        <v>0</v>
      </c>
      <c r="I1029" s="3">
        <v>67902050</v>
      </c>
      <c r="J1029" s="3">
        <v>0</v>
      </c>
      <c r="K1029" s="3">
        <v>0</v>
      </c>
      <c r="L1029" s="3">
        <v>74172780</v>
      </c>
      <c r="M1029" s="3">
        <v>6924311</v>
      </c>
      <c r="N1029" s="3">
        <v>47259590</v>
      </c>
      <c r="O1029" s="3">
        <v>9109021000</v>
      </c>
      <c r="P1029" s="3">
        <v>29390.59</v>
      </c>
      <c r="Q1029" s="3">
        <v>156297400000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360197.3</v>
      </c>
      <c r="X1029" s="3">
        <v>1507.502</v>
      </c>
      <c r="Y1029" s="3">
        <v>0</v>
      </c>
      <c r="Z1029" s="3">
        <v>0</v>
      </c>
      <c r="AA1029" s="3">
        <v>2051272</v>
      </c>
      <c r="AB1029" s="3">
        <v>0</v>
      </c>
      <c r="AC1029" s="3">
        <v>95840.56</v>
      </c>
      <c r="AD1029" s="3">
        <v>64524.23</v>
      </c>
      <c r="AE1029" s="3">
        <v>1590.4469999999999</v>
      </c>
      <c r="AF1029" s="3">
        <v>59727.1</v>
      </c>
      <c r="AG1029" s="3">
        <v>0</v>
      </c>
      <c r="AH1029" s="3">
        <v>0</v>
      </c>
      <c r="AI1029" s="3">
        <v>-27179.94</v>
      </c>
      <c r="AJ1029" s="3">
        <v>225663</v>
      </c>
      <c r="AK1029" s="3">
        <v>98929.08</v>
      </c>
      <c r="AL1029" s="3">
        <v>262406</v>
      </c>
      <c r="AM1029" s="3">
        <v>3327567</v>
      </c>
      <c r="AN1029" s="1" t="s">
        <v>83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1519328</v>
      </c>
      <c r="E1030" s="3">
        <v>240148.9</v>
      </c>
      <c r="F1030" s="3">
        <v>0</v>
      </c>
      <c r="G1030" s="3">
        <v>-385141.8</v>
      </c>
      <c r="H1030" s="3">
        <v>0</v>
      </c>
      <c r="I1030" s="3">
        <v>64960550</v>
      </c>
      <c r="J1030" s="3">
        <v>0</v>
      </c>
      <c r="K1030" s="3">
        <v>0</v>
      </c>
      <c r="L1030" s="3">
        <v>73409740</v>
      </c>
      <c r="M1030" s="3">
        <v>6657660</v>
      </c>
      <c r="N1030" s="3">
        <v>47088860</v>
      </c>
      <c r="O1030" s="3">
        <v>9108742000</v>
      </c>
      <c r="P1030" s="3">
        <v>27634.91</v>
      </c>
      <c r="Q1030" s="3">
        <v>156296200000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1545.02</v>
      </c>
      <c r="Y1030" s="3">
        <v>0</v>
      </c>
      <c r="Z1030" s="3">
        <v>0</v>
      </c>
      <c r="AA1030" s="3">
        <v>2052129</v>
      </c>
      <c r="AB1030" s="3">
        <v>0</v>
      </c>
      <c r="AC1030" s="3">
        <v>95453.61</v>
      </c>
      <c r="AD1030" s="3">
        <v>59861.04</v>
      </c>
      <c r="AE1030" s="3">
        <v>1338.095</v>
      </c>
      <c r="AF1030" s="3">
        <v>43987.57</v>
      </c>
      <c r="AG1030" s="3">
        <v>0</v>
      </c>
      <c r="AH1030" s="3">
        <v>0</v>
      </c>
      <c r="AI1030" s="3">
        <v>-27059.8</v>
      </c>
      <c r="AJ1030" s="3">
        <v>211703.6</v>
      </c>
      <c r="AK1030" s="3">
        <v>96656.67</v>
      </c>
      <c r="AL1030" s="3">
        <v>287075.3</v>
      </c>
      <c r="AM1030" s="3">
        <v>2939956</v>
      </c>
      <c r="AN1030" s="1" t="s">
        <v>66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1787046</v>
      </c>
      <c r="E1031" s="3">
        <v>234664.3</v>
      </c>
      <c r="F1031" s="3">
        <v>0</v>
      </c>
      <c r="G1031" s="3">
        <v>-306051.20000000001</v>
      </c>
      <c r="H1031" s="3">
        <v>0</v>
      </c>
      <c r="I1031" s="3">
        <v>61691130</v>
      </c>
      <c r="J1031" s="3">
        <v>0</v>
      </c>
      <c r="K1031" s="3">
        <v>0</v>
      </c>
      <c r="L1031" s="3">
        <v>72404350</v>
      </c>
      <c r="M1031" s="3">
        <v>6438192</v>
      </c>
      <c r="N1031" s="3">
        <v>46936660</v>
      </c>
      <c r="O1031" s="3">
        <v>9108497000</v>
      </c>
      <c r="P1031" s="3">
        <v>28341.51</v>
      </c>
      <c r="Q1031" s="3">
        <v>156294800000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2047.519</v>
      </c>
      <c r="Y1031" s="3">
        <v>0</v>
      </c>
      <c r="Z1031" s="3">
        <v>0</v>
      </c>
      <c r="AA1031" s="3">
        <v>2310925</v>
      </c>
      <c r="AB1031" s="3">
        <v>0</v>
      </c>
      <c r="AC1031" s="3">
        <v>104186.9</v>
      </c>
      <c r="AD1031" s="3">
        <v>66616.240000000005</v>
      </c>
      <c r="AE1031" s="3">
        <v>1478.7429999999999</v>
      </c>
      <c r="AF1031" s="3">
        <v>51686.96</v>
      </c>
      <c r="AG1031" s="3">
        <v>0</v>
      </c>
      <c r="AH1031" s="3">
        <v>0</v>
      </c>
      <c r="AI1031" s="3">
        <v>-26824.18</v>
      </c>
      <c r="AJ1031" s="3">
        <v>204515.20000000001</v>
      </c>
      <c r="AK1031" s="3">
        <v>95636.56</v>
      </c>
      <c r="AL1031" s="3">
        <v>252625.8</v>
      </c>
      <c r="AM1031" s="3">
        <v>3267373</v>
      </c>
      <c r="AN1031" s="1" t="s">
        <v>67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1918283</v>
      </c>
      <c r="E1032" s="3">
        <v>228778.3</v>
      </c>
      <c r="F1032" s="3">
        <v>0</v>
      </c>
      <c r="G1032" s="3">
        <v>-255770.5</v>
      </c>
      <c r="H1032" s="3">
        <v>0</v>
      </c>
      <c r="I1032" s="3">
        <v>58147320</v>
      </c>
      <c r="J1032" s="3">
        <v>0</v>
      </c>
      <c r="K1032" s="3">
        <v>0</v>
      </c>
      <c r="L1032" s="3">
        <v>71301590</v>
      </c>
      <c r="M1032" s="3">
        <v>6214057</v>
      </c>
      <c r="N1032" s="3">
        <v>46773850</v>
      </c>
      <c r="O1032" s="3">
        <v>9108291000</v>
      </c>
      <c r="P1032" s="3">
        <v>27744.799999999999</v>
      </c>
      <c r="Q1032" s="3">
        <v>156293400000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2321.9630000000002</v>
      </c>
      <c r="Y1032" s="3">
        <v>0</v>
      </c>
      <c r="Z1032" s="3">
        <v>0</v>
      </c>
      <c r="AA1032" s="3">
        <v>2562826</v>
      </c>
      <c r="AB1032" s="3">
        <v>0</v>
      </c>
      <c r="AC1032" s="3">
        <v>115597</v>
      </c>
      <c r="AD1032" s="3">
        <v>73132.56</v>
      </c>
      <c r="AE1032" s="3">
        <v>1616.845</v>
      </c>
      <c r="AF1032" s="3">
        <v>55543.16</v>
      </c>
      <c r="AG1032" s="3">
        <v>0</v>
      </c>
      <c r="AH1032" s="3">
        <v>0</v>
      </c>
      <c r="AI1032" s="3">
        <v>-26362.06</v>
      </c>
      <c r="AJ1032" s="3">
        <v>197469.8</v>
      </c>
      <c r="AK1032" s="3">
        <v>93548.55</v>
      </c>
      <c r="AL1032" s="3">
        <v>244803.5</v>
      </c>
      <c r="AM1032" s="3">
        <v>3541484</v>
      </c>
      <c r="AN1032" s="1" t="s">
        <v>98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2037686</v>
      </c>
      <c r="E1033" s="3">
        <v>223868</v>
      </c>
      <c r="F1033" s="3">
        <v>0</v>
      </c>
      <c r="G1033" s="3">
        <v>-224399.3</v>
      </c>
      <c r="H1033" s="3">
        <v>0</v>
      </c>
      <c r="I1033" s="3">
        <v>54349500</v>
      </c>
      <c r="J1033" s="3">
        <v>0</v>
      </c>
      <c r="K1033" s="3">
        <v>0</v>
      </c>
      <c r="L1033" s="3">
        <v>70092090</v>
      </c>
      <c r="M1033" s="3">
        <v>5984829</v>
      </c>
      <c r="N1033" s="3">
        <v>46563760</v>
      </c>
      <c r="O1033" s="3">
        <v>9108142000</v>
      </c>
      <c r="P1033" s="3">
        <v>28765.59</v>
      </c>
      <c r="Q1033" s="3">
        <v>156291800000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2435.75</v>
      </c>
      <c r="Y1033" s="3">
        <v>0</v>
      </c>
      <c r="Z1033" s="3">
        <v>0</v>
      </c>
      <c r="AA1033" s="3">
        <v>2814091</v>
      </c>
      <c r="AB1033" s="3">
        <v>0</v>
      </c>
      <c r="AC1033" s="3">
        <v>125581.4</v>
      </c>
      <c r="AD1033" s="3">
        <v>83880.52</v>
      </c>
      <c r="AE1033" s="3">
        <v>1758.3589999999999</v>
      </c>
      <c r="AF1033" s="3">
        <v>59018.46</v>
      </c>
      <c r="AG1033" s="3">
        <v>0</v>
      </c>
      <c r="AH1033" s="3">
        <v>0</v>
      </c>
      <c r="AI1033" s="3">
        <v>-26071.37</v>
      </c>
      <c r="AJ1033" s="3">
        <v>192495.8</v>
      </c>
      <c r="AK1033" s="3">
        <v>92094.89</v>
      </c>
      <c r="AL1033" s="3">
        <v>277123</v>
      </c>
      <c r="AM1033" s="3">
        <v>3795387</v>
      </c>
      <c r="AN1033" s="1" t="s">
        <v>71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1898718</v>
      </c>
      <c r="E1034" s="3">
        <v>214740</v>
      </c>
      <c r="F1034" s="3">
        <v>0</v>
      </c>
      <c r="G1034" s="3">
        <v>-240451.3</v>
      </c>
      <c r="H1034" s="3">
        <v>0</v>
      </c>
      <c r="I1034" s="3">
        <v>50601910</v>
      </c>
      <c r="J1034" s="3">
        <v>0</v>
      </c>
      <c r="K1034" s="3">
        <v>0</v>
      </c>
      <c r="L1034" s="3">
        <v>68932320</v>
      </c>
      <c r="M1034" s="3">
        <v>5732543</v>
      </c>
      <c r="N1034" s="3">
        <v>46387720</v>
      </c>
      <c r="O1034" s="3">
        <v>9107922000</v>
      </c>
      <c r="P1034" s="3">
        <v>27373.05</v>
      </c>
      <c r="Q1034" s="3">
        <v>156289900000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2152.0039999999999</v>
      </c>
      <c r="Y1034" s="3">
        <v>0</v>
      </c>
      <c r="Z1034" s="3">
        <v>0</v>
      </c>
      <c r="AA1034" s="3">
        <v>2895273</v>
      </c>
      <c r="AB1034" s="3">
        <v>0</v>
      </c>
      <c r="AC1034" s="3">
        <v>131585.1</v>
      </c>
      <c r="AD1034" s="3">
        <v>94270.17</v>
      </c>
      <c r="AE1034" s="3">
        <v>1893.1020000000001</v>
      </c>
      <c r="AF1034" s="3">
        <v>56129.95</v>
      </c>
      <c r="AG1034" s="3">
        <v>0</v>
      </c>
      <c r="AH1034" s="3">
        <v>0</v>
      </c>
      <c r="AI1034" s="3">
        <v>-25891.58</v>
      </c>
      <c r="AJ1034" s="3">
        <v>183348.8</v>
      </c>
      <c r="AK1034" s="3">
        <v>89783.73</v>
      </c>
      <c r="AL1034" s="3">
        <v>227909.9</v>
      </c>
      <c r="AM1034" s="3">
        <v>3745432</v>
      </c>
      <c r="AN1034" s="1" t="s">
        <v>74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1629741</v>
      </c>
      <c r="E1035" s="3">
        <v>201595.9</v>
      </c>
      <c r="F1035" s="3">
        <v>0</v>
      </c>
      <c r="G1035" s="3">
        <v>-272692.5</v>
      </c>
      <c r="H1035" s="3">
        <v>0</v>
      </c>
      <c r="I1035" s="3">
        <v>47164790</v>
      </c>
      <c r="J1035" s="3">
        <v>0</v>
      </c>
      <c r="K1035" s="3">
        <v>0</v>
      </c>
      <c r="L1035" s="3">
        <v>67880550</v>
      </c>
      <c r="M1035" s="3">
        <v>5466608</v>
      </c>
      <c r="N1035" s="3">
        <v>46210130</v>
      </c>
      <c r="O1035" s="3">
        <v>9107666000</v>
      </c>
      <c r="P1035" s="3">
        <v>27268.42</v>
      </c>
      <c r="Q1035" s="3">
        <v>156287700000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1649.182</v>
      </c>
      <c r="Y1035" s="3">
        <v>0</v>
      </c>
      <c r="Z1035" s="3">
        <v>0</v>
      </c>
      <c r="AA1035" s="3">
        <v>2786247</v>
      </c>
      <c r="AB1035" s="3">
        <v>0</v>
      </c>
      <c r="AC1035" s="3">
        <v>130592.2</v>
      </c>
      <c r="AD1035" s="3">
        <v>92561.35</v>
      </c>
      <c r="AE1035" s="3">
        <v>1904.2719999999999</v>
      </c>
      <c r="AF1035" s="3">
        <v>49570.71</v>
      </c>
      <c r="AG1035" s="3">
        <v>0</v>
      </c>
      <c r="AH1035" s="3">
        <v>0</v>
      </c>
      <c r="AI1035" s="3">
        <v>-25951.49</v>
      </c>
      <c r="AJ1035" s="3">
        <v>174341.6</v>
      </c>
      <c r="AK1035" s="3">
        <v>87400.69</v>
      </c>
      <c r="AL1035" s="3">
        <v>221441.2</v>
      </c>
      <c r="AM1035" s="3">
        <v>3435477</v>
      </c>
      <c r="AN1035" s="1" t="s">
        <v>52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1554105</v>
      </c>
      <c r="E1036" s="3">
        <v>192285.5</v>
      </c>
      <c r="F1036" s="3">
        <v>0</v>
      </c>
      <c r="G1036" s="3">
        <v>-274720</v>
      </c>
      <c r="H1036" s="3">
        <v>0</v>
      </c>
      <c r="I1036" s="3">
        <v>43891620</v>
      </c>
      <c r="J1036" s="3">
        <v>0</v>
      </c>
      <c r="K1036" s="3">
        <v>0</v>
      </c>
      <c r="L1036" s="3">
        <v>66893070</v>
      </c>
      <c r="M1036" s="3">
        <v>5232247</v>
      </c>
      <c r="N1036" s="3">
        <v>46020730</v>
      </c>
      <c r="O1036" s="3">
        <v>9107421000</v>
      </c>
      <c r="P1036" s="3">
        <v>27788.54</v>
      </c>
      <c r="Q1036" s="3">
        <v>156285500000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1291.444</v>
      </c>
      <c r="Y1036" s="3">
        <v>0</v>
      </c>
      <c r="Z1036" s="3">
        <v>0</v>
      </c>
      <c r="AA1036" s="3">
        <v>2618957</v>
      </c>
      <c r="AB1036" s="3">
        <v>0</v>
      </c>
      <c r="AC1036" s="3">
        <v>123734.1</v>
      </c>
      <c r="AD1036" s="3">
        <v>92388.78</v>
      </c>
      <c r="AE1036" s="3">
        <v>1863.7339999999999</v>
      </c>
      <c r="AF1036" s="3">
        <v>47827.53</v>
      </c>
      <c r="AG1036" s="3">
        <v>0</v>
      </c>
      <c r="AH1036" s="3">
        <v>0</v>
      </c>
      <c r="AI1036" s="3">
        <v>-25804.63</v>
      </c>
      <c r="AJ1036" s="3">
        <v>164864.20000000001</v>
      </c>
      <c r="AK1036" s="3">
        <v>83414.75</v>
      </c>
      <c r="AL1036" s="3">
        <v>230630.39999999999</v>
      </c>
      <c r="AM1036" s="3">
        <v>3271881</v>
      </c>
      <c r="AN1036" s="1" t="s">
        <v>61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1415702</v>
      </c>
      <c r="E1037" s="3">
        <v>181628.1</v>
      </c>
      <c r="F1037" s="3">
        <v>0</v>
      </c>
      <c r="G1037" s="3">
        <v>-277174.90000000002</v>
      </c>
      <c r="H1037" s="3">
        <v>0</v>
      </c>
      <c r="I1037" s="3">
        <v>40888650</v>
      </c>
      <c r="J1037" s="3">
        <v>0</v>
      </c>
      <c r="K1037" s="3">
        <v>0</v>
      </c>
      <c r="L1037" s="3">
        <v>65895860</v>
      </c>
      <c r="M1037" s="3">
        <v>5016596</v>
      </c>
      <c r="N1037" s="3">
        <v>45846490</v>
      </c>
      <c r="O1037" s="3">
        <v>9107158000</v>
      </c>
      <c r="P1037" s="3">
        <v>26273.93</v>
      </c>
      <c r="Q1037" s="3">
        <v>156283300000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1106.5920000000001</v>
      </c>
      <c r="Y1037" s="3">
        <v>0</v>
      </c>
      <c r="Z1037" s="3">
        <v>0</v>
      </c>
      <c r="AA1037" s="3">
        <v>2497924</v>
      </c>
      <c r="AB1037" s="3">
        <v>0</v>
      </c>
      <c r="AC1037" s="3">
        <v>122576.4</v>
      </c>
      <c r="AD1037" s="3">
        <v>86559.09</v>
      </c>
      <c r="AE1037" s="3">
        <v>1775.9369999999999</v>
      </c>
      <c r="AF1037" s="3">
        <v>43992.63</v>
      </c>
      <c r="AG1037" s="3">
        <v>0</v>
      </c>
      <c r="AH1037" s="3">
        <v>0</v>
      </c>
      <c r="AI1037" s="3">
        <v>-25837.49</v>
      </c>
      <c r="AJ1037" s="3">
        <v>157265</v>
      </c>
      <c r="AK1037" s="3">
        <v>80915.56</v>
      </c>
      <c r="AL1037" s="3">
        <v>209022.9</v>
      </c>
      <c r="AM1037" s="3">
        <v>3001861</v>
      </c>
      <c r="AN1037" s="1" t="s">
        <v>68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1196257</v>
      </c>
      <c r="E1038" s="3">
        <v>170505.9</v>
      </c>
      <c r="F1038" s="3">
        <v>0</v>
      </c>
      <c r="G1038" s="3">
        <v>-301849.40000000002</v>
      </c>
      <c r="H1038" s="3">
        <v>0</v>
      </c>
      <c r="I1038" s="3">
        <v>38215870</v>
      </c>
      <c r="J1038" s="3">
        <v>0</v>
      </c>
      <c r="K1038" s="3">
        <v>0</v>
      </c>
      <c r="L1038" s="3">
        <v>64965410</v>
      </c>
      <c r="M1038" s="3">
        <v>4798667</v>
      </c>
      <c r="N1038" s="3">
        <v>45672450</v>
      </c>
      <c r="O1038" s="3">
        <v>9106877000</v>
      </c>
      <c r="P1038" s="3">
        <v>26720.29</v>
      </c>
      <c r="Q1038" s="3">
        <v>156280900000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865.64499999999998</v>
      </c>
      <c r="Y1038" s="3">
        <v>0</v>
      </c>
      <c r="Z1038" s="3">
        <v>0</v>
      </c>
      <c r="AA1038" s="3">
        <v>2343954</v>
      </c>
      <c r="AB1038" s="3">
        <v>0</v>
      </c>
      <c r="AC1038" s="3">
        <v>114700.7</v>
      </c>
      <c r="AD1038" s="3">
        <v>86627.37</v>
      </c>
      <c r="AE1038" s="3">
        <v>1745.6859999999999</v>
      </c>
      <c r="AF1038" s="3">
        <v>38471.879999999997</v>
      </c>
      <c r="AG1038" s="3">
        <v>0</v>
      </c>
      <c r="AH1038" s="3">
        <v>0</v>
      </c>
      <c r="AI1038" s="3">
        <v>-25786.880000000001</v>
      </c>
      <c r="AJ1038" s="3">
        <v>151255.79999999999</v>
      </c>
      <c r="AK1038" s="3">
        <v>79297.5</v>
      </c>
      <c r="AL1038" s="3">
        <v>210687.6</v>
      </c>
      <c r="AM1038" s="3">
        <v>2671909</v>
      </c>
      <c r="AN1038" s="1" t="s">
        <v>53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1139244</v>
      </c>
      <c r="E1039" s="3">
        <v>162448.1</v>
      </c>
      <c r="F1039" s="3">
        <v>0</v>
      </c>
      <c r="G1039" s="3">
        <v>-289192.5</v>
      </c>
      <c r="H1039" s="3">
        <v>0</v>
      </c>
      <c r="I1039" s="3">
        <v>35701470</v>
      </c>
      <c r="J1039" s="3">
        <v>0</v>
      </c>
      <c r="K1039" s="3">
        <v>0</v>
      </c>
      <c r="L1039" s="3">
        <v>63977320</v>
      </c>
      <c r="M1039" s="3">
        <v>4607455</v>
      </c>
      <c r="N1039" s="3">
        <v>45506330</v>
      </c>
      <c r="O1039" s="3">
        <v>9106596000</v>
      </c>
      <c r="P1039" s="3">
        <v>25329.38</v>
      </c>
      <c r="Q1039" s="3">
        <v>156278500000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788.54600000000005</v>
      </c>
      <c r="Y1039" s="3">
        <v>0</v>
      </c>
      <c r="Z1039" s="3">
        <v>0</v>
      </c>
      <c r="AA1039" s="3">
        <v>2287592</v>
      </c>
      <c r="AB1039" s="3">
        <v>0</v>
      </c>
      <c r="AC1039" s="3">
        <v>113915.6</v>
      </c>
      <c r="AD1039" s="3">
        <v>85487.77</v>
      </c>
      <c r="AE1039" s="3">
        <v>1693.3920000000001</v>
      </c>
      <c r="AF1039" s="3">
        <v>36883.14</v>
      </c>
      <c r="AG1039" s="3">
        <v>0</v>
      </c>
      <c r="AH1039" s="3">
        <v>0</v>
      </c>
      <c r="AI1039" s="3">
        <v>-25745.91</v>
      </c>
      <c r="AJ1039" s="3">
        <v>145139.9</v>
      </c>
      <c r="AK1039" s="3">
        <v>77546.34</v>
      </c>
      <c r="AL1039" s="3">
        <v>197452.7</v>
      </c>
      <c r="AM1039" s="3">
        <v>2513619</v>
      </c>
      <c r="AN1039" s="1" t="s">
        <v>52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1223812</v>
      </c>
      <c r="E1040" s="3">
        <v>157364.6</v>
      </c>
      <c r="F1040" s="3">
        <v>0</v>
      </c>
      <c r="G1040" s="3">
        <v>-252893.2</v>
      </c>
      <c r="H1040" s="3">
        <v>0</v>
      </c>
      <c r="I1040" s="3">
        <v>33120590</v>
      </c>
      <c r="J1040" s="3">
        <v>0</v>
      </c>
      <c r="K1040" s="3">
        <v>0</v>
      </c>
      <c r="L1040" s="3">
        <v>62838410</v>
      </c>
      <c r="M1040" s="3">
        <v>4441575</v>
      </c>
      <c r="N1040" s="3">
        <v>45332500</v>
      </c>
      <c r="O1040" s="3">
        <v>9106355000</v>
      </c>
      <c r="P1040" s="3">
        <v>26165.82</v>
      </c>
      <c r="Q1040" s="3">
        <v>156276200000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804.90380000000005</v>
      </c>
      <c r="Y1040" s="3">
        <v>0</v>
      </c>
      <c r="Z1040" s="3">
        <v>0</v>
      </c>
      <c r="AA1040" s="3">
        <v>2400569</v>
      </c>
      <c r="AB1040" s="3">
        <v>0</v>
      </c>
      <c r="AC1040" s="3">
        <v>116099.3</v>
      </c>
      <c r="AD1040" s="3">
        <v>84852.78</v>
      </c>
      <c r="AE1040" s="3">
        <v>1668.9079999999999</v>
      </c>
      <c r="AF1040" s="3">
        <v>38867.379999999997</v>
      </c>
      <c r="AG1040" s="3">
        <v>0</v>
      </c>
      <c r="AH1040" s="3">
        <v>0</v>
      </c>
      <c r="AI1040" s="3">
        <v>-25767.119999999999</v>
      </c>
      <c r="AJ1040" s="3">
        <v>141078.39999999999</v>
      </c>
      <c r="AK1040" s="3">
        <v>76009.789999999994</v>
      </c>
      <c r="AL1040" s="3">
        <v>198894.6</v>
      </c>
      <c r="AM1040" s="3">
        <v>2580074</v>
      </c>
      <c r="AN1040" s="1" t="s">
        <v>85</v>
      </c>
    </row>
    <row r="1041" spans="1:40" x14ac:dyDescent="0.3">
      <c r="A1041" s="2">
        <v>30534</v>
      </c>
      <c r="B1041" s="3">
        <v>1416777</v>
      </c>
      <c r="C1041" s="3">
        <v>6373.8239999999996</v>
      </c>
      <c r="D1041" s="3">
        <v>2672699</v>
      </c>
      <c r="E1041" s="3">
        <v>219529.3</v>
      </c>
      <c r="F1041" s="3">
        <v>0</v>
      </c>
      <c r="G1041" s="3">
        <v>21928.06</v>
      </c>
      <c r="H1041" s="3">
        <v>360985.2</v>
      </c>
      <c r="I1041" s="3">
        <v>29424790</v>
      </c>
      <c r="J1041" s="3">
        <v>0</v>
      </c>
      <c r="K1041" s="3">
        <v>0</v>
      </c>
      <c r="L1041" s="3">
        <v>63825560</v>
      </c>
      <c r="M1041" s="3">
        <v>4651972</v>
      </c>
      <c r="N1041" s="3">
        <v>45207750</v>
      </c>
      <c r="O1041" s="3">
        <v>9106393000</v>
      </c>
      <c r="P1041" s="3">
        <v>27829.38</v>
      </c>
      <c r="Q1041" s="3">
        <v>156277600000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314.57769999999999</v>
      </c>
      <c r="Y1041" s="3">
        <v>0</v>
      </c>
      <c r="Z1041" s="3">
        <v>0</v>
      </c>
      <c r="AA1041" s="3">
        <v>1505560</v>
      </c>
      <c r="AB1041" s="3">
        <v>0</v>
      </c>
      <c r="AC1041" s="3">
        <v>73012.11</v>
      </c>
      <c r="AD1041" s="3">
        <v>82232.25</v>
      </c>
      <c r="AE1041" s="3">
        <v>825.73500000000001</v>
      </c>
      <c r="AF1041" s="3">
        <v>80786.320000000007</v>
      </c>
      <c r="AG1041" s="3">
        <v>438.97809999999998</v>
      </c>
      <c r="AH1041" s="3">
        <v>0</v>
      </c>
      <c r="AI1041" s="3">
        <v>-25567.7</v>
      </c>
      <c r="AJ1041" s="3">
        <v>147015.1</v>
      </c>
      <c r="AK1041" s="3">
        <v>75046.899999999994</v>
      </c>
      <c r="AL1041" s="3">
        <v>198859.7</v>
      </c>
      <c r="AM1041" s="3">
        <v>5747265</v>
      </c>
      <c r="AN1041" s="1" t="s">
        <v>73</v>
      </c>
    </row>
    <row r="1042" spans="1:40" x14ac:dyDescent="0.3">
      <c r="A1042" s="2">
        <v>30535</v>
      </c>
      <c r="B1042" s="3">
        <v>1416825</v>
      </c>
      <c r="C1042" s="3">
        <v>7330.0709999999999</v>
      </c>
      <c r="D1042" s="3">
        <v>3040692</v>
      </c>
      <c r="E1042" s="3">
        <v>255795.8</v>
      </c>
      <c r="F1042" s="3">
        <v>0</v>
      </c>
      <c r="G1042" s="3">
        <v>20648.12</v>
      </c>
      <c r="H1042" s="3">
        <v>361311.3</v>
      </c>
      <c r="I1042" s="3">
        <v>26023230</v>
      </c>
      <c r="J1042" s="3">
        <v>0</v>
      </c>
      <c r="K1042" s="3">
        <v>0</v>
      </c>
      <c r="L1042" s="3">
        <v>64005020</v>
      </c>
      <c r="M1042" s="3">
        <v>4898206</v>
      </c>
      <c r="N1042" s="3">
        <v>45081910</v>
      </c>
      <c r="O1042" s="3">
        <v>9106445000</v>
      </c>
      <c r="P1042" s="3">
        <v>29879.37</v>
      </c>
      <c r="Q1042" s="3">
        <v>156277400000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246.8621</v>
      </c>
      <c r="Y1042" s="3">
        <v>0</v>
      </c>
      <c r="Z1042" s="3">
        <v>0</v>
      </c>
      <c r="AA1042" s="3">
        <v>1922189</v>
      </c>
      <c r="AB1042" s="3">
        <v>0</v>
      </c>
      <c r="AC1042" s="3">
        <v>52040.36</v>
      </c>
      <c r="AD1042" s="3">
        <v>92185.86</v>
      </c>
      <c r="AE1042" s="3">
        <v>2065.558</v>
      </c>
      <c r="AF1042" s="3">
        <v>91230.080000000002</v>
      </c>
      <c r="AG1042" s="3">
        <v>452.35989999999998</v>
      </c>
      <c r="AH1042" s="3">
        <v>0</v>
      </c>
      <c r="AI1042" s="3">
        <v>-25483.06</v>
      </c>
      <c r="AJ1042" s="3">
        <v>152911.70000000001</v>
      </c>
      <c r="AK1042" s="3">
        <v>74911.03</v>
      </c>
      <c r="AL1042" s="3">
        <v>226807.8</v>
      </c>
      <c r="AM1042" s="3">
        <v>5812788</v>
      </c>
      <c r="AN1042" s="1" t="s">
        <v>66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950297.59999999998</v>
      </c>
      <c r="E1043" s="3">
        <v>172605.7</v>
      </c>
      <c r="F1043" s="3">
        <v>0</v>
      </c>
      <c r="G1043" s="3">
        <v>-373559.1</v>
      </c>
      <c r="H1043" s="3">
        <v>0</v>
      </c>
      <c r="I1043" s="3">
        <v>24252110</v>
      </c>
      <c r="J1043" s="3">
        <v>0</v>
      </c>
      <c r="K1043" s="3">
        <v>0</v>
      </c>
      <c r="L1043" s="3">
        <v>62764300</v>
      </c>
      <c r="M1043" s="3">
        <v>4612841</v>
      </c>
      <c r="N1043" s="3">
        <v>44955210</v>
      </c>
      <c r="O1043" s="3">
        <v>9106070000</v>
      </c>
      <c r="P1043" s="3">
        <v>25803.38</v>
      </c>
      <c r="Q1043" s="3">
        <v>156274800000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361311.3</v>
      </c>
      <c r="X1043" s="3">
        <v>351.27769999999998</v>
      </c>
      <c r="Y1043" s="3">
        <v>0</v>
      </c>
      <c r="Z1043" s="3">
        <v>0</v>
      </c>
      <c r="AA1043" s="3">
        <v>2074256</v>
      </c>
      <c r="AB1043" s="3">
        <v>0</v>
      </c>
      <c r="AC1043" s="3">
        <v>85916.78</v>
      </c>
      <c r="AD1043" s="3">
        <v>86791.75</v>
      </c>
      <c r="AE1043" s="3">
        <v>1786.46</v>
      </c>
      <c r="AF1043" s="3">
        <v>32524.01</v>
      </c>
      <c r="AG1043" s="3">
        <v>0</v>
      </c>
      <c r="AH1043" s="3">
        <v>0</v>
      </c>
      <c r="AI1043" s="3">
        <v>-25634.9</v>
      </c>
      <c r="AJ1043" s="3">
        <v>141700.79999999999</v>
      </c>
      <c r="AK1043" s="3">
        <v>73728.73</v>
      </c>
      <c r="AL1043" s="3">
        <v>182566.1</v>
      </c>
      <c r="AM1043" s="3">
        <v>1770763</v>
      </c>
      <c r="AN1043" s="1" t="s">
        <v>69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705099.4</v>
      </c>
      <c r="E1044" s="3">
        <v>148799.6</v>
      </c>
      <c r="F1044" s="3">
        <v>0</v>
      </c>
      <c r="G1044" s="3">
        <v>-389515.4</v>
      </c>
      <c r="H1044" s="3">
        <v>0</v>
      </c>
      <c r="I1044" s="3">
        <v>22595840</v>
      </c>
      <c r="J1044" s="3">
        <v>0</v>
      </c>
      <c r="K1044" s="3">
        <v>0</v>
      </c>
      <c r="L1044" s="3">
        <v>61688360</v>
      </c>
      <c r="M1044" s="3">
        <v>4244334</v>
      </c>
      <c r="N1044" s="3">
        <v>44788880</v>
      </c>
      <c r="O1044" s="3">
        <v>9105692000</v>
      </c>
      <c r="P1044" s="3">
        <v>25073.95</v>
      </c>
      <c r="Q1044" s="3">
        <v>156272100000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339.4393</v>
      </c>
      <c r="Y1044" s="3">
        <v>0</v>
      </c>
      <c r="Z1044" s="3">
        <v>0</v>
      </c>
      <c r="AA1044" s="3">
        <v>2165471</v>
      </c>
      <c r="AB1044" s="3">
        <v>0</v>
      </c>
      <c r="AC1044" s="3">
        <v>100851.4</v>
      </c>
      <c r="AD1044" s="3">
        <v>84663.27</v>
      </c>
      <c r="AE1044" s="3">
        <v>1616.0309999999999</v>
      </c>
      <c r="AF1044" s="3">
        <v>24649.91</v>
      </c>
      <c r="AG1044" s="3">
        <v>0</v>
      </c>
      <c r="AH1044" s="3">
        <v>0</v>
      </c>
      <c r="AI1044" s="3">
        <v>-25750.27</v>
      </c>
      <c r="AJ1044" s="3">
        <v>129038</v>
      </c>
      <c r="AK1044" s="3">
        <v>71900.78</v>
      </c>
      <c r="AL1044" s="3">
        <v>194613.1</v>
      </c>
      <c r="AM1044" s="3">
        <v>1655929</v>
      </c>
      <c r="AN1044" s="1" t="s">
        <v>88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565135.1</v>
      </c>
      <c r="E1045" s="3">
        <v>131263.29999999999</v>
      </c>
      <c r="F1045" s="3">
        <v>0</v>
      </c>
      <c r="G1045" s="3">
        <v>-384890.7</v>
      </c>
      <c r="H1045" s="3">
        <v>0</v>
      </c>
      <c r="I1045" s="3">
        <v>21093820</v>
      </c>
      <c r="J1045" s="3">
        <v>0</v>
      </c>
      <c r="K1045" s="3">
        <v>0</v>
      </c>
      <c r="L1045" s="3">
        <v>60677560</v>
      </c>
      <c r="M1045" s="3">
        <v>3860450</v>
      </c>
      <c r="N1045" s="3">
        <v>44618980</v>
      </c>
      <c r="O1045" s="3">
        <v>9105294000</v>
      </c>
      <c r="P1045" s="3">
        <v>24831.200000000001</v>
      </c>
      <c r="Q1045" s="3">
        <v>156269000000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210.96610000000001</v>
      </c>
      <c r="Y1045" s="3">
        <v>0</v>
      </c>
      <c r="Z1045" s="3">
        <v>0</v>
      </c>
      <c r="AA1045" s="3">
        <v>2135041</v>
      </c>
      <c r="AB1045" s="3">
        <v>0</v>
      </c>
      <c r="AC1045" s="3">
        <v>108738.5</v>
      </c>
      <c r="AD1045" s="3">
        <v>96923.76</v>
      </c>
      <c r="AE1045" s="3">
        <v>1844.3209999999999</v>
      </c>
      <c r="AF1045" s="3">
        <v>20132.439999999999</v>
      </c>
      <c r="AG1045" s="3">
        <v>0</v>
      </c>
      <c r="AH1045" s="3">
        <v>0</v>
      </c>
      <c r="AI1045" s="3">
        <v>-25844.28</v>
      </c>
      <c r="AJ1045" s="3">
        <v>114138.9</v>
      </c>
      <c r="AK1045" s="3">
        <v>68451.41</v>
      </c>
      <c r="AL1045" s="3">
        <v>175385.5</v>
      </c>
      <c r="AM1045" s="3">
        <v>1501813</v>
      </c>
      <c r="AN1045" s="1" t="s">
        <v>74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534886.69999999995</v>
      </c>
      <c r="E1046" s="3">
        <v>118663.4</v>
      </c>
      <c r="F1046" s="3">
        <v>0</v>
      </c>
      <c r="G1046" s="3">
        <v>-345926.5</v>
      </c>
      <c r="H1046" s="3">
        <v>0</v>
      </c>
      <c r="I1046" s="3">
        <v>19676790</v>
      </c>
      <c r="J1046" s="3">
        <v>0</v>
      </c>
      <c r="K1046" s="3">
        <v>0</v>
      </c>
      <c r="L1046" s="3">
        <v>59687810</v>
      </c>
      <c r="M1046" s="3">
        <v>3563276</v>
      </c>
      <c r="N1046" s="3">
        <v>44450100</v>
      </c>
      <c r="O1046" s="3">
        <v>9104946000</v>
      </c>
      <c r="P1046" s="3">
        <v>23416.9</v>
      </c>
      <c r="Q1046" s="3">
        <v>156266300000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242.3751</v>
      </c>
      <c r="Y1046" s="3">
        <v>0</v>
      </c>
      <c r="Z1046" s="3">
        <v>0</v>
      </c>
      <c r="AA1046" s="3">
        <v>1992372</v>
      </c>
      <c r="AB1046" s="3">
        <v>0</v>
      </c>
      <c r="AC1046" s="3">
        <v>105061.1</v>
      </c>
      <c r="AD1046" s="3">
        <v>78922.89</v>
      </c>
      <c r="AE1046" s="3">
        <v>1469.165</v>
      </c>
      <c r="AF1046" s="3">
        <v>19113.259999999998</v>
      </c>
      <c r="AG1046" s="3">
        <v>0</v>
      </c>
      <c r="AH1046" s="3">
        <v>0</v>
      </c>
      <c r="AI1046" s="3">
        <v>-25884.01</v>
      </c>
      <c r="AJ1046" s="3">
        <v>105786</v>
      </c>
      <c r="AK1046" s="3">
        <v>66384.740000000005</v>
      </c>
      <c r="AL1046" s="3">
        <v>169702.8</v>
      </c>
      <c r="AM1046" s="3">
        <v>1416784</v>
      </c>
      <c r="AN1046" s="1" t="s">
        <v>64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471497.6</v>
      </c>
      <c r="E1047" s="3">
        <v>109112.4</v>
      </c>
      <c r="F1047" s="3">
        <v>0</v>
      </c>
      <c r="G1047" s="3">
        <v>-335636.2</v>
      </c>
      <c r="H1047" s="3">
        <v>0</v>
      </c>
      <c r="I1047" s="3">
        <v>18367110</v>
      </c>
      <c r="J1047" s="3">
        <v>0</v>
      </c>
      <c r="K1047" s="3">
        <v>0</v>
      </c>
      <c r="L1047" s="3">
        <v>58656860</v>
      </c>
      <c r="M1047" s="3">
        <v>3316212</v>
      </c>
      <c r="N1047" s="3">
        <v>44280070</v>
      </c>
      <c r="O1047" s="3">
        <v>9104596000</v>
      </c>
      <c r="P1047" s="3">
        <v>23049.16</v>
      </c>
      <c r="Q1047" s="3">
        <v>156263400000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187.34880000000001</v>
      </c>
      <c r="Y1047" s="3">
        <v>0</v>
      </c>
      <c r="Z1047" s="3">
        <v>0</v>
      </c>
      <c r="AA1047" s="3">
        <v>1956752</v>
      </c>
      <c r="AB1047" s="3">
        <v>0</v>
      </c>
      <c r="AC1047" s="3">
        <v>105923.4</v>
      </c>
      <c r="AD1047" s="3">
        <v>86327.29</v>
      </c>
      <c r="AE1047" s="3">
        <v>1556.277</v>
      </c>
      <c r="AF1047" s="3">
        <v>16832.28</v>
      </c>
      <c r="AG1047" s="3">
        <v>0</v>
      </c>
      <c r="AH1047" s="3">
        <v>0</v>
      </c>
      <c r="AI1047" s="3">
        <v>-25927.77</v>
      </c>
      <c r="AJ1047" s="3">
        <v>98057.54</v>
      </c>
      <c r="AK1047" s="3">
        <v>64029.65</v>
      </c>
      <c r="AL1047" s="3">
        <v>162273.5</v>
      </c>
      <c r="AM1047" s="3">
        <v>1309497</v>
      </c>
      <c r="AN1047" s="1" t="s">
        <v>85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499870.8</v>
      </c>
      <c r="E1048" s="3">
        <v>103581.7</v>
      </c>
      <c r="F1048" s="3">
        <v>0</v>
      </c>
      <c r="G1048" s="3">
        <v>-302532.7</v>
      </c>
      <c r="H1048" s="3">
        <v>0</v>
      </c>
      <c r="I1048" s="3">
        <v>17049690</v>
      </c>
      <c r="J1048" s="3">
        <v>0</v>
      </c>
      <c r="K1048" s="3">
        <v>0</v>
      </c>
      <c r="L1048" s="3">
        <v>57445570</v>
      </c>
      <c r="M1048" s="3">
        <v>3122743</v>
      </c>
      <c r="N1048" s="3">
        <v>44100720</v>
      </c>
      <c r="O1048" s="3">
        <v>9104267000</v>
      </c>
      <c r="P1048" s="3">
        <v>22813.87</v>
      </c>
      <c r="Q1048" s="3">
        <v>156260300000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176.80770000000001</v>
      </c>
      <c r="Y1048" s="3">
        <v>0</v>
      </c>
      <c r="Z1048" s="3">
        <v>0</v>
      </c>
      <c r="AA1048" s="3">
        <v>2071298</v>
      </c>
      <c r="AB1048" s="3">
        <v>0</v>
      </c>
      <c r="AC1048" s="3">
        <v>115086.39999999999</v>
      </c>
      <c r="AD1048" s="3">
        <v>96071.08</v>
      </c>
      <c r="AE1048" s="3">
        <v>1739.4639999999999</v>
      </c>
      <c r="AF1048" s="3">
        <v>17004.439999999999</v>
      </c>
      <c r="AG1048" s="3">
        <v>0</v>
      </c>
      <c r="AH1048" s="3">
        <v>0</v>
      </c>
      <c r="AI1048" s="3">
        <v>-25986.69</v>
      </c>
      <c r="AJ1048" s="3">
        <v>92760.84</v>
      </c>
      <c r="AK1048" s="3">
        <v>61835.05</v>
      </c>
      <c r="AL1048" s="3">
        <v>157115.1</v>
      </c>
      <c r="AM1048" s="3">
        <v>1317238</v>
      </c>
      <c r="AN1048" s="1" t="s">
        <v>77</v>
      </c>
    </row>
    <row r="1049" spans="1:40" x14ac:dyDescent="0.3">
      <c r="A1049" s="2">
        <v>30542</v>
      </c>
      <c r="B1049" s="3">
        <v>1421920</v>
      </c>
      <c r="C1049" s="3">
        <v>13461.03</v>
      </c>
      <c r="D1049" s="3">
        <v>1553789</v>
      </c>
      <c r="E1049" s="3">
        <v>242541.5</v>
      </c>
      <c r="F1049" s="3">
        <v>0</v>
      </c>
      <c r="G1049" s="3">
        <v>-33379.379999999997</v>
      </c>
      <c r="H1049" s="3">
        <v>361440.9</v>
      </c>
      <c r="I1049" s="3">
        <v>15326590</v>
      </c>
      <c r="J1049" s="3">
        <v>0</v>
      </c>
      <c r="K1049" s="3">
        <v>0</v>
      </c>
      <c r="L1049" s="3">
        <v>60039280</v>
      </c>
      <c r="M1049" s="3">
        <v>3672054</v>
      </c>
      <c r="N1049" s="3">
        <v>44009790</v>
      </c>
      <c r="O1049" s="3">
        <v>9104295000</v>
      </c>
      <c r="P1049" s="3">
        <v>28510.95</v>
      </c>
      <c r="Q1049" s="3">
        <v>156261700000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74.861310000000003</v>
      </c>
      <c r="Y1049" s="3">
        <v>0</v>
      </c>
      <c r="Z1049" s="3">
        <v>0</v>
      </c>
      <c r="AA1049" s="3">
        <v>1149198</v>
      </c>
      <c r="AB1049" s="3">
        <v>0</v>
      </c>
      <c r="AC1049" s="3">
        <v>12936.37</v>
      </c>
      <c r="AD1049" s="3">
        <v>27112.83</v>
      </c>
      <c r="AE1049" s="3">
        <v>681.02380000000005</v>
      </c>
      <c r="AF1049" s="3">
        <v>58690.66</v>
      </c>
      <c r="AG1049" s="3">
        <v>891.30730000000005</v>
      </c>
      <c r="AH1049" s="3">
        <v>0</v>
      </c>
      <c r="AI1049" s="3">
        <v>-25742.12</v>
      </c>
      <c r="AJ1049" s="3">
        <v>100554.8</v>
      </c>
      <c r="AK1049" s="3">
        <v>60868.21</v>
      </c>
      <c r="AL1049" s="3">
        <v>178638.5</v>
      </c>
      <c r="AM1049" s="3">
        <v>6186397</v>
      </c>
      <c r="AN1049" s="1" t="s">
        <v>52</v>
      </c>
    </row>
    <row r="1050" spans="1:40" x14ac:dyDescent="0.3">
      <c r="A1050" s="2">
        <v>30543</v>
      </c>
      <c r="B1050" s="3">
        <v>1434019</v>
      </c>
      <c r="C1050" s="3">
        <v>7272.116</v>
      </c>
      <c r="D1050" s="3">
        <v>1256702</v>
      </c>
      <c r="E1050" s="3">
        <v>226578.6</v>
      </c>
      <c r="F1050" s="3">
        <v>0</v>
      </c>
      <c r="G1050" s="3">
        <v>-84515.61</v>
      </c>
      <c r="H1050" s="3">
        <v>361440.9</v>
      </c>
      <c r="I1050" s="3">
        <v>13968740</v>
      </c>
      <c r="J1050" s="3">
        <v>0</v>
      </c>
      <c r="K1050" s="3">
        <v>0</v>
      </c>
      <c r="L1050" s="3">
        <v>60795420</v>
      </c>
      <c r="M1050" s="3">
        <v>3892908</v>
      </c>
      <c r="N1050" s="3">
        <v>43941860</v>
      </c>
      <c r="O1050" s="3">
        <v>9104282000</v>
      </c>
      <c r="P1050" s="3">
        <v>29224.95</v>
      </c>
      <c r="Q1050" s="3">
        <v>156262000000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37.173679999999997</v>
      </c>
      <c r="Y1050" s="3">
        <v>0</v>
      </c>
      <c r="Z1050" s="3">
        <v>0</v>
      </c>
      <c r="AA1050" s="3">
        <v>1217785</v>
      </c>
      <c r="AB1050" s="3">
        <v>0</v>
      </c>
      <c r="AC1050" s="3">
        <v>3283.2310000000002</v>
      </c>
      <c r="AD1050" s="3">
        <v>16996.740000000002</v>
      </c>
      <c r="AE1050" s="3">
        <v>699.61199999999997</v>
      </c>
      <c r="AF1050" s="3">
        <v>48580.37</v>
      </c>
      <c r="AG1050" s="3">
        <v>452.40350000000001</v>
      </c>
      <c r="AH1050" s="3">
        <v>0</v>
      </c>
      <c r="AI1050" s="3">
        <v>-25692.39</v>
      </c>
      <c r="AJ1050" s="3">
        <v>104026.9</v>
      </c>
      <c r="AK1050" s="3">
        <v>60333.5</v>
      </c>
      <c r="AL1050" s="3">
        <v>168774.3</v>
      </c>
      <c r="AM1050" s="3">
        <v>3769670</v>
      </c>
      <c r="AN1050" s="1" t="s">
        <v>51</v>
      </c>
    </row>
    <row r="1051" spans="1:40" x14ac:dyDescent="0.3">
      <c r="A1051" s="2">
        <v>30544</v>
      </c>
      <c r="B1051" s="3">
        <v>1434053</v>
      </c>
      <c r="C1051" s="3">
        <v>7310.4170000000004</v>
      </c>
      <c r="D1051" s="3">
        <v>1527851</v>
      </c>
      <c r="E1051" s="3">
        <v>240840.2</v>
      </c>
      <c r="F1051" s="3">
        <v>0</v>
      </c>
      <c r="G1051" s="3">
        <v>-94989.91</v>
      </c>
      <c r="H1051" s="3">
        <v>361440.9</v>
      </c>
      <c r="I1051" s="3">
        <v>12421890</v>
      </c>
      <c r="J1051" s="3">
        <v>0</v>
      </c>
      <c r="K1051" s="3">
        <v>0</v>
      </c>
      <c r="L1051" s="3">
        <v>61136310</v>
      </c>
      <c r="M1051" s="3">
        <v>4080374</v>
      </c>
      <c r="N1051" s="3">
        <v>43895600</v>
      </c>
      <c r="O1051" s="3">
        <v>9104243000</v>
      </c>
      <c r="P1051" s="3">
        <v>29017.42</v>
      </c>
      <c r="Q1051" s="3">
        <v>156262400000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59.089649999999999</v>
      </c>
      <c r="Y1051" s="3">
        <v>0</v>
      </c>
      <c r="Z1051" s="3">
        <v>0</v>
      </c>
      <c r="AA1051" s="3">
        <v>1556410</v>
      </c>
      <c r="AB1051" s="3">
        <v>0</v>
      </c>
      <c r="AC1051" s="3">
        <v>427.68090000000001</v>
      </c>
      <c r="AD1051" s="3">
        <v>10459.49</v>
      </c>
      <c r="AE1051" s="3">
        <v>675.42629999999997</v>
      </c>
      <c r="AF1051" s="3">
        <v>56502.16</v>
      </c>
      <c r="AG1051" s="3">
        <v>452.45549999999997</v>
      </c>
      <c r="AH1051" s="3">
        <v>0</v>
      </c>
      <c r="AI1051" s="3">
        <v>-25637.29</v>
      </c>
      <c r="AJ1051" s="3">
        <v>109900.9</v>
      </c>
      <c r="AK1051" s="3">
        <v>60606.239999999998</v>
      </c>
      <c r="AL1051" s="3">
        <v>155812.29999999999</v>
      </c>
      <c r="AM1051" s="3">
        <v>3958601</v>
      </c>
      <c r="AN1051" s="1" t="s">
        <v>49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388893.7</v>
      </c>
      <c r="E1052" s="3">
        <v>151049.5</v>
      </c>
      <c r="F1052" s="3">
        <v>0</v>
      </c>
      <c r="G1052" s="3">
        <v>-352303.1</v>
      </c>
      <c r="H1052" s="3">
        <v>0</v>
      </c>
      <c r="I1052" s="3">
        <v>11598230</v>
      </c>
      <c r="J1052" s="3">
        <v>0</v>
      </c>
      <c r="K1052" s="3">
        <v>0</v>
      </c>
      <c r="L1052" s="3">
        <v>59542060</v>
      </c>
      <c r="M1052" s="3">
        <v>3793537</v>
      </c>
      <c r="N1052" s="3">
        <v>43814500</v>
      </c>
      <c r="O1052" s="3">
        <v>9103893000</v>
      </c>
      <c r="P1052" s="3">
        <v>24934.37</v>
      </c>
      <c r="Q1052" s="3">
        <v>156259500000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361440.9</v>
      </c>
      <c r="X1052" s="3">
        <v>66.061769999999996</v>
      </c>
      <c r="Y1052" s="3">
        <v>0</v>
      </c>
      <c r="Z1052" s="3">
        <v>0</v>
      </c>
      <c r="AA1052" s="3">
        <v>2105817</v>
      </c>
      <c r="AB1052" s="3">
        <v>0</v>
      </c>
      <c r="AC1052" s="3">
        <v>36736.43</v>
      </c>
      <c r="AD1052" s="3">
        <v>58713.03</v>
      </c>
      <c r="AE1052" s="3">
        <v>1547.5070000000001</v>
      </c>
      <c r="AF1052" s="3">
        <v>16699.63</v>
      </c>
      <c r="AG1052" s="3">
        <v>0</v>
      </c>
      <c r="AH1052" s="3">
        <v>0</v>
      </c>
      <c r="AI1052" s="3">
        <v>-25816.76</v>
      </c>
      <c r="AJ1052" s="3">
        <v>103330.5</v>
      </c>
      <c r="AK1052" s="3">
        <v>60433.7</v>
      </c>
      <c r="AL1052" s="3">
        <v>147769.20000000001</v>
      </c>
      <c r="AM1052" s="3">
        <v>823595.4</v>
      </c>
      <c r="AN1052" s="1" t="s">
        <v>77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151930.5</v>
      </c>
      <c r="E1053" s="3">
        <v>111281.3</v>
      </c>
      <c r="F1053" s="3">
        <v>0</v>
      </c>
      <c r="G1053" s="3">
        <v>-379356.3</v>
      </c>
      <c r="H1053" s="3">
        <v>0</v>
      </c>
      <c r="I1053" s="3">
        <v>11012260</v>
      </c>
      <c r="J1053" s="3">
        <v>0</v>
      </c>
      <c r="K1053" s="3">
        <v>0</v>
      </c>
      <c r="L1053" s="3">
        <v>58826920</v>
      </c>
      <c r="M1053" s="3">
        <v>3275579</v>
      </c>
      <c r="N1053" s="3">
        <v>43671070</v>
      </c>
      <c r="O1053" s="3">
        <v>9103535000</v>
      </c>
      <c r="P1053" s="3">
        <v>20947.650000000001</v>
      </c>
      <c r="Q1053" s="3">
        <v>156257000000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24.001049999999999</v>
      </c>
      <c r="Y1053" s="3">
        <v>0</v>
      </c>
      <c r="Z1053" s="3">
        <v>0</v>
      </c>
      <c r="AA1053" s="3">
        <v>1517800</v>
      </c>
      <c r="AB1053" s="3">
        <v>0</v>
      </c>
      <c r="AC1053" s="3">
        <v>71094.820000000007</v>
      </c>
      <c r="AD1053" s="3">
        <v>65853.61</v>
      </c>
      <c r="AE1053" s="3">
        <v>1180.893</v>
      </c>
      <c r="AF1053" s="3">
        <v>7905.299</v>
      </c>
      <c r="AG1053" s="3">
        <v>0</v>
      </c>
      <c r="AH1053" s="3">
        <v>0</v>
      </c>
      <c r="AI1053" s="3">
        <v>-26187.26</v>
      </c>
      <c r="AJ1053" s="3">
        <v>89452.33</v>
      </c>
      <c r="AK1053" s="3">
        <v>58671.69</v>
      </c>
      <c r="AL1053" s="3">
        <v>161881.70000000001</v>
      </c>
      <c r="AM1053" s="3">
        <v>585949.19999999995</v>
      </c>
      <c r="AN1053" s="1" t="s">
        <v>60</v>
      </c>
    </row>
    <row r="1054" spans="1:40" x14ac:dyDescent="0.3">
      <c r="A1054" s="2">
        <v>30547</v>
      </c>
      <c r="B1054" s="3">
        <v>1434268</v>
      </c>
      <c r="C1054" s="3">
        <v>13820.75</v>
      </c>
      <c r="D1054" s="3">
        <v>1060984</v>
      </c>
      <c r="E1054" s="3">
        <v>267763</v>
      </c>
      <c r="F1054" s="3">
        <v>0</v>
      </c>
      <c r="G1054" s="3">
        <v>-181650.6</v>
      </c>
      <c r="H1054" s="3">
        <v>361533</v>
      </c>
      <c r="I1054" s="3">
        <v>10071650</v>
      </c>
      <c r="J1054" s="3">
        <v>0</v>
      </c>
      <c r="K1054" s="3">
        <v>0</v>
      </c>
      <c r="L1054" s="3">
        <v>60828730</v>
      </c>
      <c r="M1054" s="3">
        <v>3878924</v>
      </c>
      <c r="N1054" s="3">
        <v>43615930</v>
      </c>
      <c r="O1054" s="3">
        <v>9103412000</v>
      </c>
      <c r="P1054" s="3">
        <v>27243.53</v>
      </c>
      <c r="Q1054" s="3">
        <v>156257800000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5.3456349999999997</v>
      </c>
      <c r="Y1054" s="3">
        <v>0</v>
      </c>
      <c r="Z1054" s="3">
        <v>0</v>
      </c>
      <c r="AA1054" s="3">
        <v>1379235</v>
      </c>
      <c r="AB1054" s="3">
        <v>0</v>
      </c>
      <c r="AC1054" s="3">
        <v>1054.7239999999999</v>
      </c>
      <c r="AD1054" s="3">
        <v>3350.8020000000001</v>
      </c>
      <c r="AE1054" s="3">
        <v>716.38130000000001</v>
      </c>
      <c r="AF1054" s="3">
        <v>50270.95</v>
      </c>
      <c r="AG1054" s="3">
        <v>891.5933</v>
      </c>
      <c r="AH1054" s="3">
        <v>0</v>
      </c>
      <c r="AI1054" s="3">
        <v>-25794.42</v>
      </c>
      <c r="AJ1054" s="3">
        <v>99454.81</v>
      </c>
      <c r="AK1054" s="3">
        <v>58856.84</v>
      </c>
      <c r="AL1054" s="3">
        <v>153617.1</v>
      </c>
      <c r="AM1054" s="3">
        <v>5403522</v>
      </c>
      <c r="AN1054" s="1" t="s">
        <v>59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120738.2</v>
      </c>
      <c r="E1055" s="3">
        <v>129297.5</v>
      </c>
      <c r="F1055" s="3">
        <v>0</v>
      </c>
      <c r="G1055" s="3">
        <v>-337979</v>
      </c>
      <c r="H1055" s="3">
        <v>990.89440000000002</v>
      </c>
      <c r="I1055" s="3">
        <v>9731007</v>
      </c>
      <c r="J1055" s="3">
        <v>0</v>
      </c>
      <c r="K1055" s="3">
        <v>0</v>
      </c>
      <c r="L1055" s="3">
        <v>59750460</v>
      </c>
      <c r="M1055" s="3">
        <v>3565481</v>
      </c>
      <c r="N1055" s="3">
        <v>43521670</v>
      </c>
      <c r="O1055" s="3">
        <v>9103140000</v>
      </c>
      <c r="P1055" s="3">
        <v>21978.74</v>
      </c>
      <c r="Q1055" s="3">
        <v>156255300000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360542.1</v>
      </c>
      <c r="X1055" s="3">
        <v>4.8584170000000002</v>
      </c>
      <c r="Y1055" s="3">
        <v>0</v>
      </c>
      <c r="Z1055" s="3">
        <v>0</v>
      </c>
      <c r="AA1055" s="3">
        <v>1439719</v>
      </c>
      <c r="AB1055" s="3">
        <v>0</v>
      </c>
      <c r="AC1055" s="3">
        <v>17415.87</v>
      </c>
      <c r="AD1055" s="3">
        <v>26288.1</v>
      </c>
      <c r="AE1055" s="3">
        <v>1137.9770000000001</v>
      </c>
      <c r="AF1055" s="3">
        <v>9062.4240000000009</v>
      </c>
      <c r="AG1055" s="3">
        <v>0</v>
      </c>
      <c r="AH1055" s="3">
        <v>0</v>
      </c>
      <c r="AI1055" s="3">
        <v>-25968.54</v>
      </c>
      <c r="AJ1055" s="3">
        <v>92947.5</v>
      </c>
      <c r="AK1055" s="3">
        <v>58776.639999999999</v>
      </c>
      <c r="AL1055" s="3">
        <v>169860.1</v>
      </c>
      <c r="AM1055" s="3">
        <v>340635.3</v>
      </c>
      <c r="AN1055" s="1" t="s">
        <v>63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82927.320000000007</v>
      </c>
      <c r="E1056" s="3">
        <v>102172.4</v>
      </c>
      <c r="F1056" s="3">
        <v>0</v>
      </c>
      <c r="G1056" s="3">
        <v>-332868.2</v>
      </c>
      <c r="H1056" s="3">
        <v>0</v>
      </c>
      <c r="I1056" s="3">
        <v>9439856</v>
      </c>
      <c r="J1056" s="3">
        <v>0</v>
      </c>
      <c r="K1056" s="3">
        <v>0</v>
      </c>
      <c r="L1056" s="3">
        <v>58973870</v>
      </c>
      <c r="M1056" s="3">
        <v>3221143</v>
      </c>
      <c r="N1056" s="3">
        <v>43394420</v>
      </c>
      <c r="O1056" s="3">
        <v>9102815000</v>
      </c>
      <c r="P1056" s="3">
        <v>19992.29</v>
      </c>
      <c r="Q1056" s="3">
        <v>156252500000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990.89440000000002</v>
      </c>
      <c r="X1056" s="3">
        <v>4.5049130000000002</v>
      </c>
      <c r="Y1056" s="3">
        <v>0</v>
      </c>
      <c r="Z1056" s="3">
        <v>0</v>
      </c>
      <c r="AA1056" s="3">
        <v>1194036</v>
      </c>
      <c r="AB1056" s="3">
        <v>0</v>
      </c>
      <c r="AC1056" s="3">
        <v>58356.73</v>
      </c>
      <c r="AD1056" s="3">
        <v>62603.83</v>
      </c>
      <c r="AE1056" s="3">
        <v>1216.6210000000001</v>
      </c>
      <c r="AF1056" s="3">
        <v>6133.6130000000003</v>
      </c>
      <c r="AG1056" s="3">
        <v>0</v>
      </c>
      <c r="AH1056" s="3">
        <v>0</v>
      </c>
      <c r="AI1056" s="3">
        <v>-26013.21</v>
      </c>
      <c r="AJ1056" s="3">
        <v>85305.31</v>
      </c>
      <c r="AK1056" s="3">
        <v>57887.45</v>
      </c>
      <c r="AL1056" s="3">
        <v>154270.79999999999</v>
      </c>
      <c r="AM1056" s="3">
        <v>291146.59999999998</v>
      </c>
      <c r="AN1056" s="1" t="s">
        <v>60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50456.51</v>
      </c>
      <c r="E1057" s="3">
        <v>82343.960000000006</v>
      </c>
      <c r="F1057" s="3">
        <v>0</v>
      </c>
      <c r="G1057" s="3">
        <v>-323987.5</v>
      </c>
      <c r="H1057" s="3">
        <v>0</v>
      </c>
      <c r="I1057" s="3">
        <v>9198319</v>
      </c>
      <c r="J1057" s="3">
        <v>0</v>
      </c>
      <c r="K1057" s="3">
        <v>0</v>
      </c>
      <c r="L1057" s="3">
        <v>58407730</v>
      </c>
      <c r="M1057" s="3">
        <v>2872338</v>
      </c>
      <c r="N1057" s="3">
        <v>43276130</v>
      </c>
      <c r="O1057" s="3">
        <v>9102488000</v>
      </c>
      <c r="P1057" s="3">
        <v>18441.27</v>
      </c>
      <c r="Q1057" s="3">
        <v>156249900000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4.5309860000000004</v>
      </c>
      <c r="Y1057" s="3">
        <v>0</v>
      </c>
      <c r="Z1057" s="3">
        <v>0</v>
      </c>
      <c r="AA1057" s="3">
        <v>999886.2</v>
      </c>
      <c r="AB1057" s="3">
        <v>0</v>
      </c>
      <c r="AC1057" s="3">
        <v>58080.68</v>
      </c>
      <c r="AD1057" s="3">
        <v>58077.26</v>
      </c>
      <c r="AE1057" s="3">
        <v>1068.742</v>
      </c>
      <c r="AF1057" s="3">
        <v>4460.0600000000004</v>
      </c>
      <c r="AG1057" s="3">
        <v>0</v>
      </c>
      <c r="AH1057" s="3">
        <v>0</v>
      </c>
      <c r="AI1057" s="3">
        <v>-26062.84</v>
      </c>
      <c r="AJ1057" s="3">
        <v>76153.509999999995</v>
      </c>
      <c r="AK1057" s="3">
        <v>56229.66</v>
      </c>
      <c r="AL1057" s="3">
        <v>136444.70000000001</v>
      </c>
      <c r="AM1057" s="3">
        <v>241531.8</v>
      </c>
      <c r="AN1057" s="1" t="s">
        <v>53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81780.56</v>
      </c>
      <c r="E1058" s="3">
        <v>72803.740000000005</v>
      </c>
      <c r="F1058" s="3">
        <v>0</v>
      </c>
      <c r="G1058" s="3">
        <v>-290221.90000000002</v>
      </c>
      <c r="H1058" s="3">
        <v>0</v>
      </c>
      <c r="I1058" s="3">
        <v>8909454</v>
      </c>
      <c r="J1058" s="3">
        <v>0</v>
      </c>
      <c r="K1058" s="3">
        <v>0</v>
      </c>
      <c r="L1058" s="3">
        <v>57715800</v>
      </c>
      <c r="M1058" s="3">
        <v>2645757</v>
      </c>
      <c r="N1058" s="3">
        <v>43138910</v>
      </c>
      <c r="O1058" s="3">
        <v>9102216000</v>
      </c>
      <c r="P1058" s="3">
        <v>17671.439999999999</v>
      </c>
      <c r="Q1058" s="3">
        <v>156247500000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4.6075109999999997</v>
      </c>
      <c r="Y1058" s="3">
        <v>0</v>
      </c>
      <c r="Z1058" s="3">
        <v>0</v>
      </c>
      <c r="AA1058" s="3">
        <v>1032554</v>
      </c>
      <c r="AB1058" s="3">
        <v>0</v>
      </c>
      <c r="AC1058" s="3">
        <v>54675.91</v>
      </c>
      <c r="AD1058" s="3">
        <v>50681.97</v>
      </c>
      <c r="AE1058" s="3">
        <v>898.35389999999995</v>
      </c>
      <c r="AF1058" s="3">
        <v>5240.3540000000003</v>
      </c>
      <c r="AG1058" s="3">
        <v>0</v>
      </c>
      <c r="AH1058" s="3">
        <v>0</v>
      </c>
      <c r="AI1058" s="3">
        <v>-26086.6</v>
      </c>
      <c r="AJ1058" s="3">
        <v>70656.210000000006</v>
      </c>
      <c r="AK1058" s="3">
        <v>55095.81</v>
      </c>
      <c r="AL1058" s="3">
        <v>153273.5</v>
      </c>
      <c r="AM1058" s="3">
        <v>288860.59999999998</v>
      </c>
      <c r="AN1058" s="1" t="s">
        <v>51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116227.3</v>
      </c>
      <c r="E1059" s="3">
        <v>66838.91</v>
      </c>
      <c r="F1059" s="3">
        <v>0</v>
      </c>
      <c r="G1059" s="3">
        <v>-269714.5</v>
      </c>
      <c r="H1059" s="3">
        <v>0</v>
      </c>
      <c r="I1059" s="3">
        <v>8539295</v>
      </c>
      <c r="J1059" s="3">
        <v>0</v>
      </c>
      <c r="K1059" s="3">
        <v>0</v>
      </c>
      <c r="L1059" s="3">
        <v>56803930</v>
      </c>
      <c r="M1059" s="3">
        <v>2460488</v>
      </c>
      <c r="N1059" s="3">
        <v>43010300</v>
      </c>
      <c r="O1059" s="3">
        <v>9101935000</v>
      </c>
      <c r="P1059" s="3">
        <v>17040.919999999998</v>
      </c>
      <c r="Q1059" s="3">
        <v>156245000000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6.0230160000000001</v>
      </c>
      <c r="Y1059" s="3">
        <v>0</v>
      </c>
      <c r="Z1059" s="3">
        <v>0</v>
      </c>
      <c r="AA1059" s="3">
        <v>1265561</v>
      </c>
      <c r="AB1059" s="3">
        <v>0</v>
      </c>
      <c r="AC1059" s="3">
        <v>65100.77</v>
      </c>
      <c r="AD1059" s="3">
        <v>60959.98</v>
      </c>
      <c r="AE1059" s="3">
        <v>1128.94</v>
      </c>
      <c r="AF1059" s="3">
        <v>5892.8770000000004</v>
      </c>
      <c r="AG1059" s="3">
        <v>0</v>
      </c>
      <c r="AH1059" s="3">
        <v>0</v>
      </c>
      <c r="AI1059" s="3">
        <v>-26116.57</v>
      </c>
      <c r="AJ1059" s="3">
        <v>67009.87</v>
      </c>
      <c r="AK1059" s="3">
        <v>53693.57</v>
      </c>
      <c r="AL1059" s="3">
        <v>130598.39999999999</v>
      </c>
      <c r="AM1059" s="3">
        <v>370152.9</v>
      </c>
      <c r="AN1059" s="1" t="s">
        <v>60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116232.6</v>
      </c>
      <c r="E1060" s="3">
        <v>60482.2</v>
      </c>
      <c r="F1060" s="3">
        <v>0</v>
      </c>
      <c r="G1060" s="3">
        <v>-255854.5</v>
      </c>
      <c r="H1060" s="3">
        <v>0</v>
      </c>
      <c r="I1060" s="3">
        <v>8132827</v>
      </c>
      <c r="J1060" s="3">
        <v>0</v>
      </c>
      <c r="K1060" s="3">
        <v>0</v>
      </c>
      <c r="L1060" s="3">
        <v>55877910</v>
      </c>
      <c r="M1060" s="3">
        <v>2271043</v>
      </c>
      <c r="N1060" s="3">
        <v>42882020</v>
      </c>
      <c r="O1060" s="3">
        <v>9101663000</v>
      </c>
      <c r="P1060" s="3">
        <v>16527.900000000001</v>
      </c>
      <c r="Q1060" s="3">
        <v>156242500000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10.176259999999999</v>
      </c>
      <c r="Y1060" s="3">
        <v>0</v>
      </c>
      <c r="Z1060" s="3">
        <v>0</v>
      </c>
      <c r="AA1060" s="3">
        <v>1330212</v>
      </c>
      <c r="AB1060" s="3">
        <v>0</v>
      </c>
      <c r="AC1060" s="3">
        <v>67885.72</v>
      </c>
      <c r="AD1060" s="3">
        <v>59479.59</v>
      </c>
      <c r="AE1060" s="3">
        <v>1083.9960000000001</v>
      </c>
      <c r="AF1060" s="3">
        <v>5503.6040000000003</v>
      </c>
      <c r="AG1060" s="3">
        <v>0</v>
      </c>
      <c r="AH1060" s="3">
        <v>0</v>
      </c>
      <c r="AI1060" s="3">
        <v>-26153.75</v>
      </c>
      <c r="AJ1060" s="3">
        <v>62254.05</v>
      </c>
      <c r="AK1060" s="3">
        <v>52232.25</v>
      </c>
      <c r="AL1060" s="3">
        <v>122731.5</v>
      </c>
      <c r="AM1060" s="3">
        <v>406458.4</v>
      </c>
      <c r="AN1060" s="1" t="s">
        <v>61</v>
      </c>
    </row>
    <row r="1061" spans="1:40" x14ac:dyDescent="0.3">
      <c r="A1061" s="2">
        <v>30554</v>
      </c>
      <c r="B1061" s="3">
        <v>1372805</v>
      </c>
      <c r="C1061" s="3">
        <v>6307.3810000000003</v>
      </c>
      <c r="D1061" s="3">
        <v>450779</v>
      </c>
      <c r="E1061" s="3">
        <v>135424</v>
      </c>
      <c r="F1061" s="3">
        <v>0</v>
      </c>
      <c r="G1061" s="3">
        <v>-183891.9</v>
      </c>
      <c r="H1061" s="3">
        <v>360409.1</v>
      </c>
      <c r="I1061" s="3">
        <v>7443837</v>
      </c>
      <c r="J1061" s="3">
        <v>0</v>
      </c>
      <c r="K1061" s="3">
        <v>0</v>
      </c>
      <c r="L1061" s="3">
        <v>56868520</v>
      </c>
      <c r="M1061" s="3">
        <v>2538775</v>
      </c>
      <c r="N1061" s="3">
        <v>42802360</v>
      </c>
      <c r="O1061" s="3">
        <v>9101498000</v>
      </c>
      <c r="P1061" s="3">
        <v>20757.93</v>
      </c>
      <c r="Q1061" s="3">
        <v>156242000000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860491.4</v>
      </c>
      <c r="AB1061" s="3">
        <v>0</v>
      </c>
      <c r="AC1061" s="3">
        <v>19824.52</v>
      </c>
      <c r="AD1061" s="3">
        <v>25459.62</v>
      </c>
      <c r="AE1061" s="3">
        <v>563.6155</v>
      </c>
      <c r="AF1061" s="3">
        <v>22721.47</v>
      </c>
      <c r="AG1061" s="3">
        <v>442.23750000000001</v>
      </c>
      <c r="AH1061" s="3">
        <v>0</v>
      </c>
      <c r="AI1061" s="3">
        <v>-26048.92</v>
      </c>
      <c r="AJ1061" s="3">
        <v>66440.77</v>
      </c>
      <c r="AK1061" s="3">
        <v>52274.09</v>
      </c>
      <c r="AL1061" s="3">
        <v>126352.7</v>
      </c>
      <c r="AM1061" s="3">
        <v>2741411</v>
      </c>
      <c r="AN1061" s="1" t="s">
        <v>55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158403</v>
      </c>
      <c r="E1062" s="3">
        <v>80872.03</v>
      </c>
      <c r="F1062" s="3">
        <v>0</v>
      </c>
      <c r="G1062" s="3">
        <v>-214308.4</v>
      </c>
      <c r="H1062" s="3">
        <v>0.90919249999999996</v>
      </c>
      <c r="I1062" s="3">
        <v>7051125</v>
      </c>
      <c r="J1062" s="3">
        <v>0</v>
      </c>
      <c r="K1062" s="3">
        <v>0</v>
      </c>
      <c r="L1062" s="3">
        <v>55778960</v>
      </c>
      <c r="M1062" s="3">
        <v>2401293</v>
      </c>
      <c r="N1062" s="3">
        <v>42687700</v>
      </c>
      <c r="O1062" s="3">
        <v>9101266000</v>
      </c>
      <c r="P1062" s="3">
        <v>19445.61</v>
      </c>
      <c r="Q1062" s="3">
        <v>156239100000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360408.2</v>
      </c>
      <c r="X1062" s="3">
        <v>0</v>
      </c>
      <c r="Y1062" s="3">
        <v>0</v>
      </c>
      <c r="Z1062" s="3">
        <v>0</v>
      </c>
      <c r="AA1062" s="3">
        <v>1360825</v>
      </c>
      <c r="AB1062" s="3">
        <v>0</v>
      </c>
      <c r="AC1062" s="3">
        <v>57045.25</v>
      </c>
      <c r="AD1062" s="3">
        <v>61250.16</v>
      </c>
      <c r="AE1062" s="3">
        <v>1287.231</v>
      </c>
      <c r="AF1062" s="3">
        <v>8346.0490000000009</v>
      </c>
      <c r="AG1062" s="3">
        <v>0</v>
      </c>
      <c r="AH1062" s="3">
        <v>0</v>
      </c>
      <c r="AI1062" s="3">
        <v>-26146.959999999999</v>
      </c>
      <c r="AJ1062" s="3">
        <v>63115.27</v>
      </c>
      <c r="AK1062" s="3">
        <v>51306.94</v>
      </c>
      <c r="AL1062" s="3">
        <v>120797.5</v>
      </c>
      <c r="AM1062" s="3">
        <v>392712.1</v>
      </c>
      <c r="AN1062" s="1" t="s">
        <v>68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99135.72</v>
      </c>
      <c r="E1063" s="3">
        <v>64799.65</v>
      </c>
      <c r="F1063" s="3">
        <v>0</v>
      </c>
      <c r="G1063" s="3">
        <v>-234564.7</v>
      </c>
      <c r="H1063" s="3">
        <v>0</v>
      </c>
      <c r="I1063" s="3">
        <v>6690587</v>
      </c>
      <c r="J1063" s="3">
        <v>0</v>
      </c>
      <c r="K1063" s="3">
        <v>0</v>
      </c>
      <c r="L1063" s="3">
        <v>54722640</v>
      </c>
      <c r="M1063" s="3">
        <v>2177342</v>
      </c>
      <c r="N1063" s="3">
        <v>42561180</v>
      </c>
      <c r="O1063" s="3">
        <v>9100999000</v>
      </c>
      <c r="P1063" s="3">
        <v>18023.66</v>
      </c>
      <c r="Q1063" s="3">
        <v>156236100000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0.90919249999999996</v>
      </c>
      <c r="X1063" s="3">
        <v>0</v>
      </c>
      <c r="Y1063" s="3">
        <v>0</v>
      </c>
      <c r="Z1063" s="3">
        <v>0</v>
      </c>
      <c r="AA1063" s="3">
        <v>1462989</v>
      </c>
      <c r="AB1063" s="3">
        <v>0</v>
      </c>
      <c r="AC1063" s="3">
        <v>70599.12</v>
      </c>
      <c r="AD1063" s="3">
        <v>72006.55</v>
      </c>
      <c r="AE1063" s="3">
        <v>1313.125</v>
      </c>
      <c r="AF1063" s="3">
        <v>5687.4960000000001</v>
      </c>
      <c r="AG1063" s="3">
        <v>0</v>
      </c>
      <c r="AH1063" s="3">
        <v>0</v>
      </c>
      <c r="AI1063" s="3">
        <v>-26230.59</v>
      </c>
      <c r="AJ1063" s="3">
        <v>58833.11</v>
      </c>
      <c r="AK1063" s="3">
        <v>50162.92</v>
      </c>
      <c r="AL1063" s="3">
        <v>114836.4</v>
      </c>
      <c r="AM1063" s="3">
        <v>360537.4</v>
      </c>
      <c r="AN1063" s="1" t="s">
        <v>63</v>
      </c>
    </row>
    <row r="1064" spans="1:40" x14ac:dyDescent="0.3">
      <c r="A1064" s="2">
        <v>30557</v>
      </c>
      <c r="B1064" s="3">
        <v>1370603</v>
      </c>
      <c r="C1064" s="3">
        <v>13281.36</v>
      </c>
      <c r="D1064" s="3">
        <v>657100.6</v>
      </c>
      <c r="E1064" s="3">
        <v>221628.9</v>
      </c>
      <c r="F1064" s="3">
        <v>0</v>
      </c>
      <c r="G1064" s="3">
        <v>-124991.1</v>
      </c>
      <c r="H1064" s="3">
        <v>361583.2</v>
      </c>
      <c r="I1064" s="3">
        <v>6107228</v>
      </c>
      <c r="J1064" s="3">
        <v>0</v>
      </c>
      <c r="K1064" s="3">
        <v>0</v>
      </c>
      <c r="L1064" s="3">
        <v>56876480</v>
      </c>
      <c r="M1064" s="3">
        <v>2746000</v>
      </c>
      <c r="N1064" s="3">
        <v>42502380</v>
      </c>
      <c r="O1064" s="3">
        <v>9100916000</v>
      </c>
      <c r="P1064" s="3">
        <v>24447.11</v>
      </c>
      <c r="Q1064" s="3">
        <v>156236600000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1392676</v>
      </c>
      <c r="AB1064" s="3">
        <v>0</v>
      </c>
      <c r="AC1064" s="3">
        <v>460.31020000000001</v>
      </c>
      <c r="AD1064" s="3">
        <v>1787.825</v>
      </c>
      <c r="AE1064" s="3">
        <v>633.12670000000003</v>
      </c>
      <c r="AF1064" s="3">
        <v>38000.81</v>
      </c>
      <c r="AG1064" s="3">
        <v>891.58309999999994</v>
      </c>
      <c r="AH1064" s="3">
        <v>0</v>
      </c>
      <c r="AI1064" s="3">
        <v>-26052.55</v>
      </c>
      <c r="AJ1064" s="3">
        <v>65313.18</v>
      </c>
      <c r="AK1064" s="3">
        <v>50138.85</v>
      </c>
      <c r="AL1064" s="3">
        <v>123737</v>
      </c>
      <c r="AM1064" s="3">
        <v>5046764</v>
      </c>
      <c r="AN1064" s="1" t="s">
        <v>55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111596.4</v>
      </c>
      <c r="E1065" s="3">
        <v>102316.3</v>
      </c>
      <c r="F1065" s="3">
        <v>0</v>
      </c>
      <c r="G1065" s="3">
        <v>-196113.2</v>
      </c>
      <c r="H1065" s="3">
        <v>28.420680000000001</v>
      </c>
      <c r="I1065" s="3">
        <v>5811972</v>
      </c>
      <c r="J1065" s="3">
        <v>0</v>
      </c>
      <c r="K1065" s="3">
        <v>0</v>
      </c>
      <c r="L1065" s="3">
        <v>55191170</v>
      </c>
      <c r="M1065" s="3">
        <v>2532054</v>
      </c>
      <c r="N1065" s="3">
        <v>42427950</v>
      </c>
      <c r="O1065" s="3">
        <v>9100748000</v>
      </c>
      <c r="P1065" s="3">
        <v>20825.12</v>
      </c>
      <c r="Q1065" s="3">
        <v>156233700000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361554.8</v>
      </c>
      <c r="X1065" s="3">
        <v>0</v>
      </c>
      <c r="Y1065" s="3">
        <v>0</v>
      </c>
      <c r="Z1065" s="3">
        <v>0</v>
      </c>
      <c r="AA1065" s="3">
        <v>1960443</v>
      </c>
      <c r="AB1065" s="3">
        <v>0</v>
      </c>
      <c r="AC1065" s="3">
        <v>11626.44</v>
      </c>
      <c r="AD1065" s="3">
        <v>24981.67</v>
      </c>
      <c r="AE1065" s="3">
        <v>1324.817</v>
      </c>
      <c r="AF1065" s="3">
        <v>8083.3050000000003</v>
      </c>
      <c r="AG1065" s="3">
        <v>0</v>
      </c>
      <c r="AH1065" s="3">
        <v>0</v>
      </c>
      <c r="AI1065" s="3">
        <v>-26222.99</v>
      </c>
      <c r="AJ1065" s="3">
        <v>62429.49</v>
      </c>
      <c r="AK1065" s="3">
        <v>49906.76</v>
      </c>
      <c r="AL1065" s="3">
        <v>125305.9</v>
      </c>
      <c r="AM1065" s="3">
        <v>295256.09999999998</v>
      </c>
      <c r="AN1065" s="1" t="s">
        <v>53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65872.12</v>
      </c>
      <c r="E1066" s="3">
        <v>79474.16</v>
      </c>
      <c r="F1066" s="3">
        <v>0</v>
      </c>
      <c r="G1066" s="3">
        <v>-230401.3</v>
      </c>
      <c r="H1066" s="3">
        <v>0</v>
      </c>
      <c r="I1066" s="3">
        <v>5549034</v>
      </c>
      <c r="J1066" s="3">
        <v>0</v>
      </c>
      <c r="K1066" s="3">
        <v>0</v>
      </c>
      <c r="L1066" s="3">
        <v>54153600</v>
      </c>
      <c r="M1066" s="3">
        <v>2238351</v>
      </c>
      <c r="N1066" s="3">
        <v>42306190</v>
      </c>
      <c r="O1066" s="3">
        <v>9100489000</v>
      </c>
      <c r="P1066" s="3">
        <v>18819.97</v>
      </c>
      <c r="Q1066" s="3">
        <v>156230600000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28.420680000000001</v>
      </c>
      <c r="X1066" s="3">
        <v>0</v>
      </c>
      <c r="Y1066" s="3">
        <v>0</v>
      </c>
      <c r="Z1066" s="3">
        <v>0</v>
      </c>
      <c r="AA1066" s="3">
        <v>1434603</v>
      </c>
      <c r="AB1066" s="3">
        <v>0</v>
      </c>
      <c r="AC1066" s="3">
        <v>60301.11</v>
      </c>
      <c r="AD1066" s="3">
        <v>73664.39</v>
      </c>
      <c r="AE1066" s="3">
        <v>1380.5830000000001</v>
      </c>
      <c r="AF1066" s="3">
        <v>6034.5159999999996</v>
      </c>
      <c r="AG1066" s="3">
        <v>0</v>
      </c>
      <c r="AH1066" s="3">
        <v>0</v>
      </c>
      <c r="AI1066" s="3">
        <v>-26275.58</v>
      </c>
      <c r="AJ1066" s="3">
        <v>57790.38</v>
      </c>
      <c r="AK1066" s="3">
        <v>49151.93</v>
      </c>
      <c r="AL1066" s="3">
        <v>119321</v>
      </c>
      <c r="AM1066" s="3">
        <v>262937.7</v>
      </c>
      <c r="AN1066" s="1" t="s">
        <v>98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51522.83</v>
      </c>
      <c r="E1067" s="3">
        <v>65283.99</v>
      </c>
      <c r="F1067" s="3">
        <v>0</v>
      </c>
      <c r="G1067" s="3">
        <v>-231419.8</v>
      </c>
      <c r="H1067" s="3">
        <v>0</v>
      </c>
      <c r="I1067" s="3">
        <v>5291213</v>
      </c>
      <c r="J1067" s="3">
        <v>0</v>
      </c>
      <c r="K1067" s="3">
        <v>0</v>
      </c>
      <c r="L1067" s="3">
        <v>53361670</v>
      </c>
      <c r="M1067" s="3">
        <v>1978747</v>
      </c>
      <c r="N1067" s="3">
        <v>42184250</v>
      </c>
      <c r="O1067" s="3">
        <v>9100244000</v>
      </c>
      <c r="P1067" s="3">
        <v>17710.490000000002</v>
      </c>
      <c r="Q1067" s="3">
        <v>156228000000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1182744</v>
      </c>
      <c r="AB1067" s="3">
        <v>0</v>
      </c>
      <c r="AC1067" s="3">
        <v>56876.18</v>
      </c>
      <c r="AD1067" s="3">
        <v>57947.79</v>
      </c>
      <c r="AE1067" s="3">
        <v>1048.279</v>
      </c>
      <c r="AF1067" s="3">
        <v>4987.2730000000001</v>
      </c>
      <c r="AG1067" s="3">
        <v>0</v>
      </c>
      <c r="AH1067" s="3">
        <v>0</v>
      </c>
      <c r="AI1067" s="3">
        <v>-26302.94</v>
      </c>
      <c r="AJ1067" s="3">
        <v>53201.37</v>
      </c>
      <c r="AK1067" s="3">
        <v>48033.57</v>
      </c>
      <c r="AL1067" s="3">
        <v>118356.2</v>
      </c>
      <c r="AM1067" s="3">
        <v>257820.4</v>
      </c>
      <c r="AN1067" s="1" t="s">
        <v>52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58763.11</v>
      </c>
      <c r="E1068" s="3">
        <v>56053.31</v>
      </c>
      <c r="F1068" s="3">
        <v>0</v>
      </c>
      <c r="G1068" s="3">
        <v>-227434.4</v>
      </c>
      <c r="H1068" s="3">
        <v>0</v>
      </c>
      <c r="I1068" s="3">
        <v>5029808</v>
      </c>
      <c r="J1068" s="3">
        <v>0</v>
      </c>
      <c r="K1068" s="3">
        <v>0</v>
      </c>
      <c r="L1068" s="3">
        <v>52541200</v>
      </c>
      <c r="M1068" s="3">
        <v>1787429</v>
      </c>
      <c r="N1068" s="3">
        <v>42073900</v>
      </c>
      <c r="O1068" s="3">
        <v>9099991000</v>
      </c>
      <c r="P1068" s="3">
        <v>16945.66</v>
      </c>
      <c r="Q1068" s="3">
        <v>156225500000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1150981</v>
      </c>
      <c r="AB1068" s="3">
        <v>0</v>
      </c>
      <c r="AC1068" s="3">
        <v>56924.78</v>
      </c>
      <c r="AD1068" s="3">
        <v>53816.83</v>
      </c>
      <c r="AE1068" s="3">
        <v>987.02380000000005</v>
      </c>
      <c r="AF1068" s="3">
        <v>4868.5640000000003</v>
      </c>
      <c r="AG1068" s="3">
        <v>0</v>
      </c>
      <c r="AH1068" s="3">
        <v>0</v>
      </c>
      <c r="AI1068" s="3">
        <v>-26314.29</v>
      </c>
      <c r="AJ1068" s="3">
        <v>49488.83</v>
      </c>
      <c r="AK1068" s="3">
        <v>46637.64</v>
      </c>
      <c r="AL1068" s="3">
        <v>102988.4</v>
      </c>
      <c r="AM1068" s="3">
        <v>261405.3</v>
      </c>
      <c r="AN1068" s="1" t="s">
        <v>53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67886.98</v>
      </c>
      <c r="E1069" s="3">
        <v>49503.09</v>
      </c>
      <c r="F1069" s="3">
        <v>0</v>
      </c>
      <c r="G1069" s="3">
        <v>-216496.9</v>
      </c>
      <c r="H1069" s="3">
        <v>0</v>
      </c>
      <c r="I1069" s="3">
        <v>4753255</v>
      </c>
      <c r="J1069" s="3">
        <v>0</v>
      </c>
      <c r="K1069" s="3">
        <v>0</v>
      </c>
      <c r="L1069" s="3">
        <v>51602120</v>
      </c>
      <c r="M1069" s="3">
        <v>1636819</v>
      </c>
      <c r="N1069" s="3">
        <v>41948390</v>
      </c>
      <c r="O1069" s="3">
        <v>9099753000</v>
      </c>
      <c r="P1069" s="3">
        <v>16338.04</v>
      </c>
      <c r="Q1069" s="3">
        <v>156222800000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1242828</v>
      </c>
      <c r="AB1069" s="3">
        <v>0</v>
      </c>
      <c r="AC1069" s="3">
        <v>63073.61</v>
      </c>
      <c r="AD1069" s="3">
        <v>58665.54</v>
      </c>
      <c r="AE1069" s="3">
        <v>1079.0060000000001</v>
      </c>
      <c r="AF1069" s="3">
        <v>4943.38</v>
      </c>
      <c r="AG1069" s="3">
        <v>0</v>
      </c>
      <c r="AH1069" s="3">
        <v>0</v>
      </c>
      <c r="AI1069" s="3">
        <v>-26344.13</v>
      </c>
      <c r="AJ1069" s="3">
        <v>46754.71</v>
      </c>
      <c r="AK1069" s="3">
        <v>45391.01</v>
      </c>
      <c r="AL1069" s="3">
        <v>109269</v>
      </c>
      <c r="AM1069" s="3">
        <v>276553.59999999998</v>
      </c>
      <c r="AN1069" s="1" t="s">
        <v>66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59280.01</v>
      </c>
      <c r="E1070" s="3">
        <v>43673.39</v>
      </c>
      <c r="F1070" s="3">
        <v>0</v>
      </c>
      <c r="G1070" s="3">
        <v>-214324.2</v>
      </c>
      <c r="H1070" s="3">
        <v>0</v>
      </c>
      <c r="I1070" s="3">
        <v>4486894</v>
      </c>
      <c r="J1070" s="3">
        <v>0</v>
      </c>
      <c r="K1070" s="3">
        <v>0</v>
      </c>
      <c r="L1070" s="3">
        <v>50655450</v>
      </c>
      <c r="M1070" s="3">
        <v>1495110</v>
      </c>
      <c r="N1070" s="3">
        <v>41829230</v>
      </c>
      <c r="O1070" s="3">
        <v>9099509000</v>
      </c>
      <c r="P1070" s="3">
        <v>15701.65</v>
      </c>
      <c r="Q1070" s="3">
        <v>156220100000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1247264</v>
      </c>
      <c r="AB1070" s="3">
        <v>0</v>
      </c>
      <c r="AC1070" s="3">
        <v>61970.2</v>
      </c>
      <c r="AD1070" s="3">
        <v>60774.86</v>
      </c>
      <c r="AE1070" s="3">
        <v>1058.3789999999999</v>
      </c>
      <c r="AF1070" s="3">
        <v>4506.4049999999997</v>
      </c>
      <c r="AG1070" s="3">
        <v>0</v>
      </c>
      <c r="AH1070" s="3">
        <v>0</v>
      </c>
      <c r="AI1070" s="3">
        <v>-26373.72</v>
      </c>
      <c r="AJ1070" s="3">
        <v>44514.46</v>
      </c>
      <c r="AK1070" s="3">
        <v>44250.09</v>
      </c>
      <c r="AL1070" s="3">
        <v>101766.9</v>
      </c>
      <c r="AM1070" s="3">
        <v>266360.90000000002</v>
      </c>
      <c r="AN1070" s="1" t="s">
        <v>53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60636.97</v>
      </c>
      <c r="E1071" s="3">
        <v>39378.449999999997</v>
      </c>
      <c r="F1071" s="3">
        <v>0</v>
      </c>
      <c r="G1071" s="3">
        <v>-209186.3</v>
      </c>
      <c r="H1071" s="3">
        <v>0</v>
      </c>
      <c r="I1071" s="3">
        <v>4219403</v>
      </c>
      <c r="J1071" s="3">
        <v>0</v>
      </c>
      <c r="K1071" s="3">
        <v>0</v>
      </c>
      <c r="L1071" s="3">
        <v>49644430</v>
      </c>
      <c r="M1071" s="3">
        <v>1372245</v>
      </c>
      <c r="N1071" s="3">
        <v>41703690</v>
      </c>
      <c r="O1071" s="3">
        <v>9099265000</v>
      </c>
      <c r="P1071" s="3">
        <v>15160.69</v>
      </c>
      <c r="Q1071" s="3">
        <v>156217300000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1298005</v>
      </c>
      <c r="AB1071" s="3">
        <v>0</v>
      </c>
      <c r="AC1071" s="3">
        <v>67808.95</v>
      </c>
      <c r="AD1071" s="3">
        <v>65477.120000000003</v>
      </c>
      <c r="AE1071" s="3">
        <v>1158.768</v>
      </c>
      <c r="AF1071" s="3">
        <v>4504.1540000000005</v>
      </c>
      <c r="AG1071" s="3">
        <v>0</v>
      </c>
      <c r="AH1071" s="3">
        <v>0</v>
      </c>
      <c r="AI1071" s="3">
        <v>-26406.89</v>
      </c>
      <c r="AJ1071" s="3">
        <v>42126.42</v>
      </c>
      <c r="AK1071" s="3">
        <v>43071.72</v>
      </c>
      <c r="AL1071" s="3">
        <v>99936.45</v>
      </c>
      <c r="AM1071" s="3">
        <v>267490.90000000002</v>
      </c>
      <c r="AN1071" s="1" t="s">
        <v>66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52123.94</v>
      </c>
      <c r="E1072" s="3">
        <v>35302.93</v>
      </c>
      <c r="F1072" s="3">
        <v>0</v>
      </c>
      <c r="G1072" s="3">
        <v>-207503.4</v>
      </c>
      <c r="H1072" s="3">
        <v>0</v>
      </c>
      <c r="I1072" s="3">
        <v>3968507</v>
      </c>
      <c r="J1072" s="3">
        <v>0</v>
      </c>
      <c r="K1072" s="3">
        <v>0</v>
      </c>
      <c r="L1072" s="3">
        <v>48630980</v>
      </c>
      <c r="M1072" s="3">
        <v>1256809</v>
      </c>
      <c r="N1072" s="3">
        <v>41575400</v>
      </c>
      <c r="O1072" s="3">
        <v>9099014000</v>
      </c>
      <c r="P1072" s="3">
        <v>14617.57</v>
      </c>
      <c r="Q1072" s="3">
        <v>156214300000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1290041</v>
      </c>
      <c r="AB1072" s="3">
        <v>0</v>
      </c>
      <c r="AC1072" s="3">
        <v>73743.53</v>
      </c>
      <c r="AD1072" s="3">
        <v>69049.67</v>
      </c>
      <c r="AE1072" s="3">
        <v>1233.47</v>
      </c>
      <c r="AF1072" s="3">
        <v>4179.43</v>
      </c>
      <c r="AG1072" s="3">
        <v>0</v>
      </c>
      <c r="AH1072" s="3">
        <v>0</v>
      </c>
      <c r="AI1072" s="3">
        <v>-26443.759999999998</v>
      </c>
      <c r="AJ1072" s="3">
        <v>40269.22</v>
      </c>
      <c r="AK1072" s="3">
        <v>41956.37</v>
      </c>
      <c r="AL1072" s="3">
        <v>94881.03</v>
      </c>
      <c r="AM1072" s="3">
        <v>250896.1</v>
      </c>
      <c r="AN1072" s="1" t="s">
        <v>52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36252.120000000003</v>
      </c>
      <c r="E1073" s="3">
        <v>30817.48</v>
      </c>
      <c r="F1073" s="3">
        <v>0</v>
      </c>
      <c r="G1073" s="3">
        <v>-208766.9</v>
      </c>
      <c r="H1073" s="3">
        <v>0</v>
      </c>
      <c r="I1073" s="3">
        <v>3759732</v>
      </c>
      <c r="J1073" s="3">
        <v>0</v>
      </c>
      <c r="K1073" s="3">
        <v>0</v>
      </c>
      <c r="L1073" s="3">
        <v>47724410</v>
      </c>
      <c r="M1073" s="3">
        <v>1144826</v>
      </c>
      <c r="N1073" s="3">
        <v>41432200</v>
      </c>
      <c r="O1073" s="3">
        <v>9098778000</v>
      </c>
      <c r="P1073" s="3">
        <v>14040.12</v>
      </c>
      <c r="Q1073" s="3">
        <v>156211300000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1159479</v>
      </c>
      <c r="AB1073" s="3">
        <v>0</v>
      </c>
      <c r="AC1073" s="3">
        <v>72905.919999999998</v>
      </c>
      <c r="AD1073" s="3">
        <v>68328.42</v>
      </c>
      <c r="AE1073" s="3">
        <v>1228.0409999999999</v>
      </c>
      <c r="AF1073" s="3">
        <v>3487.5830000000001</v>
      </c>
      <c r="AG1073" s="3">
        <v>0</v>
      </c>
      <c r="AH1073" s="3">
        <v>0</v>
      </c>
      <c r="AI1073" s="3">
        <v>-26473.86</v>
      </c>
      <c r="AJ1073" s="3">
        <v>38147.06</v>
      </c>
      <c r="AK1073" s="3">
        <v>40709.81</v>
      </c>
      <c r="AL1073" s="3">
        <v>108509.8</v>
      </c>
      <c r="AM1073" s="3">
        <v>208775</v>
      </c>
      <c r="AN1073" s="1" t="s">
        <v>53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33301.83</v>
      </c>
      <c r="E1074" s="3">
        <v>27901.22</v>
      </c>
      <c r="F1074" s="3">
        <v>0</v>
      </c>
      <c r="G1074" s="3">
        <v>-205630.1</v>
      </c>
      <c r="H1074" s="3">
        <v>0</v>
      </c>
      <c r="I1074" s="3">
        <v>3572972</v>
      </c>
      <c r="J1074" s="3">
        <v>0</v>
      </c>
      <c r="K1074" s="3">
        <v>0</v>
      </c>
      <c r="L1074" s="3">
        <v>46826210</v>
      </c>
      <c r="M1074" s="3">
        <v>1053104</v>
      </c>
      <c r="N1074" s="3">
        <v>41300810</v>
      </c>
      <c r="O1074" s="3">
        <v>9098527000</v>
      </c>
      <c r="P1074" s="3">
        <v>13577.75</v>
      </c>
      <c r="Q1074" s="3">
        <v>156208200000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1115718</v>
      </c>
      <c r="AB1074" s="3">
        <v>0</v>
      </c>
      <c r="AC1074" s="3">
        <v>76419</v>
      </c>
      <c r="AD1074" s="3">
        <v>70785.259999999995</v>
      </c>
      <c r="AE1074" s="3">
        <v>1245.97</v>
      </c>
      <c r="AF1074" s="3">
        <v>3114.8969999999999</v>
      </c>
      <c r="AG1074" s="3">
        <v>0</v>
      </c>
      <c r="AH1074" s="3">
        <v>0</v>
      </c>
      <c r="AI1074" s="3">
        <v>-26501.7</v>
      </c>
      <c r="AJ1074" s="3">
        <v>36351.339999999997</v>
      </c>
      <c r="AK1074" s="3">
        <v>39586.99</v>
      </c>
      <c r="AL1074" s="3">
        <v>91398.41</v>
      </c>
      <c r="AM1074" s="3">
        <v>186760.1</v>
      </c>
      <c r="AN1074" s="1" t="s">
        <v>77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22643.119999999999</v>
      </c>
      <c r="E1075" s="3">
        <v>24682.97</v>
      </c>
      <c r="F1075" s="3">
        <v>0</v>
      </c>
      <c r="G1075" s="3">
        <v>-205938.1</v>
      </c>
      <c r="H1075" s="3">
        <v>0</v>
      </c>
      <c r="I1075" s="3">
        <v>3415485</v>
      </c>
      <c r="J1075" s="3">
        <v>0</v>
      </c>
      <c r="K1075" s="3">
        <v>0</v>
      </c>
      <c r="L1075" s="3">
        <v>46123550</v>
      </c>
      <c r="M1075" s="3">
        <v>965935.4</v>
      </c>
      <c r="N1075" s="3">
        <v>41076290</v>
      </c>
      <c r="O1075" s="3">
        <v>9098393000</v>
      </c>
      <c r="P1075" s="3">
        <v>13099.03</v>
      </c>
      <c r="Q1075" s="3">
        <v>156205600000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901263.5</v>
      </c>
      <c r="AB1075" s="3">
        <v>0</v>
      </c>
      <c r="AC1075" s="3">
        <v>65347.91</v>
      </c>
      <c r="AD1075" s="3">
        <v>57583</v>
      </c>
      <c r="AE1075" s="3">
        <v>953.32640000000004</v>
      </c>
      <c r="AF1075" s="3">
        <v>2559.172</v>
      </c>
      <c r="AG1075" s="3">
        <v>0</v>
      </c>
      <c r="AH1075" s="3">
        <v>0</v>
      </c>
      <c r="AI1075" s="3">
        <v>-26505.21</v>
      </c>
      <c r="AJ1075" s="3">
        <v>34636.559999999998</v>
      </c>
      <c r="AK1075" s="3">
        <v>38380.74</v>
      </c>
      <c r="AL1075" s="3">
        <v>193874.9</v>
      </c>
      <c r="AM1075" s="3">
        <v>157486.6</v>
      </c>
      <c r="AN1075" s="1" t="s">
        <v>53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33676.46</v>
      </c>
      <c r="E1076" s="3">
        <v>23805.03</v>
      </c>
      <c r="F1076" s="3">
        <v>0</v>
      </c>
      <c r="G1076" s="3">
        <v>-196398.2</v>
      </c>
      <c r="H1076" s="3">
        <v>0</v>
      </c>
      <c r="I1076" s="3">
        <v>3244659</v>
      </c>
      <c r="J1076" s="3">
        <v>0</v>
      </c>
      <c r="K1076" s="3">
        <v>0</v>
      </c>
      <c r="L1076" s="3">
        <v>45319390</v>
      </c>
      <c r="M1076" s="3">
        <v>912257</v>
      </c>
      <c r="N1076" s="3">
        <v>40925270</v>
      </c>
      <c r="O1076" s="3">
        <v>9098182000</v>
      </c>
      <c r="P1076" s="3">
        <v>12841.24</v>
      </c>
      <c r="Q1076" s="3">
        <v>156202900000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972302.8</v>
      </c>
      <c r="AB1076" s="3">
        <v>0</v>
      </c>
      <c r="AC1076" s="3">
        <v>74125.36</v>
      </c>
      <c r="AD1076" s="3">
        <v>61316.56</v>
      </c>
      <c r="AE1076" s="3">
        <v>1017.556</v>
      </c>
      <c r="AF1076" s="3">
        <v>3139.7139999999999</v>
      </c>
      <c r="AG1076" s="3">
        <v>0</v>
      </c>
      <c r="AH1076" s="3">
        <v>0</v>
      </c>
      <c r="AI1076" s="3">
        <v>-26516.91</v>
      </c>
      <c r="AJ1076" s="3">
        <v>32900.61</v>
      </c>
      <c r="AK1076" s="3">
        <v>37087.089999999997</v>
      </c>
      <c r="AL1076" s="3">
        <v>109858.5</v>
      </c>
      <c r="AM1076" s="3">
        <v>170825.9</v>
      </c>
      <c r="AN1076" s="1" t="s">
        <v>53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31719.57</v>
      </c>
      <c r="E1077" s="3">
        <v>22142.93</v>
      </c>
      <c r="F1077" s="3">
        <v>0</v>
      </c>
      <c r="G1077" s="3">
        <v>-193494.5</v>
      </c>
      <c r="H1077" s="3">
        <v>0</v>
      </c>
      <c r="I1077" s="3">
        <v>3075428</v>
      </c>
      <c r="J1077" s="3">
        <v>0</v>
      </c>
      <c r="K1077" s="3">
        <v>0</v>
      </c>
      <c r="L1077" s="3">
        <v>44502770</v>
      </c>
      <c r="M1077" s="3">
        <v>854944.8</v>
      </c>
      <c r="N1077" s="3">
        <v>40793950</v>
      </c>
      <c r="O1077" s="3">
        <v>9097947000</v>
      </c>
      <c r="P1077" s="3">
        <v>12539.15</v>
      </c>
      <c r="Q1077" s="3">
        <v>156200200000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990816.1</v>
      </c>
      <c r="AB1077" s="3">
        <v>0</v>
      </c>
      <c r="AC1077" s="3">
        <v>78963.710000000006</v>
      </c>
      <c r="AD1077" s="3">
        <v>63007.519999999997</v>
      </c>
      <c r="AE1077" s="3">
        <v>1036.1310000000001</v>
      </c>
      <c r="AF1077" s="3">
        <v>3072.0230000000001</v>
      </c>
      <c r="AG1077" s="3">
        <v>0</v>
      </c>
      <c r="AH1077" s="3">
        <v>0</v>
      </c>
      <c r="AI1077" s="3">
        <v>-26538.5</v>
      </c>
      <c r="AJ1077" s="3">
        <v>31151.38</v>
      </c>
      <c r="AK1077" s="3">
        <v>35687.589999999997</v>
      </c>
      <c r="AL1077" s="3">
        <v>83564.22</v>
      </c>
      <c r="AM1077" s="3">
        <v>169231.2</v>
      </c>
      <c r="AN1077" s="1" t="s">
        <v>52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32792.19</v>
      </c>
      <c r="E1078" s="3">
        <v>20901.11</v>
      </c>
      <c r="F1078" s="3">
        <v>0</v>
      </c>
      <c r="G1078" s="3">
        <v>-190120.7</v>
      </c>
      <c r="H1078" s="3">
        <v>0</v>
      </c>
      <c r="I1078" s="3">
        <v>2905458</v>
      </c>
      <c r="J1078" s="3">
        <v>0</v>
      </c>
      <c r="K1078" s="3">
        <v>0</v>
      </c>
      <c r="L1078" s="3">
        <v>43631510</v>
      </c>
      <c r="M1078" s="3">
        <v>801123.5</v>
      </c>
      <c r="N1078" s="3">
        <v>40650030</v>
      </c>
      <c r="O1078" s="3">
        <v>9097710000</v>
      </c>
      <c r="P1078" s="3">
        <v>12252.9</v>
      </c>
      <c r="Q1078" s="3">
        <v>156197300000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1043505</v>
      </c>
      <c r="AB1078" s="3">
        <v>0</v>
      </c>
      <c r="AC1078" s="3">
        <v>87411.27</v>
      </c>
      <c r="AD1078" s="3">
        <v>71172.259999999995</v>
      </c>
      <c r="AE1078" s="3">
        <v>1170.98</v>
      </c>
      <c r="AF1078" s="3">
        <v>3144.0030000000002</v>
      </c>
      <c r="AG1078" s="3">
        <v>0</v>
      </c>
      <c r="AH1078" s="3">
        <v>0</v>
      </c>
      <c r="AI1078" s="3">
        <v>-26569.3</v>
      </c>
      <c r="AJ1078" s="3">
        <v>29013.59</v>
      </c>
      <c r="AK1078" s="3">
        <v>34274.400000000001</v>
      </c>
      <c r="AL1078" s="3">
        <v>85583.01</v>
      </c>
      <c r="AM1078" s="3">
        <v>169969.6</v>
      </c>
      <c r="AN1078" s="1" t="s">
        <v>66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25890.01</v>
      </c>
      <c r="E1079" s="3">
        <v>18945.57</v>
      </c>
      <c r="F1079" s="3">
        <v>0</v>
      </c>
      <c r="G1079" s="3">
        <v>-189888.6</v>
      </c>
      <c r="H1079" s="3">
        <v>0</v>
      </c>
      <c r="I1079" s="3">
        <v>2752844</v>
      </c>
      <c r="J1079" s="3">
        <v>0</v>
      </c>
      <c r="K1079" s="3">
        <v>0</v>
      </c>
      <c r="L1079" s="3">
        <v>42820670</v>
      </c>
      <c r="M1079" s="3">
        <v>741863.2</v>
      </c>
      <c r="N1079" s="3">
        <v>40509070</v>
      </c>
      <c r="O1079" s="3">
        <v>9097468000</v>
      </c>
      <c r="P1079" s="3">
        <v>11903.28</v>
      </c>
      <c r="Q1079" s="3">
        <v>156194300000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980250.3</v>
      </c>
      <c r="AB1079" s="3">
        <v>0</v>
      </c>
      <c r="AC1079" s="3">
        <v>89412.81</v>
      </c>
      <c r="AD1079" s="3">
        <v>70832.509999999995</v>
      </c>
      <c r="AE1079" s="3">
        <v>1208.3420000000001</v>
      </c>
      <c r="AF1079" s="3">
        <v>2770.991</v>
      </c>
      <c r="AG1079" s="3">
        <v>0</v>
      </c>
      <c r="AH1079" s="3">
        <v>0</v>
      </c>
      <c r="AI1079" s="3">
        <v>-26599.35</v>
      </c>
      <c r="AJ1079" s="3">
        <v>28103.66</v>
      </c>
      <c r="AK1079" s="3">
        <v>33222.82</v>
      </c>
      <c r="AL1079" s="3">
        <v>79710.740000000005</v>
      </c>
      <c r="AM1079" s="3">
        <v>152614.5</v>
      </c>
      <c r="AN1079" s="1" t="s">
        <v>77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28186.9</v>
      </c>
      <c r="E1080" s="3">
        <v>17991</v>
      </c>
      <c r="F1080" s="3">
        <v>0</v>
      </c>
      <c r="G1080" s="3">
        <v>-186058</v>
      </c>
      <c r="H1080" s="3">
        <v>0</v>
      </c>
      <c r="I1080" s="3">
        <v>2600454</v>
      </c>
      <c r="J1080" s="3">
        <v>0</v>
      </c>
      <c r="K1080" s="3">
        <v>0</v>
      </c>
      <c r="L1080" s="3">
        <v>42030770</v>
      </c>
      <c r="M1080" s="3">
        <v>694136.5</v>
      </c>
      <c r="N1080" s="3">
        <v>40363630</v>
      </c>
      <c r="O1080" s="3">
        <v>9097231000</v>
      </c>
      <c r="P1080" s="3">
        <v>11653.34</v>
      </c>
      <c r="Q1080" s="3">
        <v>156191400000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946598.3</v>
      </c>
      <c r="AB1080" s="3">
        <v>0</v>
      </c>
      <c r="AC1080" s="3">
        <v>93822.52</v>
      </c>
      <c r="AD1080" s="3">
        <v>68953.539999999994</v>
      </c>
      <c r="AE1080" s="3">
        <v>1113.481</v>
      </c>
      <c r="AF1080" s="3">
        <v>2868.2359999999999</v>
      </c>
      <c r="AG1080" s="3">
        <v>0</v>
      </c>
      <c r="AH1080" s="3">
        <v>0</v>
      </c>
      <c r="AI1080" s="3">
        <v>-26616.720000000001</v>
      </c>
      <c r="AJ1080" s="3">
        <v>25871.919999999998</v>
      </c>
      <c r="AK1080" s="3">
        <v>31481.919999999998</v>
      </c>
      <c r="AL1080" s="3">
        <v>77546.820000000007</v>
      </c>
      <c r="AM1080" s="3">
        <v>152389.6</v>
      </c>
      <c r="AN1080" s="1" t="s">
        <v>69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20768.63</v>
      </c>
      <c r="E1081" s="3">
        <v>16098.17</v>
      </c>
      <c r="F1081" s="3">
        <v>0</v>
      </c>
      <c r="G1081" s="3">
        <v>-186142.1</v>
      </c>
      <c r="H1081" s="3">
        <v>0</v>
      </c>
      <c r="I1081" s="3">
        <v>2471930</v>
      </c>
      <c r="J1081" s="3">
        <v>0</v>
      </c>
      <c r="K1081" s="3">
        <v>0</v>
      </c>
      <c r="L1081" s="3">
        <v>41330870</v>
      </c>
      <c r="M1081" s="3">
        <v>640145.80000000005</v>
      </c>
      <c r="N1081" s="3">
        <v>40222900</v>
      </c>
      <c r="O1081" s="3">
        <v>9096994000</v>
      </c>
      <c r="P1081" s="3">
        <v>11356.43</v>
      </c>
      <c r="Q1081" s="3">
        <v>156188600000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848855.5</v>
      </c>
      <c r="AB1081" s="3">
        <v>0</v>
      </c>
      <c r="AC1081" s="3">
        <v>90672.95</v>
      </c>
      <c r="AD1081" s="3">
        <v>69600.63</v>
      </c>
      <c r="AE1081" s="3">
        <v>1094.144</v>
      </c>
      <c r="AF1081" s="3">
        <v>2386.9949999999999</v>
      </c>
      <c r="AG1081" s="3">
        <v>0</v>
      </c>
      <c r="AH1081" s="3">
        <v>0</v>
      </c>
      <c r="AI1081" s="3">
        <v>-26630.99</v>
      </c>
      <c r="AJ1081" s="3">
        <v>24110.05</v>
      </c>
      <c r="AK1081" s="3">
        <v>29794.26</v>
      </c>
      <c r="AL1081" s="3">
        <v>74222.89</v>
      </c>
      <c r="AM1081" s="3">
        <v>128524</v>
      </c>
      <c r="AN1081" s="1" t="s">
        <v>66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21646.47</v>
      </c>
      <c r="E1082" s="3">
        <v>15251.63</v>
      </c>
      <c r="F1082" s="3">
        <v>0</v>
      </c>
      <c r="G1082" s="3">
        <v>-183607.5</v>
      </c>
      <c r="H1082" s="3">
        <v>0</v>
      </c>
      <c r="I1082" s="3">
        <v>2349239</v>
      </c>
      <c r="J1082" s="3">
        <v>0</v>
      </c>
      <c r="K1082" s="3">
        <v>0</v>
      </c>
      <c r="L1082" s="3">
        <v>40616240</v>
      </c>
      <c r="M1082" s="3">
        <v>598408.30000000005</v>
      </c>
      <c r="N1082" s="3">
        <v>40052250</v>
      </c>
      <c r="O1082" s="3">
        <v>9096780000</v>
      </c>
      <c r="P1082" s="3">
        <v>11093.08</v>
      </c>
      <c r="Q1082" s="3">
        <v>156185600000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845527.8</v>
      </c>
      <c r="AB1082" s="3">
        <v>0</v>
      </c>
      <c r="AC1082" s="3">
        <v>94018.43</v>
      </c>
      <c r="AD1082" s="3">
        <v>73459.199999999997</v>
      </c>
      <c r="AE1082" s="3">
        <v>1181.059</v>
      </c>
      <c r="AF1082" s="3">
        <v>2427.011</v>
      </c>
      <c r="AG1082" s="3">
        <v>0</v>
      </c>
      <c r="AH1082" s="3">
        <v>0</v>
      </c>
      <c r="AI1082" s="3">
        <v>-26654.37</v>
      </c>
      <c r="AJ1082" s="3">
        <v>22710.11</v>
      </c>
      <c r="AK1082" s="3">
        <v>28512.11</v>
      </c>
      <c r="AL1082" s="3">
        <v>99393.37</v>
      </c>
      <c r="AM1082" s="3">
        <v>122691.4</v>
      </c>
      <c r="AN1082" s="1" t="s">
        <v>98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20589.060000000001</v>
      </c>
      <c r="E1083" s="3">
        <v>14269.36</v>
      </c>
      <c r="F1083" s="3">
        <v>0</v>
      </c>
      <c r="G1083" s="3">
        <v>-225098.9</v>
      </c>
      <c r="H1083" s="3">
        <v>0</v>
      </c>
      <c r="I1083" s="3">
        <v>2234001</v>
      </c>
      <c r="J1083" s="3">
        <v>0</v>
      </c>
      <c r="K1083" s="3">
        <v>0</v>
      </c>
      <c r="L1083" s="3">
        <v>39909030</v>
      </c>
      <c r="M1083" s="3">
        <v>558608.30000000005</v>
      </c>
      <c r="N1083" s="3">
        <v>39910170</v>
      </c>
      <c r="O1083" s="3">
        <v>9096496000</v>
      </c>
      <c r="P1083" s="3">
        <v>10862.67</v>
      </c>
      <c r="Q1083" s="3">
        <v>156182600000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831401.7</v>
      </c>
      <c r="AB1083" s="3">
        <v>0</v>
      </c>
      <c r="AC1083" s="3">
        <v>91322.02</v>
      </c>
      <c r="AD1083" s="3">
        <v>77230.02</v>
      </c>
      <c r="AE1083" s="3">
        <v>1215.547</v>
      </c>
      <c r="AF1083" s="3">
        <v>2243.4899999999998</v>
      </c>
      <c r="AG1083" s="3">
        <v>0</v>
      </c>
      <c r="AH1083" s="3">
        <v>0</v>
      </c>
      <c r="AI1083" s="3">
        <v>-26003.9</v>
      </c>
      <c r="AJ1083" s="3">
        <v>21253.91</v>
      </c>
      <c r="AK1083" s="3">
        <v>27508.21</v>
      </c>
      <c r="AL1083" s="3">
        <v>72055.78</v>
      </c>
      <c r="AM1083" s="3">
        <v>115238</v>
      </c>
      <c r="AN1083" s="1" t="s">
        <v>52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14441.13</v>
      </c>
      <c r="E1084" s="3">
        <v>12915.74</v>
      </c>
      <c r="F1084" s="3">
        <v>0</v>
      </c>
      <c r="G1084" s="3">
        <v>-211994.8</v>
      </c>
      <c r="H1084" s="3">
        <v>0</v>
      </c>
      <c r="I1084" s="3">
        <v>2138379</v>
      </c>
      <c r="J1084" s="3">
        <v>0</v>
      </c>
      <c r="K1084" s="3">
        <v>0</v>
      </c>
      <c r="L1084" s="3">
        <v>39318890</v>
      </c>
      <c r="M1084" s="3">
        <v>515335</v>
      </c>
      <c r="N1084" s="3">
        <v>39782970</v>
      </c>
      <c r="O1084" s="3">
        <v>9096229000</v>
      </c>
      <c r="P1084" s="3">
        <v>10630.52</v>
      </c>
      <c r="Q1084" s="3">
        <v>156179800000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706688.4</v>
      </c>
      <c r="AB1084" s="3">
        <v>0</v>
      </c>
      <c r="AC1084" s="3">
        <v>79251.59</v>
      </c>
      <c r="AD1084" s="3">
        <v>69510.73</v>
      </c>
      <c r="AE1084" s="3">
        <v>1080.348</v>
      </c>
      <c r="AF1084" s="3">
        <v>1788.7159999999999</v>
      </c>
      <c r="AG1084" s="3">
        <v>0</v>
      </c>
      <c r="AH1084" s="3">
        <v>0</v>
      </c>
      <c r="AI1084" s="3">
        <v>-25949.91</v>
      </c>
      <c r="AJ1084" s="3">
        <v>19544.72</v>
      </c>
      <c r="AK1084" s="3">
        <v>26340.52</v>
      </c>
      <c r="AL1084" s="3">
        <v>67543.990000000005</v>
      </c>
      <c r="AM1084" s="3">
        <v>95621.37</v>
      </c>
      <c r="AN1084" s="1" t="s">
        <v>61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11525.38</v>
      </c>
      <c r="E1085" s="3">
        <v>12008.32</v>
      </c>
      <c r="F1085" s="3">
        <v>0</v>
      </c>
      <c r="G1085" s="3">
        <v>-202249.8</v>
      </c>
      <c r="H1085" s="3">
        <v>0</v>
      </c>
      <c r="I1085" s="3">
        <v>2058195</v>
      </c>
      <c r="J1085" s="3">
        <v>0</v>
      </c>
      <c r="K1085" s="3">
        <v>0</v>
      </c>
      <c r="L1085" s="3">
        <v>38789590</v>
      </c>
      <c r="M1085" s="3">
        <v>480443.4</v>
      </c>
      <c r="N1085" s="3">
        <v>39643930</v>
      </c>
      <c r="O1085" s="3">
        <v>9095998000</v>
      </c>
      <c r="P1085" s="3">
        <v>10413.43</v>
      </c>
      <c r="Q1085" s="3">
        <v>156177100000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626353.69999999995</v>
      </c>
      <c r="AB1085" s="3">
        <v>0</v>
      </c>
      <c r="AC1085" s="3">
        <v>69736.08</v>
      </c>
      <c r="AD1085" s="3">
        <v>64363.75</v>
      </c>
      <c r="AE1085" s="3">
        <v>997.54759999999999</v>
      </c>
      <c r="AF1085" s="3">
        <v>1519.51</v>
      </c>
      <c r="AG1085" s="3">
        <v>0</v>
      </c>
      <c r="AH1085" s="3">
        <v>0</v>
      </c>
      <c r="AI1085" s="3">
        <v>-25907.94</v>
      </c>
      <c r="AJ1085" s="3">
        <v>18545.78</v>
      </c>
      <c r="AK1085" s="3">
        <v>25576.02</v>
      </c>
      <c r="AL1085" s="3">
        <v>87892.31</v>
      </c>
      <c r="AM1085" s="3">
        <v>80184.479999999996</v>
      </c>
      <c r="AN1085" s="1" t="s">
        <v>66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9651.3970000000008</v>
      </c>
      <c r="E1086" s="3">
        <v>11221.38</v>
      </c>
      <c r="F1086" s="3">
        <v>0</v>
      </c>
      <c r="G1086" s="3">
        <v>-195086</v>
      </c>
      <c r="H1086" s="3">
        <v>0</v>
      </c>
      <c r="I1086" s="3">
        <v>1987178</v>
      </c>
      <c r="J1086" s="3">
        <v>0</v>
      </c>
      <c r="K1086" s="3">
        <v>0</v>
      </c>
      <c r="L1086" s="3">
        <v>38360210</v>
      </c>
      <c r="M1086" s="3">
        <v>452810</v>
      </c>
      <c r="N1086" s="3">
        <v>39538930</v>
      </c>
      <c r="O1086" s="3">
        <v>9095769000</v>
      </c>
      <c r="P1086" s="3">
        <v>10212</v>
      </c>
      <c r="Q1086" s="3">
        <v>156174300000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513046.4</v>
      </c>
      <c r="AB1086" s="3">
        <v>0</v>
      </c>
      <c r="AC1086" s="3">
        <v>57043.85</v>
      </c>
      <c r="AD1086" s="3">
        <v>50016.93</v>
      </c>
      <c r="AE1086" s="3">
        <v>699.37450000000001</v>
      </c>
      <c r="AF1086" s="3">
        <v>1269.306</v>
      </c>
      <c r="AG1086" s="3">
        <v>0</v>
      </c>
      <c r="AH1086" s="3">
        <v>0</v>
      </c>
      <c r="AI1086" s="3">
        <v>-25891.31</v>
      </c>
      <c r="AJ1086" s="3">
        <v>17783.23</v>
      </c>
      <c r="AK1086" s="3">
        <v>24938.37</v>
      </c>
      <c r="AL1086" s="3">
        <v>65781.91</v>
      </c>
      <c r="AM1086" s="3">
        <v>71016.639999999999</v>
      </c>
      <c r="AN1086" s="1" t="s">
        <v>52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11897.2</v>
      </c>
      <c r="E1087" s="3">
        <v>11001.79</v>
      </c>
      <c r="F1087" s="3">
        <v>0</v>
      </c>
      <c r="G1087" s="3">
        <v>-188600.6</v>
      </c>
      <c r="H1087" s="3">
        <v>0</v>
      </c>
      <c r="I1087" s="3">
        <v>1914385</v>
      </c>
      <c r="J1087" s="3">
        <v>0</v>
      </c>
      <c r="K1087" s="3">
        <v>0</v>
      </c>
      <c r="L1087" s="3">
        <v>37892660</v>
      </c>
      <c r="M1087" s="3">
        <v>434734</v>
      </c>
      <c r="N1087" s="3">
        <v>39400400</v>
      </c>
      <c r="O1087" s="3">
        <v>9095574000</v>
      </c>
      <c r="P1087" s="3">
        <v>10037.14</v>
      </c>
      <c r="Q1087" s="3">
        <v>156170700000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541263.19999999995</v>
      </c>
      <c r="AB1087" s="3">
        <v>0</v>
      </c>
      <c r="AC1087" s="3">
        <v>58465.599999999999</v>
      </c>
      <c r="AD1087" s="3">
        <v>52726.9</v>
      </c>
      <c r="AE1087" s="3">
        <v>771.29280000000006</v>
      </c>
      <c r="AF1087" s="3">
        <v>1519.98</v>
      </c>
      <c r="AG1087" s="3">
        <v>0</v>
      </c>
      <c r="AH1087" s="3">
        <v>0</v>
      </c>
      <c r="AI1087" s="3">
        <v>-25932.1</v>
      </c>
      <c r="AJ1087" s="3">
        <v>17026.509999999998</v>
      </c>
      <c r="AK1087" s="3">
        <v>24294.1</v>
      </c>
      <c r="AL1087" s="3">
        <v>97138.36</v>
      </c>
      <c r="AM1087" s="3">
        <v>72792.94</v>
      </c>
      <c r="AN1087" s="1" t="s">
        <v>75</v>
      </c>
    </row>
    <row r="1088" spans="1:40" x14ac:dyDescent="0.3">
      <c r="A1088" s="2">
        <v>30581</v>
      </c>
      <c r="B1088" s="3">
        <v>2349881</v>
      </c>
      <c r="C1088" s="3">
        <v>29627.27</v>
      </c>
      <c r="D1088" s="3">
        <v>679770</v>
      </c>
      <c r="E1088" s="3">
        <v>402829.3</v>
      </c>
      <c r="F1088" s="3">
        <v>0</v>
      </c>
      <c r="G1088" s="3">
        <v>51412.45</v>
      </c>
      <c r="H1088" s="3">
        <v>361583.2</v>
      </c>
      <c r="I1088" s="3">
        <v>1761245</v>
      </c>
      <c r="J1088" s="3">
        <v>0</v>
      </c>
      <c r="K1088" s="3">
        <v>0</v>
      </c>
      <c r="L1088" s="3">
        <v>47334080</v>
      </c>
      <c r="M1088" s="3">
        <v>1660909</v>
      </c>
      <c r="N1088" s="3">
        <v>39350290</v>
      </c>
      <c r="O1088" s="3">
        <v>9095645000</v>
      </c>
      <c r="P1088" s="3">
        <v>24660.03</v>
      </c>
      <c r="Q1088" s="3">
        <v>156173300000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1157400</v>
      </c>
      <c r="AB1088" s="3">
        <v>0</v>
      </c>
      <c r="AC1088" s="3">
        <v>224.42330000000001</v>
      </c>
      <c r="AD1088" s="3">
        <v>3372.95</v>
      </c>
      <c r="AE1088" s="3">
        <v>498.5204</v>
      </c>
      <c r="AF1088" s="3">
        <v>56776.61</v>
      </c>
      <c r="AG1088" s="3">
        <v>1979.5229999999999</v>
      </c>
      <c r="AH1088" s="3">
        <v>0</v>
      </c>
      <c r="AI1088" s="3">
        <v>-25619.26</v>
      </c>
      <c r="AJ1088" s="3">
        <v>27173.43</v>
      </c>
      <c r="AK1088" s="3">
        <v>26630.55</v>
      </c>
      <c r="AL1088" s="3">
        <v>77097.61</v>
      </c>
      <c r="AM1088" s="3">
        <v>12965440</v>
      </c>
      <c r="AN1088" s="1" t="s">
        <v>48</v>
      </c>
    </row>
    <row r="1089" spans="1:40" x14ac:dyDescent="0.3">
      <c r="A1089" s="2">
        <v>30582</v>
      </c>
      <c r="B1089" s="3">
        <v>2332009</v>
      </c>
      <c r="C1089" s="3">
        <v>6138.1959999999999</v>
      </c>
      <c r="D1089" s="3">
        <v>166425.4</v>
      </c>
      <c r="E1089" s="3">
        <v>221119.9</v>
      </c>
      <c r="F1089" s="3">
        <v>0</v>
      </c>
      <c r="G1089" s="3">
        <v>-93162.16</v>
      </c>
      <c r="H1089" s="3">
        <v>361583.2</v>
      </c>
      <c r="I1089" s="3">
        <v>1663868</v>
      </c>
      <c r="J1089" s="3">
        <v>0</v>
      </c>
      <c r="K1089" s="3">
        <v>0</v>
      </c>
      <c r="L1089" s="3">
        <v>48630460</v>
      </c>
      <c r="M1089" s="3">
        <v>1741243</v>
      </c>
      <c r="N1089" s="3">
        <v>39296650</v>
      </c>
      <c r="O1089" s="3">
        <v>9095578000</v>
      </c>
      <c r="P1089" s="3">
        <v>22686.57</v>
      </c>
      <c r="Q1089" s="3">
        <v>156171700000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947797.7</v>
      </c>
      <c r="AB1089" s="3">
        <v>0</v>
      </c>
      <c r="AC1089" s="3">
        <v>191.81909999999999</v>
      </c>
      <c r="AD1089" s="3">
        <v>1030.115</v>
      </c>
      <c r="AE1089" s="3">
        <v>395.15949999999998</v>
      </c>
      <c r="AF1089" s="3">
        <v>18616.3</v>
      </c>
      <c r="AG1089" s="3">
        <v>398.73390000000001</v>
      </c>
      <c r="AH1089" s="3">
        <v>0</v>
      </c>
      <c r="AI1089" s="3">
        <v>-25588.58</v>
      </c>
      <c r="AJ1089" s="3">
        <v>30221.02</v>
      </c>
      <c r="AK1089" s="3">
        <v>29147.4</v>
      </c>
      <c r="AL1089" s="3">
        <v>83710.52</v>
      </c>
      <c r="AM1089" s="3">
        <v>2731939</v>
      </c>
      <c r="AN1089" s="1" t="s">
        <v>49</v>
      </c>
    </row>
    <row r="1090" spans="1:40" x14ac:dyDescent="0.3">
      <c r="A1090" s="2">
        <v>30583</v>
      </c>
      <c r="B1090" s="3">
        <v>2290982</v>
      </c>
      <c r="C1090" s="3">
        <v>18719.189999999999</v>
      </c>
      <c r="D1090" s="3">
        <v>839922.9</v>
      </c>
      <c r="E1090" s="3">
        <v>360554.1</v>
      </c>
      <c r="F1090" s="3">
        <v>0</v>
      </c>
      <c r="G1090" s="3">
        <v>85886.48</v>
      </c>
      <c r="H1090" s="3">
        <v>361583.2</v>
      </c>
      <c r="I1090" s="3">
        <v>1577036</v>
      </c>
      <c r="J1090" s="3">
        <v>0</v>
      </c>
      <c r="K1090" s="3">
        <v>0</v>
      </c>
      <c r="L1090" s="3">
        <v>53955930</v>
      </c>
      <c r="M1090" s="3">
        <v>2259998</v>
      </c>
      <c r="N1090" s="3">
        <v>39246290</v>
      </c>
      <c r="O1090" s="3">
        <v>9095696000</v>
      </c>
      <c r="P1090" s="3">
        <v>29843.43</v>
      </c>
      <c r="Q1090" s="3">
        <v>156172800000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881826.3</v>
      </c>
      <c r="AB1090" s="3">
        <v>0</v>
      </c>
      <c r="AC1090" s="3">
        <v>70.416290000000004</v>
      </c>
      <c r="AD1090" s="3">
        <v>401.79379999999998</v>
      </c>
      <c r="AE1090" s="3">
        <v>306.77409999999998</v>
      </c>
      <c r="AF1090" s="3">
        <v>55477.2</v>
      </c>
      <c r="AG1090" s="3">
        <v>1196.663</v>
      </c>
      <c r="AH1090" s="3">
        <v>0</v>
      </c>
      <c r="AI1090" s="3">
        <v>-25503.33</v>
      </c>
      <c r="AJ1090" s="3">
        <v>38949.589999999997</v>
      </c>
      <c r="AK1090" s="3">
        <v>31836.92</v>
      </c>
      <c r="AL1090" s="3">
        <v>89271.22</v>
      </c>
      <c r="AM1090" s="3">
        <v>7990209</v>
      </c>
      <c r="AN1090" s="1" t="s">
        <v>49</v>
      </c>
    </row>
    <row r="1091" spans="1:40" x14ac:dyDescent="0.3">
      <c r="A1091" s="2">
        <v>30584</v>
      </c>
      <c r="B1091" s="3">
        <v>2270985</v>
      </c>
      <c r="C1091" s="3">
        <v>6303.9219999999996</v>
      </c>
      <c r="D1091" s="3">
        <v>318266</v>
      </c>
      <c r="E1091" s="3">
        <v>260510</v>
      </c>
      <c r="F1091" s="3">
        <v>0</v>
      </c>
      <c r="G1091" s="3">
        <v>-44302.06</v>
      </c>
      <c r="H1091" s="3">
        <v>361583.2</v>
      </c>
      <c r="I1091" s="3">
        <v>1484051</v>
      </c>
      <c r="J1091" s="3">
        <v>0</v>
      </c>
      <c r="K1091" s="3">
        <v>0</v>
      </c>
      <c r="L1091" s="3">
        <v>54974820</v>
      </c>
      <c r="M1091" s="3">
        <v>2295617</v>
      </c>
      <c r="N1091" s="3">
        <v>39207480</v>
      </c>
      <c r="O1091" s="3">
        <v>9095673000</v>
      </c>
      <c r="P1091" s="3">
        <v>28779.13</v>
      </c>
      <c r="Q1091" s="3">
        <v>156171600000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1060324</v>
      </c>
      <c r="AB1091" s="3">
        <v>0</v>
      </c>
      <c r="AC1091" s="3">
        <v>13.189489999999999</v>
      </c>
      <c r="AD1091" s="3">
        <v>376.27839999999998</v>
      </c>
      <c r="AE1091" s="3">
        <v>380.34019999999998</v>
      </c>
      <c r="AF1091" s="3">
        <v>24810</v>
      </c>
      <c r="AG1091" s="3">
        <v>399.01589999999999</v>
      </c>
      <c r="AH1091" s="3">
        <v>0</v>
      </c>
      <c r="AI1091" s="3">
        <v>-25708.91</v>
      </c>
      <c r="AJ1091" s="3">
        <v>41587.54</v>
      </c>
      <c r="AK1091" s="3">
        <v>33464.31</v>
      </c>
      <c r="AL1091" s="3">
        <v>80424.710000000006</v>
      </c>
      <c r="AM1091" s="3">
        <v>2727381</v>
      </c>
      <c r="AN1091" s="1" t="s">
        <v>92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11735.18</v>
      </c>
      <c r="E1092" s="3">
        <v>139396.79999999999</v>
      </c>
      <c r="F1092" s="3">
        <v>0</v>
      </c>
      <c r="G1092" s="3">
        <v>-144840</v>
      </c>
      <c r="H1092" s="3">
        <v>35.271810000000002</v>
      </c>
      <c r="I1092" s="3">
        <v>1436932</v>
      </c>
      <c r="J1092" s="3">
        <v>0</v>
      </c>
      <c r="K1092" s="3">
        <v>0</v>
      </c>
      <c r="L1092" s="3">
        <v>53273990</v>
      </c>
      <c r="M1092" s="3">
        <v>1942366</v>
      </c>
      <c r="N1092" s="3">
        <v>39175680</v>
      </c>
      <c r="O1092" s="3">
        <v>9095538000</v>
      </c>
      <c r="P1092" s="3">
        <v>24221.93</v>
      </c>
      <c r="Q1092" s="3">
        <v>156168400000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361547.9</v>
      </c>
      <c r="X1092" s="3">
        <v>0</v>
      </c>
      <c r="Y1092" s="3">
        <v>0</v>
      </c>
      <c r="Z1092" s="3">
        <v>0</v>
      </c>
      <c r="AA1092" s="3">
        <v>1938139</v>
      </c>
      <c r="AB1092" s="3">
        <v>0</v>
      </c>
      <c r="AC1092" s="3">
        <v>190.2516</v>
      </c>
      <c r="AD1092" s="3">
        <v>946.84860000000003</v>
      </c>
      <c r="AE1092" s="3">
        <v>874.59619999999995</v>
      </c>
      <c r="AF1092" s="3">
        <v>7491.732</v>
      </c>
      <c r="AG1092" s="3">
        <v>0</v>
      </c>
      <c r="AH1092" s="3">
        <v>0</v>
      </c>
      <c r="AI1092" s="3">
        <v>-26271.64</v>
      </c>
      <c r="AJ1092" s="3">
        <v>38085.03</v>
      </c>
      <c r="AK1092" s="3">
        <v>33833.379999999997</v>
      </c>
      <c r="AL1092" s="3">
        <v>69735.91</v>
      </c>
      <c r="AM1092" s="3">
        <v>47118.29</v>
      </c>
      <c r="AN1092" s="1" t="s">
        <v>50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4792.0439999999999</v>
      </c>
      <c r="E1093" s="3">
        <v>102579.2</v>
      </c>
      <c r="F1093" s="3">
        <v>0</v>
      </c>
      <c r="G1093" s="3">
        <v>-202692.5</v>
      </c>
      <c r="H1093" s="3">
        <v>0</v>
      </c>
      <c r="I1093" s="3">
        <v>1401911</v>
      </c>
      <c r="J1093" s="3">
        <v>0</v>
      </c>
      <c r="K1093" s="3">
        <v>0</v>
      </c>
      <c r="L1093" s="3">
        <v>51778000</v>
      </c>
      <c r="M1093" s="3">
        <v>1588323</v>
      </c>
      <c r="N1093" s="3">
        <v>39141600</v>
      </c>
      <c r="O1093" s="3">
        <v>9095344000</v>
      </c>
      <c r="P1093" s="3">
        <v>21772.41</v>
      </c>
      <c r="Q1093" s="3">
        <v>156165500000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35.271810000000002</v>
      </c>
      <c r="X1093" s="3">
        <v>0</v>
      </c>
      <c r="Y1093" s="3">
        <v>0</v>
      </c>
      <c r="Z1093" s="3">
        <v>0</v>
      </c>
      <c r="AA1093" s="3">
        <v>1772421</v>
      </c>
      <c r="AB1093" s="3">
        <v>0</v>
      </c>
      <c r="AC1093" s="3">
        <v>175.99379999999999</v>
      </c>
      <c r="AD1093" s="3">
        <v>1237.03</v>
      </c>
      <c r="AE1093" s="3">
        <v>691.03120000000001</v>
      </c>
      <c r="AF1093" s="3">
        <v>5332.4690000000001</v>
      </c>
      <c r="AG1093" s="3">
        <v>0</v>
      </c>
      <c r="AH1093" s="3">
        <v>0</v>
      </c>
      <c r="AI1093" s="3">
        <v>-26376.02</v>
      </c>
      <c r="AJ1093" s="3">
        <v>33839.910000000003</v>
      </c>
      <c r="AK1093" s="3">
        <v>33937.93</v>
      </c>
      <c r="AL1093" s="3">
        <v>67783.42</v>
      </c>
      <c r="AM1093" s="3">
        <v>35021.360000000001</v>
      </c>
      <c r="AN1093" s="1" t="s">
        <v>48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5013.2489999999998</v>
      </c>
      <c r="E1094" s="3">
        <v>78445.070000000007</v>
      </c>
      <c r="F1094" s="3">
        <v>0</v>
      </c>
      <c r="G1094" s="3">
        <v>-215851.1</v>
      </c>
      <c r="H1094" s="3">
        <v>0</v>
      </c>
      <c r="I1094" s="3">
        <v>1365415</v>
      </c>
      <c r="J1094" s="3">
        <v>0</v>
      </c>
      <c r="K1094" s="3">
        <v>0</v>
      </c>
      <c r="L1094" s="3">
        <v>50240360</v>
      </c>
      <c r="M1094" s="3">
        <v>1323143</v>
      </c>
      <c r="N1094" s="3">
        <v>39094700</v>
      </c>
      <c r="O1094" s="3">
        <v>9095142000</v>
      </c>
      <c r="P1094" s="3">
        <v>20099.72</v>
      </c>
      <c r="Q1094" s="3">
        <v>156162500000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1754660</v>
      </c>
      <c r="AB1094" s="3">
        <v>0</v>
      </c>
      <c r="AC1094" s="3">
        <v>532.08450000000005</v>
      </c>
      <c r="AD1094" s="3">
        <v>3997.5070000000001</v>
      </c>
      <c r="AE1094" s="3">
        <v>786.78830000000005</v>
      </c>
      <c r="AF1094" s="3">
        <v>4314.482</v>
      </c>
      <c r="AG1094" s="3">
        <v>0</v>
      </c>
      <c r="AH1094" s="3">
        <v>0</v>
      </c>
      <c r="AI1094" s="3">
        <v>-26590.04</v>
      </c>
      <c r="AJ1094" s="3">
        <v>30553.54</v>
      </c>
      <c r="AK1094" s="3">
        <v>33675.72</v>
      </c>
      <c r="AL1094" s="3">
        <v>76957.62</v>
      </c>
      <c r="AM1094" s="3">
        <v>36495.42</v>
      </c>
      <c r="AN1094" s="1" t="s">
        <v>48</v>
      </c>
    </row>
    <row r="1095" spans="1:40" x14ac:dyDescent="0.3">
      <c r="A1095" s="2">
        <v>30588</v>
      </c>
      <c r="B1095" s="3">
        <v>1810849</v>
      </c>
      <c r="C1095" s="3">
        <v>5642.2839999999997</v>
      </c>
      <c r="D1095" s="3">
        <v>41469.18</v>
      </c>
      <c r="E1095" s="3">
        <v>151921.4</v>
      </c>
      <c r="F1095" s="3">
        <v>0</v>
      </c>
      <c r="G1095" s="3">
        <v>-168010.4</v>
      </c>
      <c r="H1095" s="3">
        <v>360397.3</v>
      </c>
      <c r="I1095" s="3">
        <v>1314322</v>
      </c>
      <c r="J1095" s="3">
        <v>0</v>
      </c>
      <c r="K1095" s="3">
        <v>0</v>
      </c>
      <c r="L1095" s="3">
        <v>51402060</v>
      </c>
      <c r="M1095" s="3">
        <v>1608354</v>
      </c>
      <c r="N1095" s="3">
        <v>39008220</v>
      </c>
      <c r="O1095" s="3">
        <v>9095030000</v>
      </c>
      <c r="P1095" s="3">
        <v>21276.560000000001</v>
      </c>
      <c r="Q1095" s="3">
        <v>156161600000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673366.4</v>
      </c>
      <c r="AB1095" s="3">
        <v>0</v>
      </c>
      <c r="AC1095" s="3">
        <v>98.529110000000003</v>
      </c>
      <c r="AD1095" s="3">
        <v>2223.0929999999998</v>
      </c>
      <c r="AE1095" s="3">
        <v>321.80770000000001</v>
      </c>
      <c r="AF1095" s="3">
        <v>12017.77</v>
      </c>
      <c r="AG1095" s="3">
        <v>385.40820000000002</v>
      </c>
      <c r="AH1095" s="3">
        <v>0</v>
      </c>
      <c r="AI1095" s="3">
        <v>-26595.29</v>
      </c>
      <c r="AJ1095" s="3">
        <v>34129.31</v>
      </c>
      <c r="AK1095" s="3">
        <v>34055.599999999999</v>
      </c>
      <c r="AL1095" s="3">
        <v>120547.4</v>
      </c>
      <c r="AM1095" s="3">
        <v>2325766</v>
      </c>
      <c r="AN1095" s="1" t="s">
        <v>75</v>
      </c>
    </row>
    <row r="1096" spans="1:40" x14ac:dyDescent="0.3">
      <c r="A1096" s="2">
        <v>30589</v>
      </c>
      <c r="B1096" s="3">
        <v>1622684</v>
      </c>
      <c r="C1096" s="3">
        <v>10784.06</v>
      </c>
      <c r="D1096" s="3">
        <v>473469.9</v>
      </c>
      <c r="E1096" s="3">
        <v>250288.6</v>
      </c>
      <c r="F1096" s="3">
        <v>0</v>
      </c>
      <c r="G1096" s="3">
        <v>-119580.4</v>
      </c>
      <c r="H1096" s="3">
        <v>361583.2</v>
      </c>
      <c r="I1096" s="3">
        <v>1258583</v>
      </c>
      <c r="J1096" s="3">
        <v>0</v>
      </c>
      <c r="K1096" s="3">
        <v>0</v>
      </c>
      <c r="L1096" s="3">
        <v>53874360</v>
      </c>
      <c r="M1096" s="3">
        <v>2163368</v>
      </c>
      <c r="N1096" s="3">
        <v>38979330</v>
      </c>
      <c r="O1096" s="3">
        <v>9094912000</v>
      </c>
      <c r="P1096" s="3">
        <v>26650.28</v>
      </c>
      <c r="Q1096" s="3">
        <v>156161700000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803510.5</v>
      </c>
      <c r="AB1096" s="3">
        <v>0</v>
      </c>
      <c r="AC1096" s="3">
        <v>0</v>
      </c>
      <c r="AD1096" s="3">
        <v>296.07049999999998</v>
      </c>
      <c r="AE1096" s="3">
        <v>306.21409999999997</v>
      </c>
      <c r="AF1096" s="3">
        <v>28873.56</v>
      </c>
      <c r="AG1096" s="3">
        <v>686.97230000000002</v>
      </c>
      <c r="AH1096" s="3">
        <v>0</v>
      </c>
      <c r="AI1096" s="3">
        <v>-26435.49</v>
      </c>
      <c r="AJ1096" s="3">
        <v>43243.31</v>
      </c>
      <c r="AK1096" s="3">
        <v>34960.339999999997</v>
      </c>
      <c r="AL1096" s="3">
        <v>72164.61</v>
      </c>
      <c r="AM1096" s="3">
        <v>4591874</v>
      </c>
      <c r="AN1096" s="1" t="s">
        <v>55</v>
      </c>
    </row>
    <row r="1097" spans="1:40" x14ac:dyDescent="0.3">
      <c r="A1097" s="2">
        <v>30590</v>
      </c>
      <c r="B1097" s="3">
        <v>1064741</v>
      </c>
      <c r="C1097" s="3">
        <v>5731.9740000000002</v>
      </c>
      <c r="D1097" s="3">
        <v>276386.2</v>
      </c>
      <c r="E1097" s="3">
        <v>209516.79999999999</v>
      </c>
      <c r="F1097" s="3">
        <v>0</v>
      </c>
      <c r="G1097" s="3">
        <v>-88295.3</v>
      </c>
      <c r="H1097" s="3">
        <v>464722.7</v>
      </c>
      <c r="I1097" s="3">
        <v>1285619</v>
      </c>
      <c r="J1097" s="3">
        <v>0</v>
      </c>
      <c r="K1097" s="3">
        <v>0</v>
      </c>
      <c r="L1097" s="3">
        <v>55187420</v>
      </c>
      <c r="M1097" s="3">
        <v>2270048</v>
      </c>
      <c r="N1097" s="3">
        <v>38954760</v>
      </c>
      <c r="O1097" s="3">
        <v>9094830000</v>
      </c>
      <c r="P1097" s="3">
        <v>26619.87</v>
      </c>
      <c r="Q1097" s="3">
        <v>156161700000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14974.16</v>
      </c>
      <c r="Y1097" s="3">
        <v>0</v>
      </c>
      <c r="Z1097" s="3">
        <v>0</v>
      </c>
      <c r="AA1097" s="3">
        <v>451206.6</v>
      </c>
      <c r="AB1097" s="3">
        <v>0</v>
      </c>
      <c r="AC1097" s="3">
        <v>3.1215290000000002</v>
      </c>
      <c r="AD1097" s="3">
        <v>526.14729999999997</v>
      </c>
      <c r="AE1097" s="3">
        <v>178.81790000000001</v>
      </c>
      <c r="AF1097" s="3">
        <v>21100.97</v>
      </c>
      <c r="AG1097" s="3">
        <v>374.84109999999998</v>
      </c>
      <c r="AH1097" s="3">
        <v>0</v>
      </c>
      <c r="AI1097" s="3">
        <v>-26418.89</v>
      </c>
      <c r="AJ1097" s="3">
        <v>46139.47</v>
      </c>
      <c r="AK1097" s="3">
        <v>35376.080000000002</v>
      </c>
      <c r="AL1097" s="3">
        <v>70743.72</v>
      </c>
      <c r="AM1097" s="3">
        <v>2389027</v>
      </c>
      <c r="AN1097" s="1" t="s">
        <v>58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2003.972</v>
      </c>
      <c r="E1098" s="3">
        <v>108271.6</v>
      </c>
      <c r="F1098" s="3">
        <v>0</v>
      </c>
      <c r="G1098" s="3">
        <v>-144828.79999999999</v>
      </c>
      <c r="H1098" s="3">
        <v>172088.2</v>
      </c>
      <c r="I1098" s="3">
        <v>1282804</v>
      </c>
      <c r="J1098" s="3">
        <v>0</v>
      </c>
      <c r="K1098" s="3">
        <v>0</v>
      </c>
      <c r="L1098" s="3">
        <v>54660170</v>
      </c>
      <c r="M1098" s="3">
        <v>2018113</v>
      </c>
      <c r="N1098" s="3">
        <v>38895580</v>
      </c>
      <c r="O1098" s="3">
        <v>9094731000</v>
      </c>
      <c r="P1098" s="3">
        <v>23241.360000000001</v>
      </c>
      <c r="Q1098" s="3">
        <v>156161000000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292634.5</v>
      </c>
      <c r="X1098" s="3">
        <v>2767.788</v>
      </c>
      <c r="Y1098" s="3">
        <v>0</v>
      </c>
      <c r="Z1098" s="3">
        <v>0</v>
      </c>
      <c r="AA1098" s="3">
        <v>654432.19999999995</v>
      </c>
      <c r="AB1098" s="3">
        <v>0</v>
      </c>
      <c r="AC1098" s="3">
        <v>1.712297</v>
      </c>
      <c r="AD1098" s="3">
        <v>490.15820000000002</v>
      </c>
      <c r="AE1098" s="3">
        <v>425.57510000000002</v>
      </c>
      <c r="AF1098" s="3">
        <v>5602.34</v>
      </c>
      <c r="AG1098" s="3">
        <v>0</v>
      </c>
      <c r="AH1098" s="3">
        <v>0</v>
      </c>
      <c r="AI1098" s="3">
        <v>-26496.29</v>
      </c>
      <c r="AJ1098" s="3">
        <v>44423.28</v>
      </c>
      <c r="AK1098" s="3">
        <v>35676.22</v>
      </c>
      <c r="AL1098" s="3">
        <v>103622.8</v>
      </c>
      <c r="AM1098" s="3">
        <v>47.445659999999997</v>
      </c>
      <c r="AN1098" s="1" t="s">
        <v>54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1625.655</v>
      </c>
      <c r="E1099" s="3">
        <v>81210.820000000007</v>
      </c>
      <c r="F1099" s="3">
        <v>0</v>
      </c>
      <c r="G1099" s="3">
        <v>-190551.8</v>
      </c>
      <c r="H1099" s="3">
        <v>45554.43</v>
      </c>
      <c r="I1099" s="3">
        <v>1278540</v>
      </c>
      <c r="J1099" s="3">
        <v>0</v>
      </c>
      <c r="K1099" s="3">
        <v>0</v>
      </c>
      <c r="L1099" s="3">
        <v>53863490</v>
      </c>
      <c r="M1099" s="3">
        <v>1804044</v>
      </c>
      <c r="N1099" s="3">
        <v>38863730</v>
      </c>
      <c r="O1099" s="3">
        <v>9094552000</v>
      </c>
      <c r="P1099" s="3">
        <v>21064.98</v>
      </c>
      <c r="Q1099" s="3">
        <v>156160600000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126533.7</v>
      </c>
      <c r="X1099" s="3">
        <v>3669.085</v>
      </c>
      <c r="Y1099" s="3">
        <v>0</v>
      </c>
      <c r="Z1099" s="3">
        <v>0</v>
      </c>
      <c r="AA1099" s="3">
        <v>918916.8</v>
      </c>
      <c r="AB1099" s="3">
        <v>0</v>
      </c>
      <c r="AC1099" s="3">
        <v>0.1056124</v>
      </c>
      <c r="AD1099" s="3">
        <v>1093.4380000000001</v>
      </c>
      <c r="AE1099" s="3">
        <v>434.52659999999997</v>
      </c>
      <c r="AF1099" s="3">
        <v>4277.9780000000001</v>
      </c>
      <c r="AG1099" s="3">
        <v>0</v>
      </c>
      <c r="AH1099" s="3">
        <v>0</v>
      </c>
      <c r="AI1099" s="3">
        <v>-26427.95</v>
      </c>
      <c r="AJ1099" s="3">
        <v>40543.86</v>
      </c>
      <c r="AK1099" s="3">
        <v>35302.81</v>
      </c>
      <c r="AL1099" s="3">
        <v>72428</v>
      </c>
      <c r="AM1099" s="3">
        <v>594.91840000000002</v>
      </c>
      <c r="AN1099" s="1" t="s">
        <v>54</v>
      </c>
    </row>
    <row r="1100" spans="1:40" x14ac:dyDescent="0.3">
      <c r="A1100" s="2">
        <v>30593</v>
      </c>
      <c r="B1100" s="3">
        <v>134950</v>
      </c>
      <c r="C1100" s="3">
        <v>5149.5550000000003</v>
      </c>
      <c r="D1100" s="3">
        <v>259717.6</v>
      </c>
      <c r="E1100" s="3">
        <v>159773.4</v>
      </c>
      <c r="F1100" s="3">
        <v>0</v>
      </c>
      <c r="G1100" s="3">
        <v>-127322.9</v>
      </c>
      <c r="H1100" s="3">
        <v>507709.2</v>
      </c>
      <c r="I1100" s="3">
        <v>1180448</v>
      </c>
      <c r="J1100" s="3">
        <v>0</v>
      </c>
      <c r="K1100" s="3">
        <v>0</v>
      </c>
      <c r="L1100" s="3">
        <v>54565670</v>
      </c>
      <c r="M1100" s="3">
        <v>2095058</v>
      </c>
      <c r="N1100" s="3">
        <v>38844400</v>
      </c>
      <c r="O1100" s="3">
        <v>9094424000</v>
      </c>
      <c r="P1100" s="3">
        <v>23122.45</v>
      </c>
      <c r="Q1100" s="3">
        <v>156161300000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5375.835</v>
      </c>
      <c r="Y1100" s="3">
        <v>0</v>
      </c>
      <c r="Z1100" s="3">
        <v>0</v>
      </c>
      <c r="AA1100" s="3">
        <v>723369.7</v>
      </c>
      <c r="AB1100" s="3">
        <v>0</v>
      </c>
      <c r="AC1100" s="3">
        <v>0</v>
      </c>
      <c r="AD1100" s="3">
        <v>1672.223</v>
      </c>
      <c r="AE1100" s="3">
        <v>288.69869999999997</v>
      </c>
      <c r="AF1100" s="3">
        <v>17660.88</v>
      </c>
      <c r="AG1100" s="3">
        <v>361.5437</v>
      </c>
      <c r="AH1100" s="3">
        <v>0</v>
      </c>
      <c r="AI1100" s="3">
        <v>-26312.51</v>
      </c>
      <c r="AJ1100" s="3">
        <v>46925.91</v>
      </c>
      <c r="AK1100" s="3">
        <v>35457.589999999997</v>
      </c>
      <c r="AL1100" s="3">
        <v>66282.600000000006</v>
      </c>
      <c r="AM1100" s="3">
        <v>2165334</v>
      </c>
      <c r="AN1100" s="1" t="s">
        <v>56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3013.27</v>
      </c>
      <c r="E1101" s="3">
        <v>79721.820000000007</v>
      </c>
      <c r="F1101" s="3">
        <v>0</v>
      </c>
      <c r="G1101" s="3">
        <v>-166194.70000000001</v>
      </c>
      <c r="H1101" s="3">
        <v>22184.57</v>
      </c>
      <c r="I1101" s="3">
        <v>1166483</v>
      </c>
      <c r="J1101" s="3">
        <v>0</v>
      </c>
      <c r="K1101" s="3">
        <v>0</v>
      </c>
      <c r="L1101" s="3">
        <v>53465370</v>
      </c>
      <c r="M1101" s="3">
        <v>1859351</v>
      </c>
      <c r="N1101" s="3">
        <v>38823090</v>
      </c>
      <c r="O1101" s="3">
        <v>9094256000</v>
      </c>
      <c r="P1101" s="3">
        <v>20990.68</v>
      </c>
      <c r="Q1101" s="3">
        <v>156160400000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485524.6</v>
      </c>
      <c r="X1101" s="3">
        <v>495.70229999999998</v>
      </c>
      <c r="Y1101" s="3">
        <v>0</v>
      </c>
      <c r="Z1101" s="3">
        <v>0</v>
      </c>
      <c r="AA1101" s="3">
        <v>1253976</v>
      </c>
      <c r="AB1101" s="3">
        <v>0</v>
      </c>
      <c r="AC1101" s="3">
        <v>1.478375E-2</v>
      </c>
      <c r="AD1101" s="3">
        <v>3041.5410000000002</v>
      </c>
      <c r="AE1101" s="3">
        <v>644.81280000000004</v>
      </c>
      <c r="AF1101" s="3">
        <v>4444.1729999999998</v>
      </c>
      <c r="AG1101" s="3">
        <v>0</v>
      </c>
      <c r="AH1101" s="3">
        <v>0</v>
      </c>
      <c r="AI1101" s="3">
        <v>-26388.7</v>
      </c>
      <c r="AJ1101" s="3">
        <v>43742.33</v>
      </c>
      <c r="AK1101" s="3">
        <v>35529.120000000003</v>
      </c>
      <c r="AL1101" s="3">
        <v>65079.03</v>
      </c>
      <c r="AM1101" s="3">
        <v>13469.63</v>
      </c>
      <c r="AN1101" s="1" t="s">
        <v>57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1823.0989999999999</v>
      </c>
      <c r="E1102" s="3">
        <v>61049.7</v>
      </c>
      <c r="F1102" s="3">
        <v>0</v>
      </c>
      <c r="G1102" s="3">
        <v>-188060.9</v>
      </c>
      <c r="H1102" s="3">
        <v>414.56659999999999</v>
      </c>
      <c r="I1102" s="3">
        <v>1150899</v>
      </c>
      <c r="J1102" s="3">
        <v>0</v>
      </c>
      <c r="K1102" s="3">
        <v>0</v>
      </c>
      <c r="L1102" s="3">
        <v>52164410</v>
      </c>
      <c r="M1102" s="3">
        <v>1557712</v>
      </c>
      <c r="N1102" s="3">
        <v>38796650</v>
      </c>
      <c r="O1102" s="3">
        <v>9094060000</v>
      </c>
      <c r="P1102" s="3">
        <v>19559.650000000001</v>
      </c>
      <c r="Q1102" s="3">
        <v>156159400000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21770.01</v>
      </c>
      <c r="X1102" s="3">
        <v>1820.3630000000001</v>
      </c>
      <c r="Y1102" s="3">
        <v>0</v>
      </c>
      <c r="Z1102" s="3">
        <v>0</v>
      </c>
      <c r="AA1102" s="3">
        <v>1547192</v>
      </c>
      <c r="AB1102" s="3">
        <v>0</v>
      </c>
      <c r="AC1102" s="3">
        <v>2.099907</v>
      </c>
      <c r="AD1102" s="3">
        <v>10382.56</v>
      </c>
      <c r="AE1102" s="3">
        <v>742.23810000000003</v>
      </c>
      <c r="AF1102" s="3">
        <v>3432.8180000000002</v>
      </c>
      <c r="AG1102" s="3">
        <v>0</v>
      </c>
      <c r="AH1102" s="3">
        <v>0</v>
      </c>
      <c r="AI1102" s="3">
        <v>-26427.89</v>
      </c>
      <c r="AJ1102" s="3">
        <v>38101.97</v>
      </c>
      <c r="AK1102" s="3">
        <v>35251.08</v>
      </c>
      <c r="AL1102" s="3">
        <v>64575.82</v>
      </c>
      <c r="AM1102" s="3">
        <v>13763.69</v>
      </c>
      <c r="AN1102" s="1" t="s">
        <v>66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2070.7249999999999</v>
      </c>
      <c r="E1103" s="3">
        <v>48450.68</v>
      </c>
      <c r="F1103" s="3">
        <v>0</v>
      </c>
      <c r="G1103" s="3">
        <v>-190203.2</v>
      </c>
      <c r="H1103" s="3">
        <v>34.395220000000002</v>
      </c>
      <c r="I1103" s="3">
        <v>1130380</v>
      </c>
      <c r="J1103" s="3">
        <v>0</v>
      </c>
      <c r="K1103" s="3">
        <v>0</v>
      </c>
      <c r="L1103" s="3">
        <v>50964130</v>
      </c>
      <c r="M1103" s="3">
        <v>1252946</v>
      </c>
      <c r="N1103" s="3">
        <v>38716390</v>
      </c>
      <c r="O1103" s="3">
        <v>9093883000</v>
      </c>
      <c r="P1103" s="3">
        <v>18343.27</v>
      </c>
      <c r="Q1103" s="3">
        <v>156158400000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380.17140000000001</v>
      </c>
      <c r="X1103" s="3">
        <v>3954.8180000000002</v>
      </c>
      <c r="Y1103" s="3">
        <v>0</v>
      </c>
      <c r="Z1103" s="3">
        <v>0</v>
      </c>
      <c r="AA1103" s="3">
        <v>1470001</v>
      </c>
      <c r="AB1103" s="3">
        <v>0</v>
      </c>
      <c r="AC1103" s="3">
        <v>19880.400000000001</v>
      </c>
      <c r="AD1103" s="3">
        <v>19984.12</v>
      </c>
      <c r="AE1103" s="3">
        <v>743.60469999999998</v>
      </c>
      <c r="AF1103" s="3">
        <v>2907.471</v>
      </c>
      <c r="AG1103" s="3">
        <v>0</v>
      </c>
      <c r="AH1103" s="3">
        <v>0</v>
      </c>
      <c r="AI1103" s="3">
        <v>-26462.29</v>
      </c>
      <c r="AJ1103" s="3">
        <v>32622.89</v>
      </c>
      <c r="AK1103" s="3">
        <v>34440.5</v>
      </c>
      <c r="AL1103" s="3">
        <v>93040.79</v>
      </c>
      <c r="AM1103" s="3">
        <v>16563.89</v>
      </c>
      <c r="AN1103" s="1" t="s">
        <v>52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1694.0840000000001</v>
      </c>
      <c r="E1104" s="3">
        <v>39272.839999999997</v>
      </c>
      <c r="F1104" s="3">
        <v>0</v>
      </c>
      <c r="G1104" s="3">
        <v>-185623.3</v>
      </c>
      <c r="H1104" s="3">
        <v>12.27685</v>
      </c>
      <c r="I1104" s="3">
        <v>1110884</v>
      </c>
      <c r="J1104" s="3">
        <v>0</v>
      </c>
      <c r="K1104" s="3">
        <v>0</v>
      </c>
      <c r="L1104" s="3">
        <v>49890750</v>
      </c>
      <c r="M1104" s="3">
        <v>1019829</v>
      </c>
      <c r="N1104" s="3">
        <v>38660160</v>
      </c>
      <c r="O1104" s="3">
        <v>9093675000</v>
      </c>
      <c r="P1104" s="3">
        <v>17331.75</v>
      </c>
      <c r="Q1104" s="3">
        <v>156157300000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22.118369999999999</v>
      </c>
      <c r="X1104" s="3">
        <v>3823.3420000000001</v>
      </c>
      <c r="Y1104" s="3">
        <v>0</v>
      </c>
      <c r="Z1104" s="3">
        <v>0</v>
      </c>
      <c r="AA1104" s="3">
        <v>1283840</v>
      </c>
      <c r="AB1104" s="3">
        <v>0</v>
      </c>
      <c r="AC1104" s="3">
        <v>23254.05</v>
      </c>
      <c r="AD1104" s="3">
        <v>24390.76</v>
      </c>
      <c r="AE1104" s="3">
        <v>718.31910000000005</v>
      </c>
      <c r="AF1104" s="3">
        <v>2366.1480000000001</v>
      </c>
      <c r="AG1104" s="3">
        <v>0</v>
      </c>
      <c r="AH1104" s="3">
        <v>0</v>
      </c>
      <c r="AI1104" s="3">
        <v>-26146.69</v>
      </c>
      <c r="AJ1104" s="3">
        <v>28531.119999999999</v>
      </c>
      <c r="AK1104" s="3">
        <v>33538.800000000003</v>
      </c>
      <c r="AL1104" s="3">
        <v>61553.09</v>
      </c>
      <c r="AM1104" s="3">
        <v>15673.12</v>
      </c>
      <c r="AN1104" s="1" t="s">
        <v>52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670.62480000000005</v>
      </c>
      <c r="E1105" s="3">
        <v>32218.42</v>
      </c>
      <c r="F1105" s="3">
        <v>0</v>
      </c>
      <c r="G1105" s="3">
        <v>-183355.6</v>
      </c>
      <c r="H1105" s="3">
        <v>0.29288599999999998</v>
      </c>
      <c r="I1105" s="3">
        <v>1097320</v>
      </c>
      <c r="J1105" s="3">
        <v>0</v>
      </c>
      <c r="K1105" s="3">
        <v>0</v>
      </c>
      <c r="L1105" s="3">
        <v>48940260</v>
      </c>
      <c r="M1105" s="3">
        <v>870784.5</v>
      </c>
      <c r="N1105" s="3">
        <v>38601830</v>
      </c>
      <c r="O1105" s="3">
        <v>9093462000</v>
      </c>
      <c r="P1105" s="3">
        <v>16485.419999999998</v>
      </c>
      <c r="Q1105" s="3">
        <v>156155900000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11.983969999999999</v>
      </c>
      <c r="X1105" s="3">
        <v>3074.3870000000002</v>
      </c>
      <c r="Y1105" s="3">
        <v>0</v>
      </c>
      <c r="Z1105" s="3">
        <v>0</v>
      </c>
      <c r="AA1105" s="3">
        <v>1082063</v>
      </c>
      <c r="AB1105" s="3">
        <v>0</v>
      </c>
      <c r="AC1105" s="3">
        <v>24864.54</v>
      </c>
      <c r="AD1105" s="3">
        <v>28870.22</v>
      </c>
      <c r="AE1105" s="3">
        <v>772.4425</v>
      </c>
      <c r="AF1105" s="3">
        <v>1892.675</v>
      </c>
      <c r="AG1105" s="3">
        <v>0</v>
      </c>
      <c r="AH1105" s="3">
        <v>0</v>
      </c>
      <c r="AI1105" s="3">
        <v>-25957.47</v>
      </c>
      <c r="AJ1105" s="3">
        <v>25348.28</v>
      </c>
      <c r="AK1105" s="3">
        <v>32164</v>
      </c>
      <c r="AL1105" s="3">
        <v>58853.36</v>
      </c>
      <c r="AM1105" s="3">
        <v>10488.72</v>
      </c>
      <c r="AN1105" s="1" t="s">
        <v>60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310.94979999999998</v>
      </c>
      <c r="E1106" s="3">
        <v>25762.720000000001</v>
      </c>
      <c r="F1106" s="3">
        <v>0</v>
      </c>
      <c r="G1106" s="3">
        <v>-179813.9</v>
      </c>
      <c r="H1106" s="3">
        <v>0</v>
      </c>
      <c r="I1106" s="3">
        <v>1094004</v>
      </c>
      <c r="J1106" s="3">
        <v>0</v>
      </c>
      <c r="K1106" s="3">
        <v>0</v>
      </c>
      <c r="L1106" s="3">
        <v>48440260</v>
      </c>
      <c r="M1106" s="3">
        <v>766632.3</v>
      </c>
      <c r="N1106" s="3">
        <v>38553120</v>
      </c>
      <c r="O1106" s="3">
        <v>9093262000</v>
      </c>
      <c r="P1106" s="3">
        <v>15737.18</v>
      </c>
      <c r="Q1106" s="3">
        <v>156154900000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0.29288599999999998</v>
      </c>
      <c r="X1106" s="3">
        <v>1648.366</v>
      </c>
      <c r="Y1106" s="3">
        <v>0</v>
      </c>
      <c r="Z1106" s="3">
        <v>0</v>
      </c>
      <c r="AA1106" s="3">
        <v>586286.30000000005</v>
      </c>
      <c r="AB1106" s="3">
        <v>0</v>
      </c>
      <c r="AC1106" s="3">
        <v>15129.4</v>
      </c>
      <c r="AD1106" s="3">
        <v>20707.57</v>
      </c>
      <c r="AE1106" s="3">
        <v>431.68029999999999</v>
      </c>
      <c r="AF1106" s="3">
        <v>1550.67</v>
      </c>
      <c r="AG1106" s="3">
        <v>0</v>
      </c>
      <c r="AH1106" s="3">
        <v>0</v>
      </c>
      <c r="AI1106" s="3">
        <v>-26163.14</v>
      </c>
      <c r="AJ1106" s="3">
        <v>23075.07</v>
      </c>
      <c r="AK1106" s="3">
        <v>31162.560000000001</v>
      </c>
      <c r="AL1106" s="3">
        <v>56696.22</v>
      </c>
      <c r="AM1106" s="3">
        <v>1667.7729999999999</v>
      </c>
      <c r="AN1106" s="1" t="s">
        <v>57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708.41510000000005</v>
      </c>
      <c r="E1107" s="3">
        <v>22537.4</v>
      </c>
      <c r="F1107" s="3">
        <v>0</v>
      </c>
      <c r="G1107" s="3">
        <v>-177933.9</v>
      </c>
      <c r="H1107" s="3">
        <v>0</v>
      </c>
      <c r="I1107" s="3">
        <v>1085172</v>
      </c>
      <c r="J1107" s="3">
        <v>0</v>
      </c>
      <c r="K1107" s="3">
        <v>0</v>
      </c>
      <c r="L1107" s="3">
        <v>47782120</v>
      </c>
      <c r="M1107" s="3">
        <v>708355.9</v>
      </c>
      <c r="N1107" s="3">
        <v>38465300</v>
      </c>
      <c r="O1107" s="3">
        <v>9093094000</v>
      </c>
      <c r="P1107" s="3">
        <v>14820.47</v>
      </c>
      <c r="Q1107" s="3">
        <v>156153900000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2302.779</v>
      </c>
      <c r="Y1107" s="3">
        <v>0</v>
      </c>
      <c r="Z1107" s="3">
        <v>0</v>
      </c>
      <c r="AA1107" s="3">
        <v>706668.9</v>
      </c>
      <c r="AB1107" s="3">
        <v>0</v>
      </c>
      <c r="AC1107" s="3">
        <v>18846.93</v>
      </c>
      <c r="AD1107" s="3">
        <v>25252.240000000002</v>
      </c>
      <c r="AE1107" s="3">
        <v>513.28599999999994</v>
      </c>
      <c r="AF1107" s="3">
        <v>1398.2249999999999</v>
      </c>
      <c r="AG1107" s="3">
        <v>0</v>
      </c>
      <c r="AH1107" s="3">
        <v>0</v>
      </c>
      <c r="AI1107" s="3">
        <v>-26110.54</v>
      </c>
      <c r="AJ1107" s="3">
        <v>22129.14</v>
      </c>
      <c r="AK1107" s="3">
        <v>30505.71</v>
      </c>
      <c r="AL1107" s="3">
        <v>91145.24</v>
      </c>
      <c r="AM1107" s="3">
        <v>6529.3779999999997</v>
      </c>
      <c r="AN1107" s="1" t="s">
        <v>61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852.97270000000003</v>
      </c>
      <c r="E1108" s="3">
        <v>20176.41</v>
      </c>
      <c r="F1108" s="3">
        <v>0</v>
      </c>
      <c r="G1108" s="3">
        <v>-174893</v>
      </c>
      <c r="H1108" s="3">
        <v>0</v>
      </c>
      <c r="I1108" s="3">
        <v>1070627</v>
      </c>
      <c r="J1108" s="3">
        <v>0</v>
      </c>
      <c r="K1108" s="3">
        <v>0</v>
      </c>
      <c r="L1108" s="3">
        <v>47024010</v>
      </c>
      <c r="M1108" s="3">
        <v>653496.69999999995</v>
      </c>
      <c r="N1108" s="3">
        <v>38408110</v>
      </c>
      <c r="O1108" s="3">
        <v>9092887000</v>
      </c>
      <c r="P1108" s="3">
        <v>14323.23</v>
      </c>
      <c r="Q1108" s="3">
        <v>156152700000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2839.0329999999999</v>
      </c>
      <c r="Y1108" s="3">
        <v>0</v>
      </c>
      <c r="Z1108" s="3">
        <v>0</v>
      </c>
      <c r="AA1108" s="3">
        <v>811093.5</v>
      </c>
      <c r="AB1108" s="3">
        <v>0</v>
      </c>
      <c r="AC1108" s="3">
        <v>22604.39</v>
      </c>
      <c r="AD1108" s="3">
        <v>31673.439999999999</v>
      </c>
      <c r="AE1108" s="3">
        <v>622.75220000000002</v>
      </c>
      <c r="AF1108" s="3">
        <v>1265.44</v>
      </c>
      <c r="AG1108" s="3">
        <v>0</v>
      </c>
      <c r="AH1108" s="3">
        <v>0</v>
      </c>
      <c r="AI1108" s="3">
        <v>-26041.96</v>
      </c>
      <c r="AJ1108" s="3">
        <v>21345.75</v>
      </c>
      <c r="AK1108" s="3">
        <v>30054.92</v>
      </c>
      <c r="AL1108" s="3">
        <v>55971.77</v>
      </c>
      <c r="AM1108" s="3">
        <v>11706.27</v>
      </c>
      <c r="AN1108" s="1" t="s">
        <v>52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1707.627</v>
      </c>
      <c r="E1109" s="3">
        <v>18429.72</v>
      </c>
      <c r="F1109" s="3">
        <v>0</v>
      </c>
      <c r="G1109" s="3">
        <v>-171643.4</v>
      </c>
      <c r="H1109" s="3">
        <v>0</v>
      </c>
      <c r="I1109" s="3">
        <v>1049692</v>
      </c>
      <c r="J1109" s="3">
        <v>0</v>
      </c>
      <c r="K1109" s="3">
        <v>0</v>
      </c>
      <c r="L1109" s="3">
        <v>46193370</v>
      </c>
      <c r="M1109" s="3">
        <v>602724.9</v>
      </c>
      <c r="N1109" s="3">
        <v>38327070</v>
      </c>
      <c r="O1109" s="3">
        <v>9092701000</v>
      </c>
      <c r="P1109" s="3">
        <v>13854.83</v>
      </c>
      <c r="Q1109" s="3">
        <v>156151600000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3514.9850000000001</v>
      </c>
      <c r="Y1109" s="3">
        <v>0</v>
      </c>
      <c r="Z1109" s="3">
        <v>0</v>
      </c>
      <c r="AA1109" s="3">
        <v>886546.1</v>
      </c>
      <c r="AB1109" s="3">
        <v>0</v>
      </c>
      <c r="AC1109" s="3">
        <v>24814.48</v>
      </c>
      <c r="AD1109" s="3">
        <v>34567.589999999997</v>
      </c>
      <c r="AE1109" s="3">
        <v>622.952</v>
      </c>
      <c r="AF1109" s="3">
        <v>1230.2370000000001</v>
      </c>
      <c r="AG1109" s="3">
        <v>0</v>
      </c>
      <c r="AH1109" s="3">
        <v>0</v>
      </c>
      <c r="AI1109" s="3">
        <v>-26042.63</v>
      </c>
      <c r="AJ1109" s="3">
        <v>20333.7</v>
      </c>
      <c r="AK1109" s="3">
        <v>29417.8</v>
      </c>
      <c r="AL1109" s="3">
        <v>76598.42</v>
      </c>
      <c r="AM1109" s="3">
        <v>17420.09</v>
      </c>
      <c r="AN1109" s="1" t="s">
        <v>66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431.202</v>
      </c>
      <c r="E1110" s="3">
        <v>14523.21</v>
      </c>
      <c r="F1110" s="3">
        <v>0</v>
      </c>
      <c r="G1110" s="3">
        <v>-172707.6</v>
      </c>
      <c r="H1110" s="3">
        <v>0</v>
      </c>
      <c r="I1110" s="3">
        <v>1046775</v>
      </c>
      <c r="J1110" s="3">
        <v>0</v>
      </c>
      <c r="K1110" s="3">
        <v>0</v>
      </c>
      <c r="L1110" s="3">
        <v>45830220</v>
      </c>
      <c r="M1110" s="3">
        <v>542324.9</v>
      </c>
      <c r="N1110" s="3">
        <v>38241580</v>
      </c>
      <c r="O1110" s="3">
        <v>9092536000</v>
      </c>
      <c r="P1110" s="3">
        <v>13421.61</v>
      </c>
      <c r="Q1110" s="3">
        <v>156150800000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1383.712</v>
      </c>
      <c r="Y1110" s="3">
        <v>0</v>
      </c>
      <c r="Z1110" s="3">
        <v>0</v>
      </c>
      <c r="AA1110" s="3">
        <v>418837.7</v>
      </c>
      <c r="AB1110" s="3">
        <v>0</v>
      </c>
      <c r="AC1110" s="3">
        <v>14805.24</v>
      </c>
      <c r="AD1110" s="3">
        <v>26741.75</v>
      </c>
      <c r="AE1110" s="3">
        <v>442.49959999999999</v>
      </c>
      <c r="AF1110" s="3">
        <v>897.95749999999998</v>
      </c>
      <c r="AG1110" s="3">
        <v>0</v>
      </c>
      <c r="AH1110" s="3">
        <v>0</v>
      </c>
      <c r="AI1110" s="3">
        <v>-26144.959999999999</v>
      </c>
      <c r="AJ1110" s="3">
        <v>19129.84</v>
      </c>
      <c r="AK1110" s="3">
        <v>28737.61</v>
      </c>
      <c r="AL1110" s="3">
        <v>89853.32</v>
      </c>
      <c r="AM1110" s="3">
        <v>1532.9449999999999</v>
      </c>
      <c r="AN1110" s="1" t="s">
        <v>60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721.62729999999999</v>
      </c>
      <c r="E1111" s="3">
        <v>12941.93</v>
      </c>
      <c r="F1111" s="3">
        <v>0</v>
      </c>
      <c r="G1111" s="3">
        <v>-166038.79999999999</v>
      </c>
      <c r="H1111" s="3">
        <v>0</v>
      </c>
      <c r="I1111" s="3">
        <v>1044808</v>
      </c>
      <c r="J1111" s="3">
        <v>0</v>
      </c>
      <c r="K1111" s="3">
        <v>0</v>
      </c>
      <c r="L1111" s="3">
        <v>45470500</v>
      </c>
      <c r="M1111" s="3">
        <v>509251.8</v>
      </c>
      <c r="N1111" s="3">
        <v>38193640</v>
      </c>
      <c r="O1111" s="3">
        <v>9092340000</v>
      </c>
      <c r="P1111" s="3">
        <v>13073.34</v>
      </c>
      <c r="Q1111" s="3">
        <v>156149900000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1354.09</v>
      </c>
      <c r="Y1111" s="3">
        <v>0</v>
      </c>
      <c r="Z1111" s="3">
        <v>0</v>
      </c>
      <c r="AA1111" s="3">
        <v>388888.7</v>
      </c>
      <c r="AB1111" s="3">
        <v>0</v>
      </c>
      <c r="AC1111" s="3">
        <v>14546.22</v>
      </c>
      <c r="AD1111" s="3">
        <v>27415.13</v>
      </c>
      <c r="AE1111" s="3">
        <v>429.73770000000002</v>
      </c>
      <c r="AF1111" s="3">
        <v>867.33119999999997</v>
      </c>
      <c r="AG1111" s="3">
        <v>0</v>
      </c>
      <c r="AH1111" s="3">
        <v>0</v>
      </c>
      <c r="AI1111" s="3">
        <v>-26146.2</v>
      </c>
      <c r="AJ1111" s="3">
        <v>18201.5</v>
      </c>
      <c r="AK1111" s="3">
        <v>28211.360000000001</v>
      </c>
      <c r="AL1111" s="3">
        <v>51634.2</v>
      </c>
      <c r="AM1111" s="3">
        <v>613.06359999999995</v>
      </c>
      <c r="AN1111" s="1" t="s">
        <v>50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772.93790000000001</v>
      </c>
      <c r="E1112" s="3">
        <v>11885.57</v>
      </c>
      <c r="F1112" s="3">
        <v>0</v>
      </c>
      <c r="G1112" s="3">
        <v>-167226.79999999999</v>
      </c>
      <c r="H1112" s="3">
        <v>0</v>
      </c>
      <c r="I1112" s="3">
        <v>1040043</v>
      </c>
      <c r="J1112" s="3">
        <v>0</v>
      </c>
      <c r="K1112" s="3">
        <v>0</v>
      </c>
      <c r="L1112" s="3">
        <v>45060450</v>
      </c>
      <c r="M1112" s="3">
        <v>481565.9</v>
      </c>
      <c r="N1112" s="3">
        <v>38084480</v>
      </c>
      <c r="O1112" s="3">
        <v>9092216000</v>
      </c>
      <c r="P1112" s="3">
        <v>12754.04</v>
      </c>
      <c r="Q1112" s="3">
        <v>156149000000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1750.616</v>
      </c>
      <c r="Y1112" s="3">
        <v>0</v>
      </c>
      <c r="Z1112" s="3">
        <v>0</v>
      </c>
      <c r="AA1112" s="3">
        <v>437208.1</v>
      </c>
      <c r="AB1112" s="3">
        <v>0</v>
      </c>
      <c r="AC1112" s="3">
        <v>16437.98</v>
      </c>
      <c r="AD1112" s="3">
        <v>29523.95</v>
      </c>
      <c r="AE1112" s="3">
        <v>462.86470000000003</v>
      </c>
      <c r="AF1112" s="3">
        <v>783.81399999999996</v>
      </c>
      <c r="AG1112" s="3">
        <v>0</v>
      </c>
      <c r="AH1112" s="3">
        <v>0</v>
      </c>
      <c r="AI1112" s="3">
        <v>-26855.53</v>
      </c>
      <c r="AJ1112" s="3">
        <v>17951.990000000002</v>
      </c>
      <c r="AK1112" s="3">
        <v>27847.25</v>
      </c>
      <c r="AL1112" s="3">
        <v>110714.8</v>
      </c>
      <c r="AM1112" s="3">
        <v>3013.9659999999999</v>
      </c>
      <c r="AN1112" s="1" t="s">
        <v>53</v>
      </c>
    </row>
    <row r="1113" spans="1:40" x14ac:dyDescent="0.3">
      <c r="A1113" s="2">
        <v>30606</v>
      </c>
      <c r="B1113" s="3">
        <v>379453.2</v>
      </c>
      <c r="C1113" s="3">
        <v>4827.1260000000002</v>
      </c>
      <c r="D1113" s="3">
        <v>12029.45</v>
      </c>
      <c r="E1113" s="3">
        <v>83237.52</v>
      </c>
      <c r="F1113" s="3">
        <v>0</v>
      </c>
      <c r="G1113" s="3">
        <v>-132366.5</v>
      </c>
      <c r="H1113" s="3">
        <v>514076.8</v>
      </c>
      <c r="I1113" s="3">
        <v>1014227</v>
      </c>
      <c r="J1113" s="3">
        <v>0</v>
      </c>
      <c r="K1113" s="3">
        <v>0</v>
      </c>
      <c r="L1113" s="3">
        <v>46435660</v>
      </c>
      <c r="M1113" s="3">
        <v>755883.1</v>
      </c>
      <c r="N1113" s="3">
        <v>38038730</v>
      </c>
      <c r="O1113" s="3">
        <v>9092078000</v>
      </c>
      <c r="P1113" s="3">
        <v>15258.72</v>
      </c>
      <c r="Q1113" s="3">
        <v>156149300000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2687.0509999999999</v>
      </c>
      <c r="Y1113" s="3">
        <v>0</v>
      </c>
      <c r="Z1113" s="3">
        <v>0</v>
      </c>
      <c r="AA1113" s="3">
        <v>301762</v>
      </c>
      <c r="AB1113" s="3">
        <v>0</v>
      </c>
      <c r="AC1113" s="3">
        <v>5912.76</v>
      </c>
      <c r="AD1113" s="3">
        <v>10209.040000000001</v>
      </c>
      <c r="AE1113" s="3">
        <v>246.11680000000001</v>
      </c>
      <c r="AF1113" s="3">
        <v>6529.6610000000001</v>
      </c>
      <c r="AG1113" s="3">
        <v>363.11799999999999</v>
      </c>
      <c r="AH1113" s="3">
        <v>0</v>
      </c>
      <c r="AI1113" s="3">
        <v>-26413.89</v>
      </c>
      <c r="AJ1113" s="3">
        <v>18969.97</v>
      </c>
      <c r="AK1113" s="3">
        <v>27912.17</v>
      </c>
      <c r="AL1113" s="3">
        <v>58837.22</v>
      </c>
      <c r="AM1113" s="3">
        <v>2044146</v>
      </c>
      <c r="AN1113" s="1" t="s">
        <v>49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1408.982</v>
      </c>
      <c r="E1114" s="3">
        <v>33368.28</v>
      </c>
      <c r="F1114" s="3">
        <v>0</v>
      </c>
      <c r="G1114" s="3">
        <v>-148195.79999999999</v>
      </c>
      <c r="H1114" s="3">
        <v>84973.88</v>
      </c>
      <c r="I1114" s="3">
        <v>1011545</v>
      </c>
      <c r="J1114" s="3">
        <v>0</v>
      </c>
      <c r="K1114" s="3">
        <v>0</v>
      </c>
      <c r="L1114" s="3">
        <v>46019610</v>
      </c>
      <c r="M1114" s="3">
        <v>688920.7</v>
      </c>
      <c r="N1114" s="3">
        <v>37999360</v>
      </c>
      <c r="O1114" s="3">
        <v>9091903000</v>
      </c>
      <c r="P1114" s="3">
        <v>14903.08</v>
      </c>
      <c r="Q1114" s="3">
        <v>156148200000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429102.9</v>
      </c>
      <c r="X1114" s="3">
        <v>205.0086</v>
      </c>
      <c r="Y1114" s="3">
        <v>0</v>
      </c>
      <c r="Z1114" s="3">
        <v>0</v>
      </c>
      <c r="AA1114" s="3">
        <v>457727.4</v>
      </c>
      <c r="AB1114" s="3">
        <v>0</v>
      </c>
      <c r="AC1114" s="3">
        <v>7366.6949999999997</v>
      </c>
      <c r="AD1114" s="3">
        <v>24241.33</v>
      </c>
      <c r="AE1114" s="3">
        <v>568.03790000000004</v>
      </c>
      <c r="AF1114" s="3">
        <v>2030.855</v>
      </c>
      <c r="AG1114" s="3">
        <v>0</v>
      </c>
      <c r="AH1114" s="3">
        <v>0</v>
      </c>
      <c r="AI1114" s="3">
        <v>-26208.57</v>
      </c>
      <c r="AJ1114" s="3">
        <v>18871.099999999999</v>
      </c>
      <c r="AK1114" s="3">
        <v>27920.48</v>
      </c>
      <c r="AL1114" s="3">
        <v>50913.42</v>
      </c>
      <c r="AM1114" s="3">
        <v>2476.7220000000002</v>
      </c>
      <c r="AN1114" s="1" t="s">
        <v>50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1166.0889999999999</v>
      </c>
      <c r="E1115" s="3">
        <v>26951.94</v>
      </c>
      <c r="F1115" s="3">
        <v>0</v>
      </c>
      <c r="G1115" s="3">
        <v>-152990.5</v>
      </c>
      <c r="H1115" s="3">
        <v>5943.0550000000003</v>
      </c>
      <c r="I1115" s="3">
        <v>1005214</v>
      </c>
      <c r="J1115" s="3">
        <v>0</v>
      </c>
      <c r="K1115" s="3">
        <v>0</v>
      </c>
      <c r="L1115" s="3">
        <v>45525010</v>
      </c>
      <c r="M1115" s="3">
        <v>631817.4</v>
      </c>
      <c r="N1115" s="3">
        <v>37955170</v>
      </c>
      <c r="O1115" s="3">
        <v>9091716000</v>
      </c>
      <c r="P1115" s="3">
        <v>14657.01</v>
      </c>
      <c r="Q1115" s="3">
        <v>156147200000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79030.820000000007</v>
      </c>
      <c r="X1115" s="3">
        <v>253.613</v>
      </c>
      <c r="Y1115" s="3">
        <v>0</v>
      </c>
      <c r="Z1115" s="3">
        <v>0</v>
      </c>
      <c r="AA1115" s="3">
        <v>537309.1</v>
      </c>
      <c r="AB1115" s="3">
        <v>0</v>
      </c>
      <c r="AC1115" s="3">
        <v>12811.74</v>
      </c>
      <c r="AD1115" s="3">
        <v>31462.84</v>
      </c>
      <c r="AE1115" s="3">
        <v>491.70269999999999</v>
      </c>
      <c r="AF1115" s="3">
        <v>1578.3910000000001</v>
      </c>
      <c r="AG1115" s="3">
        <v>0</v>
      </c>
      <c r="AH1115" s="3">
        <v>0</v>
      </c>
      <c r="AI1115" s="3">
        <v>-26176.43</v>
      </c>
      <c r="AJ1115" s="3">
        <v>18641.689999999999</v>
      </c>
      <c r="AK1115" s="3">
        <v>27861.73</v>
      </c>
      <c r="AL1115" s="3">
        <v>50049.61</v>
      </c>
      <c r="AM1115" s="3">
        <v>6077.4040000000005</v>
      </c>
      <c r="AN1115" s="1" t="s">
        <v>50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889.40539999999999</v>
      </c>
      <c r="E1116" s="3">
        <v>22936.25</v>
      </c>
      <c r="F1116" s="3">
        <v>0</v>
      </c>
      <c r="G1116" s="3">
        <v>-157075.20000000001</v>
      </c>
      <c r="H1116" s="3">
        <v>728.91340000000002</v>
      </c>
      <c r="I1116" s="3">
        <v>993063.2</v>
      </c>
      <c r="J1116" s="3">
        <v>0</v>
      </c>
      <c r="K1116" s="3">
        <v>0</v>
      </c>
      <c r="L1116" s="3">
        <v>44961300</v>
      </c>
      <c r="M1116" s="3">
        <v>582889.5</v>
      </c>
      <c r="N1116" s="3">
        <v>37904560</v>
      </c>
      <c r="O1116" s="3">
        <v>9091516000</v>
      </c>
      <c r="P1116" s="3">
        <v>14308.56</v>
      </c>
      <c r="Q1116" s="3">
        <v>156146100000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5214.1419999999998</v>
      </c>
      <c r="X1116" s="3">
        <v>1607.9469999999999</v>
      </c>
      <c r="Y1116" s="3">
        <v>0</v>
      </c>
      <c r="Z1116" s="3">
        <v>0</v>
      </c>
      <c r="AA1116" s="3">
        <v>607412.5</v>
      </c>
      <c r="AB1116" s="3">
        <v>0</v>
      </c>
      <c r="AC1116" s="3">
        <v>18490.22</v>
      </c>
      <c r="AD1116" s="3">
        <v>40162.79</v>
      </c>
      <c r="AE1116" s="3">
        <v>589.88229999999999</v>
      </c>
      <c r="AF1116" s="3">
        <v>1416.0139999999999</v>
      </c>
      <c r="AG1116" s="3">
        <v>0</v>
      </c>
      <c r="AH1116" s="3">
        <v>0</v>
      </c>
      <c r="AI1116" s="3">
        <v>-26104.37</v>
      </c>
      <c r="AJ1116" s="3">
        <v>17885.509999999998</v>
      </c>
      <c r="AK1116" s="3">
        <v>27364.13</v>
      </c>
      <c r="AL1116" s="3">
        <v>50040.29</v>
      </c>
      <c r="AM1116" s="3">
        <v>10543.2</v>
      </c>
      <c r="AN1116" s="1" t="s">
        <v>52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577.48490000000004</v>
      </c>
      <c r="E1117" s="3">
        <v>18996.66</v>
      </c>
      <c r="F1117" s="3">
        <v>0</v>
      </c>
      <c r="G1117" s="3">
        <v>-159037.4</v>
      </c>
      <c r="H1117" s="3">
        <v>308.23469999999998</v>
      </c>
      <c r="I1117" s="3">
        <v>982820</v>
      </c>
      <c r="J1117" s="3">
        <v>0</v>
      </c>
      <c r="K1117" s="3">
        <v>0</v>
      </c>
      <c r="L1117" s="3">
        <v>44489180</v>
      </c>
      <c r="M1117" s="3">
        <v>531628.30000000005</v>
      </c>
      <c r="N1117" s="3">
        <v>37843660</v>
      </c>
      <c r="O1117" s="3">
        <v>9091321000</v>
      </c>
      <c r="P1117" s="3">
        <v>13960.54</v>
      </c>
      <c r="Q1117" s="3">
        <v>156144900000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420.67869999999999</v>
      </c>
      <c r="X1117" s="3">
        <v>2055.1779999999999</v>
      </c>
      <c r="Y1117" s="3">
        <v>0</v>
      </c>
      <c r="Z1117" s="3">
        <v>0</v>
      </c>
      <c r="AA1117" s="3">
        <v>520685.7</v>
      </c>
      <c r="AB1117" s="3">
        <v>0</v>
      </c>
      <c r="AC1117" s="3">
        <v>18451.45</v>
      </c>
      <c r="AD1117" s="3">
        <v>40483.65</v>
      </c>
      <c r="AE1117" s="3">
        <v>599.15949999999998</v>
      </c>
      <c r="AF1117" s="3">
        <v>1142.8710000000001</v>
      </c>
      <c r="AG1117" s="3">
        <v>0</v>
      </c>
      <c r="AH1117" s="3">
        <v>0</v>
      </c>
      <c r="AI1117" s="3">
        <v>-26104.05</v>
      </c>
      <c r="AJ1117" s="3">
        <v>16865.37</v>
      </c>
      <c r="AK1117" s="3">
        <v>26700.17</v>
      </c>
      <c r="AL1117" s="3">
        <v>59345.81</v>
      </c>
      <c r="AM1117" s="3">
        <v>8188.0460000000003</v>
      </c>
      <c r="AN1117" s="1" t="s">
        <v>66</v>
      </c>
    </row>
    <row r="1118" spans="1:40" x14ac:dyDescent="0.3">
      <c r="A1118" s="2">
        <v>30611</v>
      </c>
      <c r="B1118" s="3">
        <v>445514</v>
      </c>
      <c r="C1118" s="3">
        <v>5047.9049999999997</v>
      </c>
      <c r="D1118" s="3">
        <v>33643.660000000003</v>
      </c>
      <c r="E1118" s="3">
        <v>94974.22</v>
      </c>
      <c r="F1118" s="3">
        <v>0</v>
      </c>
      <c r="G1118" s="3">
        <v>-120189.3</v>
      </c>
      <c r="H1118" s="3">
        <v>338350.2</v>
      </c>
      <c r="I1118" s="3">
        <v>936682.2</v>
      </c>
      <c r="J1118" s="3">
        <v>0</v>
      </c>
      <c r="K1118" s="3">
        <v>0</v>
      </c>
      <c r="L1118" s="3">
        <v>45549380</v>
      </c>
      <c r="M1118" s="3">
        <v>811531.9</v>
      </c>
      <c r="N1118" s="3">
        <v>37809380</v>
      </c>
      <c r="O1118" s="3">
        <v>9091182000</v>
      </c>
      <c r="P1118" s="3">
        <v>16759.48</v>
      </c>
      <c r="Q1118" s="3">
        <v>156144600000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1197.691</v>
      </c>
      <c r="Y1118" s="3">
        <v>0</v>
      </c>
      <c r="Z1118" s="3">
        <v>0</v>
      </c>
      <c r="AA1118" s="3">
        <v>770600.6</v>
      </c>
      <c r="AB1118" s="3">
        <v>0</v>
      </c>
      <c r="AC1118" s="3">
        <v>3326.57</v>
      </c>
      <c r="AD1118" s="3">
        <v>16054.05</v>
      </c>
      <c r="AE1118" s="3">
        <v>576.904</v>
      </c>
      <c r="AF1118" s="3">
        <v>10390.67</v>
      </c>
      <c r="AG1118" s="3">
        <v>358.2921</v>
      </c>
      <c r="AH1118" s="3">
        <v>0</v>
      </c>
      <c r="AI1118" s="3">
        <v>-26338.18</v>
      </c>
      <c r="AJ1118" s="3">
        <v>19501.45</v>
      </c>
      <c r="AK1118" s="3">
        <v>27439.88</v>
      </c>
      <c r="AL1118" s="3">
        <v>50484.39</v>
      </c>
      <c r="AM1118" s="3">
        <v>2241776</v>
      </c>
      <c r="AN1118" s="1" t="s">
        <v>50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1196.5730000000001</v>
      </c>
      <c r="E1119" s="3">
        <v>39881.14</v>
      </c>
      <c r="F1119" s="3">
        <v>0</v>
      </c>
      <c r="G1119" s="3">
        <v>-139791.29999999999</v>
      </c>
      <c r="H1119" s="3">
        <v>3650.7370000000001</v>
      </c>
      <c r="I1119" s="3">
        <v>926967.2</v>
      </c>
      <c r="J1119" s="3">
        <v>0</v>
      </c>
      <c r="K1119" s="3">
        <v>0</v>
      </c>
      <c r="L1119" s="3">
        <v>45034070</v>
      </c>
      <c r="M1119" s="3">
        <v>728643.3</v>
      </c>
      <c r="N1119" s="3">
        <v>37762200</v>
      </c>
      <c r="O1119" s="3">
        <v>9091015000</v>
      </c>
      <c r="P1119" s="3">
        <v>16067.69</v>
      </c>
      <c r="Q1119" s="3">
        <v>156143500000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334699.5</v>
      </c>
      <c r="X1119" s="3">
        <v>243.55289999999999</v>
      </c>
      <c r="Y1119" s="3">
        <v>0</v>
      </c>
      <c r="Z1119" s="3">
        <v>0</v>
      </c>
      <c r="AA1119" s="3">
        <v>573683.30000000005</v>
      </c>
      <c r="AB1119" s="3">
        <v>0</v>
      </c>
      <c r="AC1119" s="3">
        <v>7748.7309999999998</v>
      </c>
      <c r="AD1119" s="3">
        <v>30731.03</v>
      </c>
      <c r="AE1119" s="3">
        <v>614.29319999999996</v>
      </c>
      <c r="AF1119" s="3">
        <v>2307.279</v>
      </c>
      <c r="AG1119" s="3">
        <v>0</v>
      </c>
      <c r="AH1119" s="3">
        <v>0</v>
      </c>
      <c r="AI1119" s="3">
        <v>-26225.15</v>
      </c>
      <c r="AJ1119" s="3">
        <v>17805.97</v>
      </c>
      <c r="AK1119" s="3">
        <v>27194.74</v>
      </c>
      <c r="AL1119" s="3">
        <v>57272.67</v>
      </c>
      <c r="AM1119" s="3">
        <v>9471.3919999999998</v>
      </c>
      <c r="AN1119" s="1" t="s">
        <v>51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795.01710000000003</v>
      </c>
      <c r="E1120" s="3">
        <v>30470.02</v>
      </c>
      <c r="F1120" s="3">
        <v>0</v>
      </c>
      <c r="G1120" s="3">
        <v>-147489</v>
      </c>
      <c r="H1120" s="3">
        <v>1585.1669999999999</v>
      </c>
      <c r="I1120" s="3">
        <v>926277.2</v>
      </c>
      <c r="J1120" s="3">
        <v>0</v>
      </c>
      <c r="K1120" s="3">
        <v>0</v>
      </c>
      <c r="L1120" s="3">
        <v>44802610</v>
      </c>
      <c r="M1120" s="3">
        <v>650816.9</v>
      </c>
      <c r="N1120" s="3">
        <v>37722110</v>
      </c>
      <c r="O1120" s="3">
        <v>9090829000</v>
      </c>
      <c r="P1120" s="3">
        <v>15608.88</v>
      </c>
      <c r="Q1120" s="3">
        <v>156142500000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2065.569</v>
      </c>
      <c r="X1120" s="3">
        <v>524.51</v>
      </c>
      <c r="Y1120" s="3">
        <v>0</v>
      </c>
      <c r="Z1120" s="3">
        <v>0</v>
      </c>
      <c r="AA1120" s="3">
        <v>285219.7</v>
      </c>
      <c r="AB1120" s="3">
        <v>0</v>
      </c>
      <c r="AC1120" s="3">
        <v>9648.3240000000005</v>
      </c>
      <c r="AD1120" s="3">
        <v>33356.6</v>
      </c>
      <c r="AE1120" s="3">
        <v>498.24979999999999</v>
      </c>
      <c r="AF1120" s="3">
        <v>1720.8209999999999</v>
      </c>
      <c r="AG1120" s="3">
        <v>0</v>
      </c>
      <c r="AH1120" s="3">
        <v>0</v>
      </c>
      <c r="AI1120" s="3">
        <v>-26272.53</v>
      </c>
      <c r="AJ1120" s="3">
        <v>18687.43</v>
      </c>
      <c r="AK1120" s="3">
        <v>27449.52</v>
      </c>
      <c r="AL1120" s="3">
        <v>49162.11</v>
      </c>
      <c r="AM1120" s="3">
        <v>165.517</v>
      </c>
      <c r="AN1120" s="1" t="s">
        <v>51</v>
      </c>
    </row>
    <row r="1121" spans="1:40" x14ac:dyDescent="0.3">
      <c r="A1121" s="2">
        <v>30614</v>
      </c>
      <c r="B1121" s="3">
        <v>349914.8</v>
      </c>
      <c r="C1121" s="3">
        <v>0</v>
      </c>
      <c r="D1121" s="3">
        <v>878.46360000000004</v>
      </c>
      <c r="E1121" s="3">
        <v>25015.21</v>
      </c>
      <c r="F1121" s="3">
        <v>0</v>
      </c>
      <c r="G1121" s="3">
        <v>-149763.6</v>
      </c>
      <c r="H1121" s="3">
        <v>618.81600000000003</v>
      </c>
      <c r="I1121" s="3">
        <v>920830.3</v>
      </c>
      <c r="J1121" s="3">
        <v>0</v>
      </c>
      <c r="K1121" s="3">
        <v>0</v>
      </c>
      <c r="L1121" s="3">
        <v>44483220</v>
      </c>
      <c r="M1121" s="3">
        <v>600450.30000000005</v>
      </c>
      <c r="N1121" s="3">
        <v>37676200</v>
      </c>
      <c r="O1121" s="3">
        <v>9090647000</v>
      </c>
      <c r="P1121" s="3">
        <v>15122.85</v>
      </c>
      <c r="Q1121" s="3">
        <v>156141700000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966.35140000000001</v>
      </c>
      <c r="X1121" s="3">
        <v>1278.9780000000001</v>
      </c>
      <c r="Y1121" s="3">
        <v>0</v>
      </c>
      <c r="Z1121" s="3">
        <v>0</v>
      </c>
      <c r="AA1121" s="3">
        <v>355479.7</v>
      </c>
      <c r="AB1121" s="3">
        <v>0</v>
      </c>
      <c r="AC1121" s="3">
        <v>13498.36</v>
      </c>
      <c r="AD1121" s="3">
        <v>28927.43</v>
      </c>
      <c r="AE1121" s="3">
        <v>396.3306</v>
      </c>
      <c r="AF1121" s="3">
        <v>1469.213</v>
      </c>
      <c r="AG1121" s="3">
        <v>0</v>
      </c>
      <c r="AH1121" s="3">
        <v>0</v>
      </c>
      <c r="AI1121" s="3">
        <v>-26413.72</v>
      </c>
      <c r="AJ1121" s="3">
        <v>18421.47</v>
      </c>
      <c r="AK1121" s="3">
        <v>27335.43</v>
      </c>
      <c r="AL1121" s="3">
        <v>50859.67</v>
      </c>
      <c r="AM1121" s="3">
        <v>4167.9120000000003</v>
      </c>
      <c r="AN1121" s="1" t="s">
        <v>60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1460.326</v>
      </c>
      <c r="E1122" s="3">
        <v>22150.09</v>
      </c>
      <c r="F1122" s="3">
        <v>0</v>
      </c>
      <c r="G1122" s="3">
        <v>-150189</v>
      </c>
      <c r="H1122" s="3">
        <v>171.2021</v>
      </c>
      <c r="I1122" s="3">
        <v>903817.2</v>
      </c>
      <c r="J1122" s="3">
        <v>0</v>
      </c>
      <c r="K1122" s="3">
        <v>0</v>
      </c>
      <c r="L1122" s="3">
        <v>44035830</v>
      </c>
      <c r="M1122" s="3">
        <v>558450.6</v>
      </c>
      <c r="N1122" s="3">
        <v>37627110</v>
      </c>
      <c r="O1122" s="3">
        <v>9090456000</v>
      </c>
      <c r="P1122" s="3">
        <v>14684.61</v>
      </c>
      <c r="Q1122" s="3">
        <v>156141100000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447.6139</v>
      </c>
      <c r="X1122" s="3">
        <v>2246.944</v>
      </c>
      <c r="Y1122" s="3">
        <v>0</v>
      </c>
      <c r="Z1122" s="3">
        <v>0</v>
      </c>
      <c r="AA1122" s="3">
        <v>488135.1</v>
      </c>
      <c r="AB1122" s="3">
        <v>0</v>
      </c>
      <c r="AC1122" s="3">
        <v>19673.03</v>
      </c>
      <c r="AD1122" s="3">
        <v>34262.32</v>
      </c>
      <c r="AE1122" s="3">
        <v>419.25619999999998</v>
      </c>
      <c r="AF1122" s="3">
        <v>1451.6279999999999</v>
      </c>
      <c r="AG1122" s="3">
        <v>0</v>
      </c>
      <c r="AH1122" s="3">
        <v>0</v>
      </c>
      <c r="AI1122" s="3">
        <v>-26408.240000000002</v>
      </c>
      <c r="AJ1122" s="3">
        <v>18027.18</v>
      </c>
      <c r="AK1122" s="3">
        <v>27071.63</v>
      </c>
      <c r="AL1122" s="3">
        <v>47477.99</v>
      </c>
      <c r="AM1122" s="3">
        <v>14766.14</v>
      </c>
      <c r="AN1122" s="1" t="s">
        <v>60</v>
      </c>
    </row>
    <row r="1123" spans="1:40" x14ac:dyDescent="0.3">
      <c r="A1123" s="2">
        <v>30616</v>
      </c>
      <c r="B1123" s="3">
        <v>198412.4</v>
      </c>
      <c r="C1123" s="3">
        <v>5020.2389999999996</v>
      </c>
      <c r="D1123" s="3">
        <v>38844.83</v>
      </c>
      <c r="E1123" s="3">
        <v>97620.95</v>
      </c>
      <c r="F1123" s="3">
        <v>0</v>
      </c>
      <c r="G1123" s="3">
        <v>-102781.4</v>
      </c>
      <c r="H1123" s="3">
        <v>337965.1</v>
      </c>
      <c r="I1123" s="3">
        <v>859315.1</v>
      </c>
      <c r="J1123" s="3">
        <v>0</v>
      </c>
      <c r="K1123" s="3">
        <v>0</v>
      </c>
      <c r="L1123" s="3">
        <v>45027800</v>
      </c>
      <c r="M1123" s="3">
        <v>828489.5</v>
      </c>
      <c r="N1123" s="3">
        <v>37587800</v>
      </c>
      <c r="O1123" s="3">
        <v>9090345000</v>
      </c>
      <c r="P1123" s="3">
        <v>17419.25</v>
      </c>
      <c r="Q1123" s="3">
        <v>156141600000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1463.761</v>
      </c>
      <c r="Y1123" s="3">
        <v>0</v>
      </c>
      <c r="Z1123" s="3">
        <v>0</v>
      </c>
      <c r="AA1123" s="3">
        <v>841075</v>
      </c>
      <c r="AB1123" s="3">
        <v>0</v>
      </c>
      <c r="AC1123" s="3">
        <v>1493.2049999999999</v>
      </c>
      <c r="AD1123" s="3">
        <v>11067.51</v>
      </c>
      <c r="AE1123" s="3">
        <v>238.7816</v>
      </c>
      <c r="AF1123" s="3">
        <v>10527.42</v>
      </c>
      <c r="AG1123" s="3">
        <v>361.3134</v>
      </c>
      <c r="AH1123" s="3">
        <v>0</v>
      </c>
      <c r="AI1123" s="3">
        <v>-26804.35</v>
      </c>
      <c r="AJ1123" s="3">
        <v>18944.13</v>
      </c>
      <c r="AK1123" s="3">
        <v>28875.83</v>
      </c>
      <c r="AL1123" s="3">
        <v>56783.26</v>
      </c>
      <c r="AM1123" s="3">
        <v>2240147</v>
      </c>
      <c r="AN1123" s="1" t="s">
        <v>67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1764.0940000000001</v>
      </c>
      <c r="E1124" s="3">
        <v>41223.449999999997</v>
      </c>
      <c r="F1124" s="3">
        <v>0</v>
      </c>
      <c r="G1124" s="3">
        <v>-153390.9</v>
      </c>
      <c r="H1124" s="3">
        <v>6394.31</v>
      </c>
      <c r="I1124" s="3">
        <v>850409.1</v>
      </c>
      <c r="J1124" s="3">
        <v>0</v>
      </c>
      <c r="K1124" s="3">
        <v>0</v>
      </c>
      <c r="L1124" s="3">
        <v>44612430</v>
      </c>
      <c r="M1124" s="3">
        <v>730400.9</v>
      </c>
      <c r="N1124" s="3">
        <v>37552490</v>
      </c>
      <c r="O1124" s="3">
        <v>9090161000</v>
      </c>
      <c r="P1124" s="3">
        <v>16670.91</v>
      </c>
      <c r="Q1124" s="3">
        <v>156140800000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331570.8</v>
      </c>
      <c r="X1124" s="3">
        <v>165.69399999999999</v>
      </c>
      <c r="Y1124" s="3">
        <v>0</v>
      </c>
      <c r="Z1124" s="3">
        <v>0</v>
      </c>
      <c r="AA1124" s="3">
        <v>485332.2</v>
      </c>
      <c r="AB1124" s="3">
        <v>0</v>
      </c>
      <c r="AC1124" s="3">
        <v>6062.759</v>
      </c>
      <c r="AD1124" s="3">
        <v>23185.84</v>
      </c>
      <c r="AE1124" s="3">
        <v>472.14179999999999</v>
      </c>
      <c r="AF1124" s="3">
        <v>2430.29</v>
      </c>
      <c r="AG1124" s="3">
        <v>0</v>
      </c>
      <c r="AH1124" s="3">
        <v>0</v>
      </c>
      <c r="AI1124" s="3">
        <v>-26491.08</v>
      </c>
      <c r="AJ1124" s="3">
        <v>18421.89</v>
      </c>
      <c r="AK1124" s="3">
        <v>26973.96</v>
      </c>
      <c r="AL1124" s="3">
        <v>47701.79</v>
      </c>
      <c r="AM1124" s="3">
        <v>8740.2800000000007</v>
      </c>
      <c r="AN1124" s="1" t="s">
        <v>48</v>
      </c>
    </row>
    <row r="1125" spans="1:40" x14ac:dyDescent="0.3">
      <c r="A1125" s="2">
        <v>30618</v>
      </c>
      <c r="B1125" s="3">
        <v>457777.2</v>
      </c>
      <c r="C1125" s="3">
        <v>4940.7370000000001</v>
      </c>
      <c r="D1125" s="3">
        <v>44844.56</v>
      </c>
      <c r="E1125" s="3">
        <v>110853.9</v>
      </c>
      <c r="F1125" s="3">
        <v>0</v>
      </c>
      <c r="G1125" s="3">
        <v>-111018.2</v>
      </c>
      <c r="H1125" s="3">
        <v>378610.9</v>
      </c>
      <c r="I1125" s="3">
        <v>813328.5</v>
      </c>
      <c r="J1125" s="3">
        <v>0</v>
      </c>
      <c r="K1125" s="3">
        <v>0</v>
      </c>
      <c r="L1125" s="3">
        <v>45937790</v>
      </c>
      <c r="M1125" s="3">
        <v>970157.3</v>
      </c>
      <c r="N1125" s="3">
        <v>37524030</v>
      </c>
      <c r="O1125" s="3">
        <v>9090038000</v>
      </c>
      <c r="P1125" s="3">
        <v>19067.849999999999</v>
      </c>
      <c r="Q1125" s="3">
        <v>156141000000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1172.9570000000001</v>
      </c>
      <c r="Y1125" s="3">
        <v>0</v>
      </c>
      <c r="Z1125" s="3">
        <v>0</v>
      </c>
      <c r="AA1125" s="3">
        <v>474345.2</v>
      </c>
      <c r="AB1125" s="3">
        <v>0</v>
      </c>
      <c r="AC1125" s="3">
        <v>429.8904</v>
      </c>
      <c r="AD1125" s="3">
        <v>3668.9169999999999</v>
      </c>
      <c r="AE1125" s="3">
        <v>229.4357</v>
      </c>
      <c r="AF1125" s="3">
        <v>11428.66</v>
      </c>
      <c r="AG1125" s="3">
        <v>363.21390000000002</v>
      </c>
      <c r="AH1125" s="3">
        <v>0</v>
      </c>
      <c r="AI1125" s="3">
        <v>-26901.119999999999</v>
      </c>
      <c r="AJ1125" s="3">
        <v>18626.82</v>
      </c>
      <c r="AK1125" s="3">
        <v>26534.65</v>
      </c>
      <c r="AL1125" s="3">
        <v>46685.51</v>
      </c>
      <c r="AM1125" s="3">
        <v>2198671</v>
      </c>
      <c r="AN1125" s="1" t="s">
        <v>56</v>
      </c>
    </row>
    <row r="1126" spans="1:40" x14ac:dyDescent="0.3">
      <c r="A1126" s="2">
        <v>30619</v>
      </c>
      <c r="B1126" s="3">
        <v>645139.4</v>
      </c>
      <c r="C1126" s="3">
        <v>33767.4</v>
      </c>
      <c r="D1126" s="3">
        <v>1894347</v>
      </c>
      <c r="E1126" s="3">
        <v>441172.3</v>
      </c>
      <c r="F1126" s="3">
        <v>0</v>
      </c>
      <c r="G1126" s="3">
        <v>348504.4</v>
      </c>
      <c r="H1126" s="3">
        <v>344532.8</v>
      </c>
      <c r="I1126" s="3">
        <v>885826.5</v>
      </c>
      <c r="J1126" s="3">
        <v>0</v>
      </c>
      <c r="K1126" s="3">
        <v>0</v>
      </c>
      <c r="L1126" s="3">
        <v>56531530</v>
      </c>
      <c r="M1126" s="3">
        <v>2615183</v>
      </c>
      <c r="N1126" s="3">
        <v>37474630</v>
      </c>
      <c r="O1126" s="3">
        <v>9090431000</v>
      </c>
      <c r="P1126" s="3">
        <v>34373.480000000003</v>
      </c>
      <c r="Q1126" s="3">
        <v>156147000000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4011.6640000000002</v>
      </c>
      <c r="Y1126" s="3">
        <v>0</v>
      </c>
      <c r="Z1126" s="3">
        <v>0</v>
      </c>
      <c r="AA1126" s="3">
        <v>461278.1</v>
      </c>
      <c r="AB1126" s="3">
        <v>0</v>
      </c>
      <c r="AC1126" s="3">
        <v>87.857330000000005</v>
      </c>
      <c r="AD1126" s="3">
        <v>323.66890000000001</v>
      </c>
      <c r="AE1126" s="3">
        <v>134.62559999999999</v>
      </c>
      <c r="AF1126" s="3">
        <v>107437.3</v>
      </c>
      <c r="AG1126" s="3">
        <v>2203.259</v>
      </c>
      <c r="AH1126" s="3">
        <v>0</v>
      </c>
      <c r="AI1126" s="3">
        <v>-26533.74</v>
      </c>
      <c r="AJ1126" s="3">
        <v>48894.02</v>
      </c>
      <c r="AK1126" s="3">
        <v>29994.47</v>
      </c>
      <c r="AL1126" s="3">
        <v>98234.95</v>
      </c>
      <c r="AM1126" s="3">
        <v>15163300</v>
      </c>
      <c r="AN1126" s="1" t="s">
        <v>51</v>
      </c>
    </row>
    <row r="1127" spans="1:40" x14ac:dyDescent="0.3">
      <c r="A1127" s="2">
        <v>30620</v>
      </c>
      <c r="B1127" s="3">
        <v>858968.7</v>
      </c>
      <c r="C1127" s="3">
        <v>84609.09</v>
      </c>
      <c r="D1127" s="3">
        <v>9145169</v>
      </c>
      <c r="E1127" s="3">
        <v>731108.8</v>
      </c>
      <c r="F1127" s="3">
        <v>0</v>
      </c>
      <c r="G1127" s="3">
        <v>1223224</v>
      </c>
      <c r="H1127" s="3">
        <v>380410.8</v>
      </c>
      <c r="I1127" s="3">
        <v>6089766</v>
      </c>
      <c r="J1127" s="3">
        <v>0</v>
      </c>
      <c r="K1127" s="3">
        <v>0</v>
      </c>
      <c r="L1127" s="3">
        <v>71340870</v>
      </c>
      <c r="M1127" s="3">
        <v>4623942</v>
      </c>
      <c r="N1127" s="3">
        <v>37509940</v>
      </c>
      <c r="O1127" s="3">
        <v>9091670000</v>
      </c>
      <c r="P1127" s="3">
        <v>44022.66</v>
      </c>
      <c r="Q1127" s="3">
        <v>156165600000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42572.54</v>
      </c>
      <c r="Y1127" s="3">
        <v>0</v>
      </c>
      <c r="Z1127" s="3">
        <v>0</v>
      </c>
      <c r="AA1127" s="3">
        <v>336218.9</v>
      </c>
      <c r="AB1127" s="3">
        <v>0</v>
      </c>
      <c r="AC1127" s="3">
        <v>1356.0160000000001</v>
      </c>
      <c r="AD1127" s="3">
        <v>688.12189999999998</v>
      </c>
      <c r="AE1127" s="3">
        <v>143.22999999999999</v>
      </c>
      <c r="AF1127" s="3">
        <v>511790.7</v>
      </c>
      <c r="AG1127" s="3">
        <v>4789.99</v>
      </c>
      <c r="AH1127" s="3">
        <v>0</v>
      </c>
      <c r="AI1127" s="3">
        <v>-25381.74</v>
      </c>
      <c r="AJ1127" s="3">
        <v>134493.6</v>
      </c>
      <c r="AK1127" s="3">
        <v>37629.760000000002</v>
      </c>
      <c r="AL1127" s="3">
        <v>97847.34</v>
      </c>
      <c r="AM1127" s="3">
        <v>27651900</v>
      </c>
      <c r="AN1127" s="1" t="s">
        <v>75</v>
      </c>
    </row>
    <row r="1128" spans="1:40" x14ac:dyDescent="0.3">
      <c r="A1128" s="2">
        <v>30621</v>
      </c>
      <c r="B1128" s="3">
        <v>1037252</v>
      </c>
      <c r="C1128" s="3">
        <v>16811.400000000001</v>
      </c>
      <c r="D1128" s="3">
        <v>961372.6</v>
      </c>
      <c r="E1128" s="3">
        <v>395581.5</v>
      </c>
      <c r="F1128" s="3">
        <v>0</v>
      </c>
      <c r="G1128" s="3">
        <v>-107648.2</v>
      </c>
      <c r="H1128" s="3">
        <v>525498.5</v>
      </c>
      <c r="I1128" s="3">
        <v>15933790</v>
      </c>
      <c r="J1128" s="3">
        <v>0</v>
      </c>
      <c r="K1128" s="3">
        <v>0</v>
      </c>
      <c r="L1128" s="3">
        <v>73724110</v>
      </c>
      <c r="M1128" s="3">
        <v>4773010</v>
      </c>
      <c r="N1128" s="3">
        <v>37580680</v>
      </c>
      <c r="O1128" s="3">
        <v>9091579000</v>
      </c>
      <c r="P1128" s="3">
        <v>34557.839999999997</v>
      </c>
      <c r="Q1128" s="3">
        <v>156170600000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326824.8</v>
      </c>
      <c r="Y1128" s="3">
        <v>0</v>
      </c>
      <c r="Z1128" s="3">
        <v>0</v>
      </c>
      <c r="AA1128" s="3">
        <v>101408.8</v>
      </c>
      <c r="AB1128" s="3">
        <v>0</v>
      </c>
      <c r="AC1128" s="3">
        <v>6668.2049999999999</v>
      </c>
      <c r="AD1128" s="3">
        <v>6992.4549999999999</v>
      </c>
      <c r="AE1128" s="3">
        <v>190.0608</v>
      </c>
      <c r="AF1128" s="3">
        <v>152227</v>
      </c>
      <c r="AG1128" s="3">
        <v>1690.7380000000001</v>
      </c>
      <c r="AH1128" s="3">
        <v>0</v>
      </c>
      <c r="AI1128" s="3">
        <v>-25736.44</v>
      </c>
      <c r="AJ1128" s="3">
        <v>148115.79999999999</v>
      </c>
      <c r="AK1128" s="3">
        <v>40255.949999999997</v>
      </c>
      <c r="AL1128" s="3">
        <v>70726.73</v>
      </c>
      <c r="AM1128" s="3">
        <v>4266617</v>
      </c>
      <c r="AN1128" s="1" t="s">
        <v>67</v>
      </c>
    </row>
    <row r="1129" spans="1:40" x14ac:dyDescent="0.3">
      <c r="A1129" s="2">
        <v>30622</v>
      </c>
      <c r="B1129" s="3">
        <v>1283462</v>
      </c>
      <c r="C1129" s="3">
        <v>4582.9380000000001</v>
      </c>
      <c r="D1129" s="3">
        <v>932864.9</v>
      </c>
      <c r="E1129" s="3">
        <v>369430.5</v>
      </c>
      <c r="F1129" s="3">
        <v>0</v>
      </c>
      <c r="G1129" s="3">
        <v>-112152.1</v>
      </c>
      <c r="H1129" s="3">
        <v>535662.9</v>
      </c>
      <c r="I1129" s="3">
        <v>14612040</v>
      </c>
      <c r="J1129" s="3">
        <v>0</v>
      </c>
      <c r="K1129" s="3">
        <v>0</v>
      </c>
      <c r="L1129" s="3">
        <v>75091770</v>
      </c>
      <c r="M1129" s="3">
        <v>4904081</v>
      </c>
      <c r="N1129" s="3">
        <v>37648030</v>
      </c>
      <c r="O1129" s="3">
        <v>9091465000</v>
      </c>
      <c r="P1129" s="3">
        <v>37044.639999999999</v>
      </c>
      <c r="Q1129" s="3">
        <v>156170900000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297890.5</v>
      </c>
      <c r="Y1129" s="3">
        <v>0</v>
      </c>
      <c r="Z1129" s="3">
        <v>0</v>
      </c>
      <c r="AA1129" s="3">
        <v>391817</v>
      </c>
      <c r="AB1129" s="3">
        <v>0</v>
      </c>
      <c r="AC1129" s="3">
        <v>7198.1170000000002</v>
      </c>
      <c r="AD1129" s="3">
        <v>7435.78</v>
      </c>
      <c r="AE1129" s="3">
        <v>515.95410000000004</v>
      </c>
      <c r="AF1129" s="3">
        <v>131269.4</v>
      </c>
      <c r="AG1129" s="3">
        <v>735.84119999999996</v>
      </c>
      <c r="AH1129" s="3">
        <v>0</v>
      </c>
      <c r="AI1129" s="3">
        <v>-26035.02</v>
      </c>
      <c r="AJ1129" s="3">
        <v>147465.1</v>
      </c>
      <c r="AK1129" s="3">
        <v>41807.33</v>
      </c>
      <c r="AL1129" s="3">
        <v>72930.66</v>
      </c>
      <c r="AM1129" s="3">
        <v>3441881</v>
      </c>
      <c r="AN1129" s="1" t="s">
        <v>50</v>
      </c>
    </row>
    <row r="1130" spans="1:40" x14ac:dyDescent="0.3">
      <c r="A1130" s="2">
        <v>30623</v>
      </c>
      <c r="B1130" s="3">
        <v>1569209</v>
      </c>
      <c r="C1130" s="3">
        <v>7652.6459999999997</v>
      </c>
      <c r="D1130" s="3">
        <v>2452596</v>
      </c>
      <c r="E1130" s="3">
        <v>386031.3</v>
      </c>
      <c r="F1130" s="3">
        <v>0</v>
      </c>
      <c r="G1130" s="3">
        <v>108810.1</v>
      </c>
      <c r="H1130" s="3">
        <v>534406.1</v>
      </c>
      <c r="I1130" s="3">
        <v>10746560</v>
      </c>
      <c r="J1130" s="3">
        <v>0</v>
      </c>
      <c r="K1130" s="3">
        <v>0</v>
      </c>
      <c r="L1130" s="3">
        <v>76049300</v>
      </c>
      <c r="M1130" s="3">
        <v>5284015</v>
      </c>
      <c r="N1130" s="3">
        <v>37707280</v>
      </c>
      <c r="O1130" s="3">
        <v>9091563000</v>
      </c>
      <c r="P1130" s="3">
        <v>39544.83</v>
      </c>
      <c r="Q1130" s="3">
        <v>156171600000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620180.9</v>
      </c>
      <c r="Y1130" s="3">
        <v>0</v>
      </c>
      <c r="Z1130" s="3">
        <v>0</v>
      </c>
      <c r="AA1130" s="3">
        <v>1209942</v>
      </c>
      <c r="AB1130" s="3">
        <v>0</v>
      </c>
      <c r="AC1130" s="3">
        <v>24295.93</v>
      </c>
      <c r="AD1130" s="3">
        <v>10204.39</v>
      </c>
      <c r="AE1130" s="3">
        <v>707.553</v>
      </c>
      <c r="AF1130" s="3">
        <v>156970.20000000001</v>
      </c>
      <c r="AG1130" s="3">
        <v>354.90109999999999</v>
      </c>
      <c r="AH1130" s="3">
        <v>0</v>
      </c>
      <c r="AI1130" s="3">
        <v>-26340.75</v>
      </c>
      <c r="AJ1130" s="3">
        <v>162057.70000000001</v>
      </c>
      <c r="AK1130" s="3">
        <v>42330.45</v>
      </c>
      <c r="AL1130" s="3">
        <v>78542.06</v>
      </c>
      <c r="AM1130" s="3">
        <v>5672064</v>
      </c>
      <c r="AN1130" s="1" t="s">
        <v>49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262935.8</v>
      </c>
      <c r="E1131" s="3">
        <v>231516</v>
      </c>
      <c r="F1131" s="3">
        <v>0</v>
      </c>
      <c r="G1131" s="3">
        <v>-299178.7</v>
      </c>
      <c r="H1131" s="3">
        <v>29361.77</v>
      </c>
      <c r="I1131" s="3">
        <v>9900724</v>
      </c>
      <c r="J1131" s="3">
        <v>0</v>
      </c>
      <c r="K1131" s="3">
        <v>0</v>
      </c>
      <c r="L1131" s="3">
        <v>75177940</v>
      </c>
      <c r="M1131" s="3">
        <v>4780002</v>
      </c>
      <c r="N1131" s="3">
        <v>37753690</v>
      </c>
      <c r="O1131" s="3">
        <v>9091261000</v>
      </c>
      <c r="P1131" s="3">
        <v>29101.17</v>
      </c>
      <c r="Q1131" s="3">
        <v>156169300000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505044.3</v>
      </c>
      <c r="X1131" s="3">
        <v>257230.7</v>
      </c>
      <c r="Y1131" s="3">
        <v>0</v>
      </c>
      <c r="Z1131" s="3">
        <v>0</v>
      </c>
      <c r="AA1131" s="3">
        <v>1349155</v>
      </c>
      <c r="AB1131" s="3">
        <v>0</v>
      </c>
      <c r="AC1131" s="3">
        <v>20089.96</v>
      </c>
      <c r="AD1131" s="3">
        <v>6850.973</v>
      </c>
      <c r="AE1131" s="3">
        <v>808.55849999999998</v>
      </c>
      <c r="AF1131" s="3">
        <v>16009.36</v>
      </c>
      <c r="AG1131" s="3">
        <v>0</v>
      </c>
      <c r="AH1131" s="3">
        <v>0</v>
      </c>
      <c r="AI1131" s="3">
        <v>-26765.3</v>
      </c>
      <c r="AJ1131" s="3">
        <v>142653.4</v>
      </c>
      <c r="AK1131" s="3">
        <v>42784.49</v>
      </c>
      <c r="AL1131" s="3">
        <v>76170.78</v>
      </c>
      <c r="AM1131" s="3">
        <v>588600.1</v>
      </c>
      <c r="AN1131" s="1" t="s">
        <v>54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20354.95</v>
      </c>
      <c r="E1132" s="3">
        <v>152286.29999999999</v>
      </c>
      <c r="F1132" s="3">
        <v>0</v>
      </c>
      <c r="G1132" s="3">
        <v>-290871.5</v>
      </c>
      <c r="H1132" s="3">
        <v>6854.51</v>
      </c>
      <c r="I1132" s="3">
        <v>9522573</v>
      </c>
      <c r="J1132" s="3">
        <v>0</v>
      </c>
      <c r="K1132" s="3">
        <v>0</v>
      </c>
      <c r="L1132" s="3">
        <v>74325320</v>
      </c>
      <c r="M1132" s="3">
        <v>4172324</v>
      </c>
      <c r="N1132" s="3">
        <v>37794390</v>
      </c>
      <c r="O1132" s="3">
        <v>9090966000</v>
      </c>
      <c r="P1132" s="3">
        <v>25538.55</v>
      </c>
      <c r="Q1132" s="3">
        <v>156166700000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22507.26</v>
      </c>
      <c r="X1132" s="3">
        <v>238862.9</v>
      </c>
      <c r="Y1132" s="3">
        <v>0</v>
      </c>
      <c r="Z1132" s="3">
        <v>0</v>
      </c>
      <c r="AA1132" s="3">
        <v>1342051</v>
      </c>
      <c r="AB1132" s="3">
        <v>0</v>
      </c>
      <c r="AC1132" s="3">
        <v>12645.24</v>
      </c>
      <c r="AD1132" s="3">
        <v>4777.0609999999997</v>
      </c>
      <c r="AE1132" s="3">
        <v>687.31479999999999</v>
      </c>
      <c r="AF1132" s="3">
        <v>5686.4160000000002</v>
      </c>
      <c r="AG1132" s="3">
        <v>0</v>
      </c>
      <c r="AH1132" s="3">
        <v>0</v>
      </c>
      <c r="AI1132" s="3">
        <v>-26962.98</v>
      </c>
      <c r="AJ1132" s="3">
        <v>120748.5</v>
      </c>
      <c r="AK1132" s="3">
        <v>42961.43</v>
      </c>
      <c r="AL1132" s="3">
        <v>67449.070000000007</v>
      </c>
      <c r="AM1132" s="3">
        <v>139288.20000000001</v>
      </c>
      <c r="AN1132" s="1" t="s">
        <v>50</v>
      </c>
    </row>
    <row r="1133" spans="1:40" x14ac:dyDescent="0.3">
      <c r="A1133" s="2">
        <v>30626</v>
      </c>
      <c r="B1133" s="3">
        <v>2232128</v>
      </c>
      <c r="C1133" s="3">
        <v>10053.75</v>
      </c>
      <c r="D1133" s="3">
        <v>1996353</v>
      </c>
      <c r="E1133" s="3">
        <v>304328.90000000002</v>
      </c>
      <c r="F1133" s="3">
        <v>0</v>
      </c>
      <c r="G1133" s="3">
        <v>19175.03</v>
      </c>
      <c r="H1133" s="3">
        <v>368883.5</v>
      </c>
      <c r="I1133" s="3">
        <v>9018701</v>
      </c>
      <c r="J1133" s="3">
        <v>0</v>
      </c>
      <c r="K1133" s="3">
        <v>0</v>
      </c>
      <c r="L1133" s="3">
        <v>75065200</v>
      </c>
      <c r="M1133" s="3">
        <v>4811267</v>
      </c>
      <c r="N1133" s="3">
        <v>37846550</v>
      </c>
      <c r="O1133" s="3">
        <v>9090986000</v>
      </c>
      <c r="P1133" s="3">
        <v>35340.480000000003</v>
      </c>
      <c r="Q1133" s="3">
        <v>156167100000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100918.7</v>
      </c>
      <c r="Y1133" s="3">
        <v>0</v>
      </c>
      <c r="Z1133" s="3">
        <v>0</v>
      </c>
      <c r="AA1133" s="3">
        <v>1042602</v>
      </c>
      <c r="AB1133" s="3">
        <v>0</v>
      </c>
      <c r="AC1133" s="3">
        <v>5264.0169999999998</v>
      </c>
      <c r="AD1133" s="3">
        <v>2157.5369999999998</v>
      </c>
      <c r="AE1133" s="3">
        <v>687.46780000000001</v>
      </c>
      <c r="AF1133" s="3">
        <v>71381.11</v>
      </c>
      <c r="AG1133" s="3">
        <v>703.15909999999997</v>
      </c>
      <c r="AH1133" s="3">
        <v>0</v>
      </c>
      <c r="AI1133" s="3">
        <v>-26966.54</v>
      </c>
      <c r="AJ1133" s="3">
        <v>146098</v>
      </c>
      <c r="AK1133" s="3">
        <v>45017.760000000002</v>
      </c>
      <c r="AL1133" s="3">
        <v>88692.27</v>
      </c>
      <c r="AM1133" s="3">
        <v>4897186</v>
      </c>
      <c r="AN1133" s="1" t="s">
        <v>48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16869.66</v>
      </c>
      <c r="E1134" s="3">
        <v>140815.70000000001</v>
      </c>
      <c r="F1134" s="3">
        <v>0</v>
      </c>
      <c r="G1134" s="3">
        <v>-175114.9</v>
      </c>
      <c r="H1134" s="3">
        <v>42696.43</v>
      </c>
      <c r="I1134" s="3">
        <v>8858074</v>
      </c>
      <c r="J1134" s="3">
        <v>0</v>
      </c>
      <c r="K1134" s="3">
        <v>0</v>
      </c>
      <c r="L1134" s="3">
        <v>74281960</v>
      </c>
      <c r="M1134" s="3">
        <v>4280158</v>
      </c>
      <c r="N1134" s="3">
        <v>37897640</v>
      </c>
      <c r="O1134" s="3">
        <v>9090804000</v>
      </c>
      <c r="P1134" s="3">
        <v>25870.41</v>
      </c>
      <c r="Q1134" s="3">
        <v>156164300000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326187.09999999998</v>
      </c>
      <c r="X1134" s="3">
        <v>79472.649999999994</v>
      </c>
      <c r="Y1134" s="3">
        <v>0</v>
      </c>
      <c r="Z1134" s="3">
        <v>0</v>
      </c>
      <c r="AA1134" s="3">
        <v>1149733</v>
      </c>
      <c r="AB1134" s="3">
        <v>0</v>
      </c>
      <c r="AC1134" s="3">
        <v>7141.6490000000003</v>
      </c>
      <c r="AD1134" s="3">
        <v>2888.3490000000002</v>
      </c>
      <c r="AE1134" s="3">
        <v>658.06910000000005</v>
      </c>
      <c r="AF1134" s="3">
        <v>6182.3829999999998</v>
      </c>
      <c r="AG1134" s="3">
        <v>0</v>
      </c>
      <c r="AH1134" s="3">
        <v>0</v>
      </c>
      <c r="AI1134" s="3">
        <v>-27264.46</v>
      </c>
      <c r="AJ1134" s="3">
        <v>126575.5</v>
      </c>
      <c r="AK1134" s="3">
        <v>45479.63</v>
      </c>
      <c r="AL1134" s="3">
        <v>68370.13</v>
      </c>
      <c r="AM1134" s="3">
        <v>81153.89</v>
      </c>
      <c r="AN1134" s="1" t="s">
        <v>57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1015.25</v>
      </c>
      <c r="E1135" s="3">
        <v>99902.7</v>
      </c>
      <c r="F1135" s="3">
        <v>0</v>
      </c>
      <c r="G1135" s="3">
        <v>-302521.5</v>
      </c>
      <c r="H1135" s="3">
        <v>31138.639999999999</v>
      </c>
      <c r="I1135" s="3">
        <v>8817409</v>
      </c>
      <c r="J1135" s="3">
        <v>0</v>
      </c>
      <c r="K1135" s="3">
        <v>0</v>
      </c>
      <c r="L1135" s="3">
        <v>73988560</v>
      </c>
      <c r="M1135" s="3">
        <v>3707141</v>
      </c>
      <c r="N1135" s="3">
        <v>37933220</v>
      </c>
      <c r="O1135" s="3">
        <v>9090514000</v>
      </c>
      <c r="P1135" s="3">
        <v>22990.1</v>
      </c>
      <c r="Q1135" s="3">
        <v>156161500000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11557.79</v>
      </c>
      <c r="X1135" s="3">
        <v>40254.43</v>
      </c>
      <c r="Y1135" s="3">
        <v>0</v>
      </c>
      <c r="Z1135" s="3">
        <v>0</v>
      </c>
      <c r="AA1135" s="3">
        <v>700630.8</v>
      </c>
      <c r="AB1135" s="3">
        <v>0</v>
      </c>
      <c r="AC1135" s="3">
        <v>2727.4450000000002</v>
      </c>
      <c r="AD1135" s="3">
        <v>1208.1079999999999</v>
      </c>
      <c r="AE1135" s="3">
        <v>381.51710000000003</v>
      </c>
      <c r="AF1135" s="3">
        <v>4450.3620000000001</v>
      </c>
      <c r="AG1135" s="3">
        <v>0</v>
      </c>
      <c r="AH1135" s="3">
        <v>0</v>
      </c>
      <c r="AI1135" s="3">
        <v>-27739.98</v>
      </c>
      <c r="AJ1135" s="3">
        <v>106406.7</v>
      </c>
      <c r="AK1135" s="3">
        <v>45823.08</v>
      </c>
      <c r="AL1135" s="3">
        <v>68123.7</v>
      </c>
      <c r="AM1135" s="3">
        <v>410.60930000000002</v>
      </c>
      <c r="AN1135" s="1" t="s">
        <v>59</v>
      </c>
    </row>
    <row r="1136" spans="1:40" x14ac:dyDescent="0.3">
      <c r="A1136" s="2">
        <v>30629</v>
      </c>
      <c r="B1136" s="3">
        <v>2863356</v>
      </c>
      <c r="C1136" s="3">
        <v>7485.7749999999996</v>
      </c>
      <c r="D1136" s="3">
        <v>26915.43</v>
      </c>
      <c r="E1136" s="3">
        <v>168064.9</v>
      </c>
      <c r="F1136" s="3">
        <v>0</v>
      </c>
      <c r="G1136" s="3">
        <v>-254769.5</v>
      </c>
      <c r="H1136" s="3">
        <v>534429.30000000005</v>
      </c>
      <c r="I1136" s="3">
        <v>13240670</v>
      </c>
      <c r="J1136" s="3">
        <v>0</v>
      </c>
      <c r="K1136" s="3">
        <v>0</v>
      </c>
      <c r="L1136" s="3">
        <v>75342220</v>
      </c>
      <c r="M1136" s="3">
        <v>4088900</v>
      </c>
      <c r="N1136" s="3">
        <v>37976040</v>
      </c>
      <c r="O1136" s="3">
        <v>9090246000</v>
      </c>
      <c r="P1136" s="3">
        <v>24360.87</v>
      </c>
      <c r="Q1136" s="3">
        <v>156161300000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261781.1</v>
      </c>
      <c r="Y1136" s="3">
        <v>0</v>
      </c>
      <c r="Z1136" s="3">
        <v>0</v>
      </c>
      <c r="AA1136" s="3">
        <v>80413.399999999994</v>
      </c>
      <c r="AB1136" s="3">
        <v>0</v>
      </c>
      <c r="AC1136" s="3">
        <v>6720.491</v>
      </c>
      <c r="AD1136" s="3">
        <v>7485.8370000000004</v>
      </c>
      <c r="AE1136" s="3">
        <v>163.00640000000001</v>
      </c>
      <c r="AF1136" s="3">
        <v>19820.150000000001</v>
      </c>
      <c r="AG1136" s="3">
        <v>990.95150000000001</v>
      </c>
      <c r="AH1136" s="3">
        <v>0</v>
      </c>
      <c r="AI1136" s="3">
        <v>-27441.99</v>
      </c>
      <c r="AJ1136" s="3">
        <v>116705.3</v>
      </c>
      <c r="AK1136" s="3">
        <v>45681</v>
      </c>
      <c r="AL1136" s="3">
        <v>67185.56</v>
      </c>
      <c r="AM1136" s="3">
        <v>2103718</v>
      </c>
      <c r="AN1136" s="1" t="s">
        <v>55</v>
      </c>
    </row>
    <row r="1137" spans="1:40" x14ac:dyDescent="0.3">
      <c r="A1137" s="2">
        <v>30630</v>
      </c>
      <c r="B1137" s="3">
        <v>2997192</v>
      </c>
      <c r="C1137" s="3">
        <v>940252.5</v>
      </c>
      <c r="D1137" s="3">
        <v>8151779</v>
      </c>
      <c r="E1137" s="3">
        <v>507207.9</v>
      </c>
      <c r="F1137" s="3">
        <v>0</v>
      </c>
      <c r="G1137" s="3">
        <v>748630.9</v>
      </c>
      <c r="H1137" s="3">
        <v>503651.7</v>
      </c>
      <c r="I1137" s="3">
        <v>59692290</v>
      </c>
      <c r="J1137" s="3">
        <v>0</v>
      </c>
      <c r="K1137" s="3">
        <v>0</v>
      </c>
      <c r="L1137" s="3">
        <v>81323350</v>
      </c>
      <c r="M1137" s="3">
        <v>5639932</v>
      </c>
      <c r="N1137" s="3">
        <v>38155600</v>
      </c>
      <c r="O1137" s="3">
        <v>9091001000</v>
      </c>
      <c r="P1137" s="3">
        <v>35862.25</v>
      </c>
      <c r="Q1137" s="3">
        <v>156189700000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207167.8</v>
      </c>
      <c r="Y1137" s="3">
        <v>0</v>
      </c>
      <c r="Z1137" s="3">
        <v>0</v>
      </c>
      <c r="AA1137" s="3">
        <v>174254.5</v>
      </c>
      <c r="AB1137" s="3">
        <v>0</v>
      </c>
      <c r="AC1137" s="3">
        <v>6108.6229999999996</v>
      </c>
      <c r="AD1137" s="3">
        <v>4349.4279999999999</v>
      </c>
      <c r="AE1137" s="3">
        <v>163.01179999999999</v>
      </c>
      <c r="AF1137" s="3">
        <v>1502483</v>
      </c>
      <c r="AG1137" s="3">
        <v>8788.7240000000002</v>
      </c>
      <c r="AH1137" s="3">
        <v>0</v>
      </c>
      <c r="AI1137" s="3">
        <v>-25688.14</v>
      </c>
      <c r="AJ1137" s="3">
        <v>269326</v>
      </c>
      <c r="AK1137" s="3">
        <v>48017.440000000002</v>
      </c>
      <c r="AL1137" s="3">
        <v>83666.39</v>
      </c>
      <c r="AM1137" s="3">
        <v>18127690</v>
      </c>
      <c r="AN1137" s="1" t="s">
        <v>51</v>
      </c>
    </row>
    <row r="1138" spans="1:40" x14ac:dyDescent="0.3">
      <c r="A1138" s="2">
        <v>30631</v>
      </c>
      <c r="B1138" s="3">
        <v>3035940</v>
      </c>
      <c r="C1138" s="3">
        <v>10297.299999999999</v>
      </c>
      <c r="D1138" s="3">
        <v>766843.4</v>
      </c>
      <c r="E1138" s="3">
        <v>283868.3</v>
      </c>
      <c r="F1138" s="3">
        <v>0</v>
      </c>
      <c r="G1138" s="3">
        <v>-275997.3</v>
      </c>
      <c r="H1138" s="3">
        <v>534680.19999999995</v>
      </c>
      <c r="I1138" s="3">
        <v>63649550</v>
      </c>
      <c r="J1138" s="3">
        <v>0</v>
      </c>
      <c r="K1138" s="3">
        <v>0</v>
      </c>
      <c r="L1138" s="3">
        <v>82250470</v>
      </c>
      <c r="M1138" s="3">
        <v>5891181</v>
      </c>
      <c r="N1138" s="3">
        <v>38291600</v>
      </c>
      <c r="O1138" s="3">
        <v>9090719000</v>
      </c>
      <c r="P1138" s="3">
        <v>30284.57</v>
      </c>
      <c r="Q1138" s="3">
        <v>156189700000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294479.7</v>
      </c>
      <c r="Y1138" s="3">
        <v>0</v>
      </c>
      <c r="Z1138" s="3">
        <v>0</v>
      </c>
      <c r="AA1138" s="3">
        <v>347997</v>
      </c>
      <c r="AB1138" s="3">
        <v>0</v>
      </c>
      <c r="AC1138" s="3">
        <v>8884.5669999999991</v>
      </c>
      <c r="AD1138" s="3">
        <v>7056.085</v>
      </c>
      <c r="AE1138" s="3">
        <v>470.2672</v>
      </c>
      <c r="AF1138" s="3">
        <v>220764.9</v>
      </c>
      <c r="AG1138" s="3">
        <v>1209.6959999999999</v>
      </c>
      <c r="AH1138" s="3">
        <v>0</v>
      </c>
      <c r="AI1138" s="3">
        <v>-26171.040000000001</v>
      </c>
      <c r="AJ1138" s="3">
        <v>223683.3</v>
      </c>
      <c r="AK1138" s="3">
        <v>49942.75</v>
      </c>
      <c r="AL1138" s="3">
        <v>78815.48</v>
      </c>
      <c r="AM1138" s="3">
        <v>3006258</v>
      </c>
      <c r="AN1138" s="1" t="s">
        <v>59</v>
      </c>
    </row>
    <row r="1139" spans="1:40" x14ac:dyDescent="0.3">
      <c r="A1139" s="2">
        <v>30632</v>
      </c>
      <c r="B1139" s="3">
        <v>3010716</v>
      </c>
      <c r="C1139" s="3">
        <v>8316.7510000000002</v>
      </c>
      <c r="D1139" s="3">
        <v>213217.6</v>
      </c>
      <c r="E1139" s="3">
        <v>225451.8</v>
      </c>
      <c r="F1139" s="3">
        <v>0</v>
      </c>
      <c r="G1139" s="3">
        <v>-313984.8</v>
      </c>
      <c r="H1139" s="3">
        <v>534891</v>
      </c>
      <c r="I1139" s="3">
        <v>78954530</v>
      </c>
      <c r="J1139" s="3">
        <v>0</v>
      </c>
      <c r="K1139" s="3">
        <v>0</v>
      </c>
      <c r="L1139" s="3">
        <v>83003530</v>
      </c>
      <c r="M1139" s="3">
        <v>5841298</v>
      </c>
      <c r="N1139" s="3">
        <v>38392820</v>
      </c>
      <c r="O1139" s="3">
        <v>9090422000</v>
      </c>
      <c r="P1139" s="3">
        <v>26902.53</v>
      </c>
      <c r="Q1139" s="3">
        <v>156192900000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285162.8</v>
      </c>
      <c r="Y1139" s="3">
        <v>0</v>
      </c>
      <c r="Z1139" s="3">
        <v>0</v>
      </c>
      <c r="AA1139" s="3">
        <v>1606.943</v>
      </c>
      <c r="AB1139" s="3">
        <v>0</v>
      </c>
      <c r="AC1139" s="3">
        <v>7056.8389999999999</v>
      </c>
      <c r="AD1139" s="3">
        <v>6934.585</v>
      </c>
      <c r="AE1139" s="3">
        <v>138.56479999999999</v>
      </c>
      <c r="AF1139" s="3">
        <v>99039.45</v>
      </c>
      <c r="AG1139" s="3">
        <v>1048.9480000000001</v>
      </c>
      <c r="AH1139" s="3">
        <v>0</v>
      </c>
      <c r="AI1139" s="3">
        <v>-26697.439999999999</v>
      </c>
      <c r="AJ1139" s="3">
        <v>207188.8</v>
      </c>
      <c r="AK1139" s="3">
        <v>49696.74</v>
      </c>
      <c r="AL1139" s="3">
        <v>98914.99</v>
      </c>
      <c r="AM1139" s="3">
        <v>1434841</v>
      </c>
      <c r="AN1139" s="1" t="s">
        <v>53</v>
      </c>
    </row>
    <row r="1140" spans="1:40" x14ac:dyDescent="0.3">
      <c r="A1140" s="2">
        <v>30633</v>
      </c>
      <c r="B1140" s="3">
        <v>3034649</v>
      </c>
      <c r="C1140" s="3">
        <v>3745.913</v>
      </c>
      <c r="D1140" s="3">
        <v>53888.959999999999</v>
      </c>
      <c r="E1140" s="3">
        <v>162197.5</v>
      </c>
      <c r="F1140" s="3">
        <v>0</v>
      </c>
      <c r="G1140" s="3">
        <v>-298552.40000000002</v>
      </c>
      <c r="H1140" s="3">
        <v>534891</v>
      </c>
      <c r="I1140" s="3">
        <v>105040200</v>
      </c>
      <c r="J1140" s="3">
        <v>0</v>
      </c>
      <c r="K1140" s="3">
        <v>0</v>
      </c>
      <c r="L1140" s="3">
        <v>83189730</v>
      </c>
      <c r="M1140" s="3">
        <v>5661454</v>
      </c>
      <c r="N1140" s="3">
        <v>38509920</v>
      </c>
      <c r="O1140" s="3">
        <v>9090116000</v>
      </c>
      <c r="P1140" s="3">
        <v>24265.54</v>
      </c>
      <c r="Q1140" s="3">
        <v>156199000000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228708.6</v>
      </c>
      <c r="Y1140" s="3">
        <v>0</v>
      </c>
      <c r="Z1140" s="3">
        <v>0</v>
      </c>
      <c r="AA1140" s="3">
        <v>0</v>
      </c>
      <c r="AB1140" s="3">
        <v>0</v>
      </c>
      <c r="AC1140" s="3">
        <v>5877.7</v>
      </c>
      <c r="AD1140" s="3">
        <v>5548.6009999999997</v>
      </c>
      <c r="AE1140" s="3">
        <v>112.6229</v>
      </c>
      <c r="AF1140" s="3">
        <v>47538.34</v>
      </c>
      <c r="AG1140" s="3">
        <v>449.19139999999999</v>
      </c>
      <c r="AH1140" s="3">
        <v>0</v>
      </c>
      <c r="AI1140" s="3">
        <v>-26591.37</v>
      </c>
      <c r="AJ1140" s="3">
        <v>196638.8</v>
      </c>
      <c r="AK1140" s="3">
        <v>49836.23</v>
      </c>
      <c r="AL1140" s="3">
        <v>73670.009999999995</v>
      </c>
      <c r="AM1140" s="3">
        <v>450051.5</v>
      </c>
      <c r="AN1140" s="1" t="s">
        <v>50</v>
      </c>
    </row>
    <row r="1141" spans="1:40" x14ac:dyDescent="0.3">
      <c r="A1141" s="2">
        <v>30634</v>
      </c>
      <c r="B1141" s="3">
        <v>3034291</v>
      </c>
      <c r="C1141" s="3">
        <v>2.3582100000000001</v>
      </c>
      <c r="D1141" s="3">
        <v>4868.8999999999996</v>
      </c>
      <c r="E1141" s="3">
        <v>112325.7</v>
      </c>
      <c r="F1141" s="3">
        <v>0</v>
      </c>
      <c r="G1141" s="3">
        <v>-279814.90000000002</v>
      </c>
      <c r="H1141" s="3">
        <v>534891</v>
      </c>
      <c r="I1141" s="3">
        <v>112227000</v>
      </c>
      <c r="J1141" s="3">
        <v>0</v>
      </c>
      <c r="K1141" s="3">
        <v>0</v>
      </c>
      <c r="L1141" s="3">
        <v>83210930</v>
      </c>
      <c r="M1141" s="3">
        <v>5363814</v>
      </c>
      <c r="N1141" s="3">
        <v>38612420</v>
      </c>
      <c r="O1141" s="3">
        <v>9089828000</v>
      </c>
      <c r="P1141" s="3">
        <v>22289.37</v>
      </c>
      <c r="Q1141" s="3">
        <v>156198700000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113634.8</v>
      </c>
      <c r="Y1141" s="3">
        <v>0</v>
      </c>
      <c r="Z1141" s="3">
        <v>0</v>
      </c>
      <c r="AA1141" s="3">
        <v>0</v>
      </c>
      <c r="AB1141" s="3">
        <v>0</v>
      </c>
      <c r="AC1141" s="3">
        <v>2958.5479999999998</v>
      </c>
      <c r="AD1141" s="3">
        <v>2849.75</v>
      </c>
      <c r="AE1141" s="3">
        <v>53.350270000000002</v>
      </c>
      <c r="AF1141" s="3">
        <v>7764.7709999999997</v>
      </c>
      <c r="AG1141" s="3">
        <v>0.35463620000000001</v>
      </c>
      <c r="AH1141" s="3">
        <v>0</v>
      </c>
      <c r="AI1141" s="3">
        <v>-26912.63</v>
      </c>
      <c r="AJ1141" s="3">
        <v>175234</v>
      </c>
      <c r="AK1141" s="3">
        <v>49519.199999999997</v>
      </c>
      <c r="AL1141" s="3">
        <v>69785.84</v>
      </c>
      <c r="AM1141" s="3">
        <v>91.427599999999998</v>
      </c>
      <c r="AN1141" s="1" t="s">
        <v>56</v>
      </c>
    </row>
    <row r="1142" spans="1:40" x14ac:dyDescent="0.3">
      <c r="A1142" s="2">
        <v>30635</v>
      </c>
      <c r="B1142" s="3">
        <v>3010244</v>
      </c>
      <c r="C1142" s="3">
        <v>7150.4279999999999</v>
      </c>
      <c r="D1142" s="3">
        <v>160706.5</v>
      </c>
      <c r="E1142" s="3">
        <v>139269.1</v>
      </c>
      <c r="F1142" s="3">
        <v>0</v>
      </c>
      <c r="G1142" s="3">
        <v>-221870.9</v>
      </c>
      <c r="H1142" s="3">
        <v>534874.9</v>
      </c>
      <c r="I1142" s="3">
        <v>115733100</v>
      </c>
      <c r="J1142" s="3">
        <v>0</v>
      </c>
      <c r="K1142" s="3">
        <v>0</v>
      </c>
      <c r="L1142" s="3">
        <v>83599600</v>
      </c>
      <c r="M1142" s="3">
        <v>5433711</v>
      </c>
      <c r="N1142" s="3">
        <v>38726350</v>
      </c>
      <c r="O1142" s="3">
        <v>9089593000</v>
      </c>
      <c r="P1142" s="3">
        <v>22844.75</v>
      </c>
      <c r="Q1142" s="3">
        <v>156197700000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312999.3</v>
      </c>
      <c r="Y1142" s="3">
        <v>0</v>
      </c>
      <c r="Z1142" s="3">
        <v>0</v>
      </c>
      <c r="AA1142" s="3">
        <v>609.68859999999995</v>
      </c>
      <c r="AB1142" s="3">
        <v>0</v>
      </c>
      <c r="AC1142" s="3">
        <v>8519.7080000000005</v>
      </c>
      <c r="AD1142" s="3">
        <v>7014.8580000000002</v>
      </c>
      <c r="AE1142" s="3">
        <v>148.07839999999999</v>
      </c>
      <c r="AF1142" s="3">
        <v>99947.98</v>
      </c>
      <c r="AG1142" s="3">
        <v>866.29669999999999</v>
      </c>
      <c r="AH1142" s="3">
        <v>0</v>
      </c>
      <c r="AI1142" s="3">
        <v>-27036.560000000001</v>
      </c>
      <c r="AJ1142" s="3">
        <v>193731.5</v>
      </c>
      <c r="AK1142" s="3">
        <v>49266.2</v>
      </c>
      <c r="AL1142" s="3">
        <v>71282.710000000006</v>
      </c>
      <c r="AM1142" s="3">
        <v>1039934</v>
      </c>
      <c r="AN1142" s="1" t="s">
        <v>56</v>
      </c>
    </row>
    <row r="1143" spans="1:40" x14ac:dyDescent="0.3">
      <c r="A1143" s="2">
        <v>30636</v>
      </c>
      <c r="B1143" s="3">
        <v>3059908</v>
      </c>
      <c r="C1143" s="3">
        <v>13906.01</v>
      </c>
      <c r="D1143" s="3">
        <v>585844.6</v>
      </c>
      <c r="E1143" s="3">
        <v>212242.1</v>
      </c>
      <c r="F1143" s="3">
        <v>0</v>
      </c>
      <c r="G1143" s="3">
        <v>-113223</v>
      </c>
      <c r="H1143" s="3">
        <v>534891</v>
      </c>
      <c r="I1143" s="3">
        <v>153804900</v>
      </c>
      <c r="J1143" s="3">
        <v>0</v>
      </c>
      <c r="K1143" s="3">
        <v>0</v>
      </c>
      <c r="L1143" s="3">
        <v>84581840</v>
      </c>
      <c r="M1143" s="3">
        <v>5727608</v>
      </c>
      <c r="N1143" s="3">
        <v>38863630</v>
      </c>
      <c r="O1143" s="3">
        <v>9089463000</v>
      </c>
      <c r="P1143" s="3">
        <v>26303.71</v>
      </c>
      <c r="Q1143" s="3">
        <v>156208500000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705097.6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19764.82</v>
      </c>
      <c r="AD1143" s="3">
        <v>16816.900000000001</v>
      </c>
      <c r="AE1143" s="3">
        <v>432.5711</v>
      </c>
      <c r="AF1143" s="3">
        <v>273683.90000000002</v>
      </c>
      <c r="AG1143" s="3">
        <v>1719.134</v>
      </c>
      <c r="AH1143" s="3">
        <v>0</v>
      </c>
      <c r="AI1143" s="3">
        <v>-26247.83</v>
      </c>
      <c r="AJ1143" s="3">
        <v>232880.9</v>
      </c>
      <c r="AK1143" s="3">
        <v>49584.6</v>
      </c>
      <c r="AL1143" s="3">
        <v>75850.5</v>
      </c>
      <c r="AM1143" s="3">
        <v>2577111</v>
      </c>
      <c r="AN1143" s="1" t="s">
        <v>50</v>
      </c>
    </row>
    <row r="1144" spans="1:40" x14ac:dyDescent="0.3">
      <c r="A1144" s="2">
        <v>30637</v>
      </c>
      <c r="B1144" s="3">
        <v>3181969</v>
      </c>
      <c r="C1144" s="3">
        <v>40013.96</v>
      </c>
      <c r="D1144" s="3">
        <v>494004.7</v>
      </c>
      <c r="E1144" s="3">
        <v>188674.5</v>
      </c>
      <c r="F1144" s="3">
        <v>0</v>
      </c>
      <c r="G1144" s="3">
        <v>-119780.3</v>
      </c>
      <c r="H1144" s="3">
        <v>534762.30000000005</v>
      </c>
      <c r="I1144" s="3">
        <v>197954300</v>
      </c>
      <c r="J1144" s="3">
        <v>0</v>
      </c>
      <c r="K1144" s="3">
        <v>0</v>
      </c>
      <c r="L1144" s="3">
        <v>85128380</v>
      </c>
      <c r="M1144" s="3">
        <v>5785870</v>
      </c>
      <c r="N1144" s="3">
        <v>38982680</v>
      </c>
      <c r="O1144" s="3">
        <v>9089367000</v>
      </c>
      <c r="P1144" s="3">
        <v>25749.26</v>
      </c>
      <c r="Q1144" s="3">
        <v>156221100000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318591.59999999998</v>
      </c>
      <c r="Y1144" s="3">
        <v>0</v>
      </c>
      <c r="Z1144" s="3">
        <v>0</v>
      </c>
      <c r="AA1144" s="3">
        <v>59.489980000000003</v>
      </c>
      <c r="AB1144" s="3">
        <v>0</v>
      </c>
      <c r="AC1144" s="3">
        <v>9371.1440000000002</v>
      </c>
      <c r="AD1144" s="3">
        <v>7310.8680000000004</v>
      </c>
      <c r="AE1144" s="3">
        <v>157.8263</v>
      </c>
      <c r="AF1144" s="3">
        <v>211993.7</v>
      </c>
      <c r="AG1144" s="3">
        <v>1793.1990000000001</v>
      </c>
      <c r="AH1144" s="3">
        <v>0</v>
      </c>
      <c r="AI1144" s="3">
        <v>-25934.23</v>
      </c>
      <c r="AJ1144" s="3">
        <v>233371.7</v>
      </c>
      <c r="AK1144" s="3">
        <v>50990.7</v>
      </c>
      <c r="AL1144" s="3">
        <v>104959.8</v>
      </c>
      <c r="AM1144" s="3">
        <v>1726971</v>
      </c>
      <c r="AN1144" s="1" t="s">
        <v>51</v>
      </c>
    </row>
    <row r="1145" spans="1:40" x14ac:dyDescent="0.3">
      <c r="A1145" s="2">
        <v>30638</v>
      </c>
      <c r="B1145" s="3">
        <v>3205734</v>
      </c>
      <c r="C1145" s="3">
        <v>2805.9549999999999</v>
      </c>
      <c r="D1145" s="3">
        <v>60838.55</v>
      </c>
      <c r="E1145" s="3">
        <v>135088</v>
      </c>
      <c r="F1145" s="3">
        <v>0</v>
      </c>
      <c r="G1145" s="3">
        <v>-249175.2</v>
      </c>
      <c r="H1145" s="3">
        <v>534795</v>
      </c>
      <c r="I1145" s="3">
        <v>199799400</v>
      </c>
      <c r="J1145" s="3">
        <v>0</v>
      </c>
      <c r="K1145" s="3">
        <v>0</v>
      </c>
      <c r="L1145" s="3">
        <v>85252430</v>
      </c>
      <c r="M1145" s="3">
        <v>5630903</v>
      </c>
      <c r="N1145" s="3">
        <v>39103350</v>
      </c>
      <c r="O1145" s="3">
        <v>9089104000</v>
      </c>
      <c r="P1145" s="3">
        <v>22953.040000000001</v>
      </c>
      <c r="Q1145" s="3">
        <v>156218900000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196299.8</v>
      </c>
      <c r="Y1145" s="3">
        <v>0</v>
      </c>
      <c r="Z1145" s="3">
        <v>0</v>
      </c>
      <c r="AA1145" s="3">
        <v>190.66990000000001</v>
      </c>
      <c r="AB1145" s="3">
        <v>0</v>
      </c>
      <c r="AC1145" s="3">
        <v>6019.0879999999997</v>
      </c>
      <c r="AD1145" s="3">
        <v>4850.3540000000003</v>
      </c>
      <c r="AE1145" s="3">
        <v>87.56344</v>
      </c>
      <c r="AF1145" s="3">
        <v>36769.97</v>
      </c>
      <c r="AG1145" s="3">
        <v>333.70949999999999</v>
      </c>
      <c r="AH1145" s="3">
        <v>0</v>
      </c>
      <c r="AI1145" s="3">
        <v>-26570.639999999999</v>
      </c>
      <c r="AJ1145" s="3">
        <v>200954.7</v>
      </c>
      <c r="AK1145" s="3">
        <v>51271.08</v>
      </c>
      <c r="AL1145" s="3">
        <v>74258.960000000006</v>
      </c>
      <c r="AM1145" s="3">
        <v>388922.7</v>
      </c>
      <c r="AN1145" s="1" t="s">
        <v>55</v>
      </c>
    </row>
    <row r="1146" spans="1:40" x14ac:dyDescent="0.3">
      <c r="A1146" s="2">
        <v>30639</v>
      </c>
      <c r="B1146" s="3">
        <v>4037351</v>
      </c>
      <c r="C1146" s="3">
        <v>2525.4270000000001</v>
      </c>
      <c r="D1146" s="3">
        <v>25353.89</v>
      </c>
      <c r="E1146" s="3">
        <v>107036.4</v>
      </c>
      <c r="F1146" s="3">
        <v>0</v>
      </c>
      <c r="G1146" s="3">
        <v>-197282.9</v>
      </c>
      <c r="H1146" s="3">
        <v>534891</v>
      </c>
      <c r="I1146" s="3">
        <v>238331400</v>
      </c>
      <c r="J1146" s="3">
        <v>0</v>
      </c>
      <c r="K1146" s="3">
        <v>0</v>
      </c>
      <c r="L1146" s="3">
        <v>85322050</v>
      </c>
      <c r="M1146" s="3">
        <v>5443387</v>
      </c>
      <c r="N1146" s="3">
        <v>39207540</v>
      </c>
      <c r="O1146" s="3">
        <v>9088898000</v>
      </c>
      <c r="P1146" s="3">
        <v>21050.080000000002</v>
      </c>
      <c r="Q1146" s="3">
        <v>156227700000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191500.2</v>
      </c>
      <c r="Y1146" s="3">
        <v>0</v>
      </c>
      <c r="Z1146" s="3">
        <v>0</v>
      </c>
      <c r="AA1146" s="3">
        <v>0</v>
      </c>
      <c r="AB1146" s="3">
        <v>0</v>
      </c>
      <c r="AC1146" s="3">
        <v>6093.69</v>
      </c>
      <c r="AD1146" s="3">
        <v>5123.9780000000001</v>
      </c>
      <c r="AE1146" s="3">
        <v>99.750900000000001</v>
      </c>
      <c r="AF1146" s="3">
        <v>26839.08</v>
      </c>
      <c r="AG1146" s="3">
        <v>283.83530000000002</v>
      </c>
      <c r="AH1146" s="3">
        <v>0</v>
      </c>
      <c r="AI1146" s="3">
        <v>-26493.31</v>
      </c>
      <c r="AJ1146" s="3">
        <v>184536.1</v>
      </c>
      <c r="AK1146" s="3">
        <v>50934.7</v>
      </c>
      <c r="AL1146" s="3">
        <v>74262.210000000006</v>
      </c>
      <c r="AM1146" s="3">
        <v>209745.6</v>
      </c>
      <c r="AN1146" s="1" t="s">
        <v>55</v>
      </c>
    </row>
    <row r="1147" spans="1:40" x14ac:dyDescent="0.3">
      <c r="A1147" s="2">
        <v>30640</v>
      </c>
      <c r="B1147" s="3">
        <v>4380162</v>
      </c>
      <c r="C1147" s="3">
        <v>6202.8729999999996</v>
      </c>
      <c r="D1147" s="3">
        <v>125372.9</v>
      </c>
      <c r="E1147" s="3">
        <v>111015.3</v>
      </c>
      <c r="F1147" s="3">
        <v>0</v>
      </c>
      <c r="G1147" s="3">
        <v>-160236.1</v>
      </c>
      <c r="H1147" s="3">
        <v>534891</v>
      </c>
      <c r="I1147" s="3">
        <v>256863700</v>
      </c>
      <c r="J1147" s="3">
        <v>0</v>
      </c>
      <c r="K1147" s="3">
        <v>0</v>
      </c>
      <c r="L1147" s="3">
        <v>85516740</v>
      </c>
      <c r="M1147" s="3">
        <v>5398107</v>
      </c>
      <c r="N1147" s="3">
        <v>39317500</v>
      </c>
      <c r="O1147" s="3">
        <v>9088731000</v>
      </c>
      <c r="P1147" s="3">
        <v>20869.3</v>
      </c>
      <c r="Q1147" s="3">
        <v>156229900000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266027.5</v>
      </c>
      <c r="Y1147" s="3">
        <v>0</v>
      </c>
      <c r="Z1147" s="3">
        <v>0</v>
      </c>
      <c r="AA1147" s="3">
        <v>0</v>
      </c>
      <c r="AB1147" s="3">
        <v>0</v>
      </c>
      <c r="AC1147" s="3">
        <v>8710.2240000000002</v>
      </c>
      <c r="AD1147" s="3">
        <v>6607.8490000000002</v>
      </c>
      <c r="AE1147" s="3">
        <v>118.4593</v>
      </c>
      <c r="AF1147" s="3">
        <v>91772.1</v>
      </c>
      <c r="AG1147" s="3">
        <v>763.94899999999996</v>
      </c>
      <c r="AH1147" s="3">
        <v>0</v>
      </c>
      <c r="AI1147" s="3">
        <v>-26499.24</v>
      </c>
      <c r="AJ1147" s="3">
        <v>195842</v>
      </c>
      <c r="AK1147" s="3">
        <v>51092.72</v>
      </c>
      <c r="AL1147" s="3">
        <v>77174.59</v>
      </c>
      <c r="AM1147" s="3">
        <v>662790.69999999995</v>
      </c>
      <c r="AN1147" s="1" t="s">
        <v>59</v>
      </c>
    </row>
    <row r="1148" spans="1:40" x14ac:dyDescent="0.3">
      <c r="A1148" s="2">
        <v>30641</v>
      </c>
      <c r="B1148" s="3">
        <v>4404209</v>
      </c>
      <c r="C1148" s="3">
        <v>0</v>
      </c>
      <c r="D1148" s="3">
        <v>4351.8810000000003</v>
      </c>
      <c r="E1148" s="3">
        <v>76336.23</v>
      </c>
      <c r="F1148" s="3">
        <v>0</v>
      </c>
      <c r="G1148" s="3">
        <v>-189905.4</v>
      </c>
      <c r="H1148" s="3">
        <v>534891</v>
      </c>
      <c r="I1148" s="3">
        <v>261634500</v>
      </c>
      <c r="J1148" s="3">
        <v>0</v>
      </c>
      <c r="K1148" s="3">
        <v>0</v>
      </c>
      <c r="L1148" s="3">
        <v>85526810</v>
      </c>
      <c r="M1148" s="3">
        <v>5156423</v>
      </c>
      <c r="N1148" s="3">
        <v>39404520</v>
      </c>
      <c r="O1148" s="3">
        <v>9088536000</v>
      </c>
      <c r="P1148" s="3">
        <v>19362.73</v>
      </c>
      <c r="Q1148" s="3">
        <v>156227300000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96165.63</v>
      </c>
      <c r="Y1148" s="3">
        <v>0</v>
      </c>
      <c r="Z1148" s="3">
        <v>0</v>
      </c>
      <c r="AA1148" s="3">
        <v>0</v>
      </c>
      <c r="AB1148" s="3">
        <v>0</v>
      </c>
      <c r="AC1148" s="3">
        <v>3244.9029999999998</v>
      </c>
      <c r="AD1148" s="3">
        <v>2623.6790000000001</v>
      </c>
      <c r="AE1148" s="3">
        <v>46.756329999999998</v>
      </c>
      <c r="AF1148" s="3">
        <v>7065.4</v>
      </c>
      <c r="AG1148" s="3">
        <v>0</v>
      </c>
      <c r="AH1148" s="3">
        <v>0</v>
      </c>
      <c r="AI1148" s="3">
        <v>-26975.19</v>
      </c>
      <c r="AJ1148" s="3">
        <v>164492.1</v>
      </c>
      <c r="AK1148" s="3">
        <v>50732.72</v>
      </c>
      <c r="AL1148" s="3">
        <v>74244.600000000006</v>
      </c>
      <c r="AM1148" s="3">
        <v>0</v>
      </c>
      <c r="AN1148" s="1" t="s">
        <v>59</v>
      </c>
    </row>
    <row r="1149" spans="1:40" x14ac:dyDescent="0.3">
      <c r="A1149" s="2">
        <v>30642</v>
      </c>
      <c r="B1149" s="3">
        <v>4379670</v>
      </c>
      <c r="C1149" s="3">
        <v>0</v>
      </c>
      <c r="D1149" s="3">
        <v>4207.8770000000004</v>
      </c>
      <c r="E1149" s="3">
        <v>62745.96</v>
      </c>
      <c r="F1149" s="3">
        <v>0</v>
      </c>
      <c r="G1149" s="3">
        <v>-186472.2</v>
      </c>
      <c r="H1149" s="3">
        <v>503115.1</v>
      </c>
      <c r="I1149" s="3">
        <v>261598100</v>
      </c>
      <c r="J1149" s="3">
        <v>0</v>
      </c>
      <c r="K1149" s="3">
        <v>0</v>
      </c>
      <c r="L1149" s="3">
        <v>85534720</v>
      </c>
      <c r="M1149" s="3">
        <v>4949568</v>
      </c>
      <c r="N1149" s="3">
        <v>39469010</v>
      </c>
      <c r="O1149" s="3">
        <v>9088354000</v>
      </c>
      <c r="P1149" s="3">
        <v>18453.36</v>
      </c>
      <c r="Q1149" s="3">
        <v>156223200000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31775.87</v>
      </c>
      <c r="X1149" s="3">
        <v>36483.879999999997</v>
      </c>
      <c r="Y1149" s="3">
        <v>0</v>
      </c>
      <c r="Z1149" s="3">
        <v>0</v>
      </c>
      <c r="AA1149" s="3">
        <v>2.0134970000000001</v>
      </c>
      <c r="AB1149" s="3">
        <v>0</v>
      </c>
      <c r="AC1149" s="3">
        <v>2477.1149999999998</v>
      </c>
      <c r="AD1149" s="3">
        <v>2089.3539999999998</v>
      </c>
      <c r="AE1149" s="3">
        <v>49.387650000000001</v>
      </c>
      <c r="AF1149" s="3">
        <v>5821.2250000000004</v>
      </c>
      <c r="AG1149" s="3">
        <v>0</v>
      </c>
      <c r="AH1149" s="3">
        <v>0</v>
      </c>
      <c r="AI1149" s="3">
        <v>-27302.93</v>
      </c>
      <c r="AJ1149" s="3">
        <v>150879.29999999999</v>
      </c>
      <c r="AK1149" s="3">
        <v>51459.26</v>
      </c>
      <c r="AL1149" s="3">
        <v>83922.46</v>
      </c>
      <c r="AM1149" s="3">
        <v>0</v>
      </c>
      <c r="AN1149" s="1" t="s">
        <v>60</v>
      </c>
    </row>
    <row r="1150" spans="1:40" x14ac:dyDescent="0.3">
      <c r="A1150" s="2">
        <v>30643</v>
      </c>
      <c r="B1150" s="3">
        <v>4379616</v>
      </c>
      <c r="C1150" s="3">
        <v>0</v>
      </c>
      <c r="D1150" s="3">
        <v>4087.2370000000001</v>
      </c>
      <c r="E1150" s="3">
        <v>52026.97</v>
      </c>
      <c r="F1150" s="3">
        <v>0</v>
      </c>
      <c r="G1150" s="3">
        <v>-177367.5</v>
      </c>
      <c r="H1150" s="3">
        <v>534881.1</v>
      </c>
      <c r="I1150" s="3">
        <v>283386400</v>
      </c>
      <c r="J1150" s="3">
        <v>0</v>
      </c>
      <c r="K1150" s="3">
        <v>0</v>
      </c>
      <c r="L1150" s="3">
        <v>85541080</v>
      </c>
      <c r="M1150" s="3">
        <v>4767650</v>
      </c>
      <c r="N1150" s="3">
        <v>39536010</v>
      </c>
      <c r="O1150" s="3">
        <v>9088167000</v>
      </c>
      <c r="P1150" s="3">
        <v>17572.439999999999</v>
      </c>
      <c r="Q1150" s="3">
        <v>156226000000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81439.16</v>
      </c>
      <c r="Y1150" s="3">
        <v>0</v>
      </c>
      <c r="Z1150" s="3">
        <v>0</v>
      </c>
      <c r="AA1150" s="3">
        <v>0</v>
      </c>
      <c r="AB1150" s="3">
        <v>0</v>
      </c>
      <c r="AC1150" s="3">
        <v>3116.4720000000002</v>
      </c>
      <c r="AD1150" s="3">
        <v>2496.5859999999998</v>
      </c>
      <c r="AE1150" s="3">
        <v>67.706940000000003</v>
      </c>
      <c r="AF1150" s="3">
        <v>4891.4380000000001</v>
      </c>
      <c r="AG1150" s="3">
        <v>0</v>
      </c>
      <c r="AH1150" s="3">
        <v>0</v>
      </c>
      <c r="AI1150" s="3">
        <v>-27079.65</v>
      </c>
      <c r="AJ1150" s="3">
        <v>140883.6</v>
      </c>
      <c r="AK1150" s="3">
        <v>50899.360000000001</v>
      </c>
      <c r="AL1150" s="3">
        <v>70775.320000000007</v>
      </c>
      <c r="AM1150" s="3">
        <v>0</v>
      </c>
      <c r="AN1150" s="1" t="s">
        <v>56</v>
      </c>
    </row>
    <row r="1151" spans="1:40" x14ac:dyDescent="0.3">
      <c r="A1151" s="2">
        <v>30644</v>
      </c>
      <c r="B1151" s="3">
        <v>4453044</v>
      </c>
      <c r="C1151" s="3">
        <v>4123.84</v>
      </c>
      <c r="D1151" s="3">
        <v>23421.05</v>
      </c>
      <c r="E1151" s="3">
        <v>51051.98</v>
      </c>
      <c r="F1151" s="3">
        <v>0</v>
      </c>
      <c r="G1151" s="3">
        <v>-165220</v>
      </c>
      <c r="H1151" s="3">
        <v>534881.1</v>
      </c>
      <c r="I1151" s="3">
        <v>317036700</v>
      </c>
      <c r="J1151" s="3">
        <v>0</v>
      </c>
      <c r="K1151" s="3">
        <v>0</v>
      </c>
      <c r="L1151" s="3">
        <v>85574600</v>
      </c>
      <c r="M1151" s="3">
        <v>4668888</v>
      </c>
      <c r="N1151" s="3">
        <v>39596460</v>
      </c>
      <c r="O1151" s="3">
        <v>9087986000</v>
      </c>
      <c r="P1151" s="3">
        <v>17102.64</v>
      </c>
      <c r="Q1151" s="3">
        <v>156232600000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265032.7</v>
      </c>
      <c r="Y1151" s="3">
        <v>0</v>
      </c>
      <c r="Z1151" s="3">
        <v>0</v>
      </c>
      <c r="AA1151" s="3">
        <v>0</v>
      </c>
      <c r="AB1151" s="3">
        <v>0</v>
      </c>
      <c r="AC1151" s="3">
        <v>9789.4419999999991</v>
      </c>
      <c r="AD1151" s="3">
        <v>7512.3069999999998</v>
      </c>
      <c r="AE1151" s="3">
        <v>130.04910000000001</v>
      </c>
      <c r="AF1151" s="3">
        <v>16925.46</v>
      </c>
      <c r="AG1151" s="3">
        <v>386.48110000000003</v>
      </c>
      <c r="AH1151" s="3">
        <v>0</v>
      </c>
      <c r="AI1151" s="3">
        <v>-27051.119999999999</v>
      </c>
      <c r="AJ1151" s="3">
        <v>142185.70000000001</v>
      </c>
      <c r="AK1151" s="3">
        <v>49976.19</v>
      </c>
      <c r="AL1151" s="3">
        <v>71949.03</v>
      </c>
      <c r="AM1151" s="3">
        <v>149326.39999999999</v>
      </c>
      <c r="AN1151" s="1" t="s">
        <v>58</v>
      </c>
    </row>
    <row r="1152" spans="1:40" x14ac:dyDescent="0.3">
      <c r="A1152" s="2">
        <v>30645</v>
      </c>
      <c r="B1152" s="3">
        <v>4501910</v>
      </c>
      <c r="C1152" s="3">
        <v>903.64400000000001</v>
      </c>
      <c r="D1152" s="3">
        <v>6797.51</v>
      </c>
      <c r="E1152" s="3">
        <v>42212.41</v>
      </c>
      <c r="F1152" s="3">
        <v>0</v>
      </c>
      <c r="G1152" s="3">
        <v>-202045.4</v>
      </c>
      <c r="H1152" s="3">
        <v>534881.1</v>
      </c>
      <c r="I1152" s="3">
        <v>324145600</v>
      </c>
      <c r="J1152" s="3">
        <v>0</v>
      </c>
      <c r="K1152" s="3">
        <v>0</v>
      </c>
      <c r="L1152" s="3">
        <v>85585270</v>
      </c>
      <c r="M1152" s="3">
        <v>4531248</v>
      </c>
      <c r="N1152" s="3">
        <v>39652030</v>
      </c>
      <c r="O1152" s="3">
        <v>9087765000</v>
      </c>
      <c r="P1152" s="3">
        <v>16367.66</v>
      </c>
      <c r="Q1152" s="3">
        <v>156230600000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154471.29999999999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5775.9120000000003</v>
      </c>
      <c r="AD1152" s="3">
        <v>4079.3029999999999</v>
      </c>
      <c r="AE1152" s="3">
        <v>66.844970000000004</v>
      </c>
      <c r="AF1152" s="3">
        <v>6880.2529999999997</v>
      </c>
      <c r="AG1152" s="3">
        <v>94.319180000000003</v>
      </c>
      <c r="AH1152" s="3">
        <v>0</v>
      </c>
      <c r="AI1152" s="3">
        <v>-26928.29</v>
      </c>
      <c r="AJ1152" s="3">
        <v>131771.5</v>
      </c>
      <c r="AK1152" s="3">
        <v>50314.23</v>
      </c>
      <c r="AL1152" s="3">
        <v>70435.61</v>
      </c>
      <c r="AM1152" s="3">
        <v>36108.86</v>
      </c>
      <c r="AN1152" s="1" t="s">
        <v>56</v>
      </c>
    </row>
    <row r="1153" spans="1:40" x14ac:dyDescent="0.3">
      <c r="A1153" s="2">
        <v>30646</v>
      </c>
      <c r="B1153" s="3">
        <v>4452930</v>
      </c>
      <c r="C1153" s="3">
        <v>1.231012</v>
      </c>
      <c r="D1153" s="3">
        <v>4248.88</v>
      </c>
      <c r="E1153" s="3">
        <v>37600.47</v>
      </c>
      <c r="F1153" s="3">
        <v>0</v>
      </c>
      <c r="G1153" s="3">
        <v>-153102.39999999999</v>
      </c>
      <c r="H1153" s="3">
        <v>534881.1</v>
      </c>
      <c r="I1153" s="3">
        <v>328938800</v>
      </c>
      <c r="J1153" s="3">
        <v>0</v>
      </c>
      <c r="K1153" s="3">
        <v>0</v>
      </c>
      <c r="L1153" s="3">
        <v>85588990</v>
      </c>
      <c r="M1153" s="3">
        <v>4387710</v>
      </c>
      <c r="N1153" s="3">
        <v>39686360</v>
      </c>
      <c r="O1153" s="3">
        <v>9087618000</v>
      </c>
      <c r="P1153" s="3">
        <v>15865.17</v>
      </c>
      <c r="Q1153" s="3">
        <v>156227900000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73789.279999999999</v>
      </c>
      <c r="Y1153" s="3">
        <v>0</v>
      </c>
      <c r="Z1153" s="3">
        <v>0</v>
      </c>
      <c r="AA1153" s="3">
        <v>0</v>
      </c>
      <c r="AB1153" s="3">
        <v>0</v>
      </c>
      <c r="AC1153" s="3">
        <v>2980.3980000000001</v>
      </c>
      <c r="AD1153" s="3">
        <v>2116.654</v>
      </c>
      <c r="AE1153" s="3">
        <v>44.755830000000003</v>
      </c>
      <c r="AF1153" s="3">
        <v>4062.0219999999999</v>
      </c>
      <c r="AG1153" s="3">
        <v>0.2301299</v>
      </c>
      <c r="AH1153" s="3">
        <v>0</v>
      </c>
      <c r="AI1153" s="3">
        <v>-27243.66</v>
      </c>
      <c r="AJ1153" s="3">
        <v>122926.39999999999</v>
      </c>
      <c r="AK1153" s="3">
        <v>51100.23</v>
      </c>
      <c r="AL1153" s="3">
        <v>85624.04</v>
      </c>
      <c r="AM1153" s="3">
        <v>50.022030000000001</v>
      </c>
      <c r="AN1153" s="1" t="s">
        <v>70</v>
      </c>
    </row>
    <row r="1154" spans="1:40" x14ac:dyDescent="0.3">
      <c r="A1154" s="2">
        <v>30647</v>
      </c>
      <c r="B1154" s="3">
        <v>4428444</v>
      </c>
      <c r="C1154" s="3">
        <v>0</v>
      </c>
      <c r="D1154" s="3">
        <v>4025.4789999999998</v>
      </c>
      <c r="E1154" s="3">
        <v>32966.6</v>
      </c>
      <c r="F1154" s="3">
        <v>0</v>
      </c>
      <c r="G1154" s="3">
        <v>-154237.79999999999</v>
      </c>
      <c r="H1154" s="3">
        <v>534881.1</v>
      </c>
      <c r="I1154" s="3">
        <v>331256900</v>
      </c>
      <c r="J1154" s="3">
        <v>0</v>
      </c>
      <c r="K1154" s="3">
        <v>0</v>
      </c>
      <c r="L1154" s="3">
        <v>85592200</v>
      </c>
      <c r="M1154" s="3">
        <v>4258806</v>
      </c>
      <c r="N1154" s="3">
        <v>39724830</v>
      </c>
      <c r="O1154" s="3">
        <v>9087457000</v>
      </c>
      <c r="P1154" s="3">
        <v>15308</v>
      </c>
      <c r="Q1154" s="3">
        <v>156224400000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115365.2</v>
      </c>
      <c r="Y1154" s="3">
        <v>0</v>
      </c>
      <c r="Z1154" s="3">
        <v>0</v>
      </c>
      <c r="AA1154" s="3">
        <v>0</v>
      </c>
      <c r="AB1154" s="3">
        <v>0</v>
      </c>
      <c r="AC1154" s="3">
        <v>4668.6360000000004</v>
      </c>
      <c r="AD1154" s="3">
        <v>3285.1930000000002</v>
      </c>
      <c r="AE1154" s="3">
        <v>62.643720000000002</v>
      </c>
      <c r="AF1154" s="3">
        <v>3550.527</v>
      </c>
      <c r="AG1154" s="3">
        <v>1.3538619999999999</v>
      </c>
      <c r="AH1154" s="3">
        <v>0</v>
      </c>
      <c r="AI1154" s="3">
        <v>-27504.400000000001</v>
      </c>
      <c r="AJ1154" s="3">
        <v>116357.2</v>
      </c>
      <c r="AK1154" s="3">
        <v>51111.03</v>
      </c>
      <c r="AL1154" s="3">
        <v>73221.509999999995</v>
      </c>
      <c r="AM1154" s="3">
        <v>12.184760000000001</v>
      </c>
      <c r="AN1154" s="1" t="s">
        <v>48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3859.1350000000002</v>
      </c>
      <c r="E1155" s="3">
        <v>28897.94</v>
      </c>
      <c r="F1155" s="3">
        <v>0</v>
      </c>
      <c r="G1155" s="3">
        <v>-153988</v>
      </c>
      <c r="H1155" s="3">
        <v>352098.5</v>
      </c>
      <c r="I1155" s="3">
        <v>331043900</v>
      </c>
      <c r="J1155" s="3">
        <v>0</v>
      </c>
      <c r="K1155" s="3">
        <v>0</v>
      </c>
      <c r="L1155" s="3">
        <v>85594870</v>
      </c>
      <c r="M1155" s="3">
        <v>4140769</v>
      </c>
      <c r="N1155" s="3">
        <v>39750920</v>
      </c>
      <c r="O1155" s="3">
        <v>9087283000</v>
      </c>
      <c r="P1155" s="3">
        <v>14858.21</v>
      </c>
      <c r="Q1155" s="3">
        <v>156219800000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182782.6</v>
      </c>
      <c r="X1155" s="3">
        <v>213042.9</v>
      </c>
      <c r="Y1155" s="3">
        <v>0</v>
      </c>
      <c r="Z1155" s="3">
        <v>0</v>
      </c>
      <c r="AA1155" s="3">
        <v>0</v>
      </c>
      <c r="AB1155" s="3">
        <v>0</v>
      </c>
      <c r="AC1155" s="3">
        <v>16080.15</v>
      </c>
      <c r="AD1155" s="3">
        <v>10298.870000000001</v>
      </c>
      <c r="AE1155" s="3">
        <v>189.23589999999999</v>
      </c>
      <c r="AF1155" s="3">
        <v>3114.54</v>
      </c>
      <c r="AG1155" s="3">
        <v>0</v>
      </c>
      <c r="AH1155" s="3">
        <v>0</v>
      </c>
      <c r="AI1155" s="3">
        <v>-27560.37</v>
      </c>
      <c r="AJ1155" s="3">
        <v>110519.7</v>
      </c>
      <c r="AK1155" s="3">
        <v>49741.77</v>
      </c>
      <c r="AL1155" s="3">
        <v>68363.59</v>
      </c>
      <c r="AM1155" s="3">
        <v>0</v>
      </c>
      <c r="AN1155" s="1" t="s">
        <v>56</v>
      </c>
    </row>
    <row r="1156" spans="1:40" x14ac:dyDescent="0.3">
      <c r="A1156" s="2">
        <v>30649</v>
      </c>
      <c r="B1156" s="3">
        <v>4966706</v>
      </c>
      <c r="C1156" s="3">
        <v>1712.607</v>
      </c>
      <c r="D1156" s="3">
        <v>8169.4319999999998</v>
      </c>
      <c r="E1156" s="3">
        <v>29356.84</v>
      </c>
      <c r="F1156" s="3">
        <v>0</v>
      </c>
      <c r="G1156" s="3">
        <v>-148417.1</v>
      </c>
      <c r="H1156" s="3">
        <v>534848.19999999995</v>
      </c>
      <c r="I1156" s="3">
        <v>335475600</v>
      </c>
      <c r="J1156" s="3">
        <v>0</v>
      </c>
      <c r="K1156" s="3">
        <v>0</v>
      </c>
      <c r="L1156" s="3">
        <v>85604220</v>
      </c>
      <c r="M1156" s="3">
        <v>4059028</v>
      </c>
      <c r="N1156" s="3">
        <v>39760190</v>
      </c>
      <c r="O1156" s="3">
        <v>9087145000</v>
      </c>
      <c r="P1156" s="3">
        <v>14608.59</v>
      </c>
      <c r="Q1156" s="3">
        <v>156216500000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200883.5</v>
      </c>
      <c r="Y1156" s="3">
        <v>0</v>
      </c>
      <c r="Z1156" s="3">
        <v>0</v>
      </c>
      <c r="AA1156" s="3">
        <v>0</v>
      </c>
      <c r="AB1156" s="3">
        <v>0</v>
      </c>
      <c r="AC1156" s="3">
        <v>8280.8709999999992</v>
      </c>
      <c r="AD1156" s="3">
        <v>5119.9939999999997</v>
      </c>
      <c r="AE1156" s="3">
        <v>93.316010000000006</v>
      </c>
      <c r="AF1156" s="3">
        <v>5788.6360000000004</v>
      </c>
      <c r="AG1156" s="3">
        <v>186.90870000000001</v>
      </c>
      <c r="AH1156" s="3">
        <v>0</v>
      </c>
      <c r="AI1156" s="3">
        <v>-27747.71</v>
      </c>
      <c r="AJ1156" s="3">
        <v>108788.9</v>
      </c>
      <c r="AK1156" s="3">
        <v>50110.879999999997</v>
      </c>
      <c r="AL1156" s="3">
        <v>91244.33</v>
      </c>
      <c r="AM1156" s="3">
        <v>49816.26</v>
      </c>
      <c r="AN1156" s="1" t="s">
        <v>51</v>
      </c>
    </row>
    <row r="1157" spans="1:40" x14ac:dyDescent="0.3">
      <c r="A1157" s="2">
        <v>30650</v>
      </c>
      <c r="B1157" s="3">
        <v>5040050</v>
      </c>
      <c r="C1157" s="3">
        <v>3.877685</v>
      </c>
      <c r="D1157" s="3">
        <v>3712.2350000000001</v>
      </c>
      <c r="E1157" s="3">
        <v>24832.48</v>
      </c>
      <c r="F1157" s="3">
        <v>0</v>
      </c>
      <c r="G1157" s="3">
        <v>-153072.79999999999</v>
      </c>
      <c r="H1157" s="3">
        <v>316985.7</v>
      </c>
      <c r="I1157" s="3">
        <v>335210600</v>
      </c>
      <c r="J1157" s="3">
        <v>0</v>
      </c>
      <c r="K1157" s="3">
        <v>0</v>
      </c>
      <c r="L1157" s="3">
        <v>85605970</v>
      </c>
      <c r="M1157" s="3">
        <v>3956457</v>
      </c>
      <c r="N1157" s="3">
        <v>39772040</v>
      </c>
      <c r="O1157" s="3">
        <v>9086972000</v>
      </c>
      <c r="P1157" s="3">
        <v>14135.78</v>
      </c>
      <c r="Q1157" s="3">
        <v>156211200000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217862.6</v>
      </c>
      <c r="X1157" s="3">
        <v>264266.59999999998</v>
      </c>
      <c r="Y1157" s="3">
        <v>0</v>
      </c>
      <c r="Z1157" s="3">
        <v>0</v>
      </c>
      <c r="AA1157" s="3">
        <v>289.62689999999998</v>
      </c>
      <c r="AB1157" s="3">
        <v>0</v>
      </c>
      <c r="AC1157" s="3">
        <v>21186.31</v>
      </c>
      <c r="AD1157" s="3">
        <v>11878.58</v>
      </c>
      <c r="AE1157" s="3">
        <v>286.09539999999998</v>
      </c>
      <c r="AF1157" s="3">
        <v>2734.768</v>
      </c>
      <c r="AG1157" s="3">
        <v>0</v>
      </c>
      <c r="AH1157" s="3">
        <v>0</v>
      </c>
      <c r="AI1157" s="3">
        <v>-27679.89</v>
      </c>
      <c r="AJ1157" s="3">
        <v>101447.3</v>
      </c>
      <c r="AK1157" s="3">
        <v>48724.58</v>
      </c>
      <c r="AL1157" s="3">
        <v>68418.17</v>
      </c>
      <c r="AM1157" s="3">
        <v>740.8546</v>
      </c>
      <c r="AN1157" s="1" t="s">
        <v>56</v>
      </c>
    </row>
    <row r="1158" spans="1:40" x14ac:dyDescent="0.3">
      <c r="A1158" s="2">
        <v>30651</v>
      </c>
      <c r="B1158" s="3">
        <v>5040038</v>
      </c>
      <c r="C1158" s="3">
        <v>8.3841819999999991</v>
      </c>
      <c r="D1158" s="3">
        <v>3657.7579999999998</v>
      </c>
      <c r="E1158" s="3">
        <v>23260.47</v>
      </c>
      <c r="F1158" s="3">
        <v>0</v>
      </c>
      <c r="G1158" s="3">
        <v>-152100.70000000001</v>
      </c>
      <c r="H1158" s="3">
        <v>168608.7</v>
      </c>
      <c r="I1158" s="3">
        <v>334829200</v>
      </c>
      <c r="J1158" s="3">
        <v>0</v>
      </c>
      <c r="K1158" s="3">
        <v>0</v>
      </c>
      <c r="L1158" s="3">
        <v>85607430</v>
      </c>
      <c r="M1158" s="3">
        <v>3861929</v>
      </c>
      <c r="N1158" s="3">
        <v>39777910</v>
      </c>
      <c r="O1158" s="3">
        <v>9086799000</v>
      </c>
      <c r="P1158" s="3">
        <v>13794.79</v>
      </c>
      <c r="Q1158" s="3">
        <v>156205900000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148377</v>
      </c>
      <c r="X1158" s="3">
        <v>379708.1</v>
      </c>
      <c r="Y1158" s="3">
        <v>0</v>
      </c>
      <c r="Z1158" s="3">
        <v>0</v>
      </c>
      <c r="AA1158" s="3">
        <v>446.12830000000002</v>
      </c>
      <c r="AB1158" s="3">
        <v>0</v>
      </c>
      <c r="AC1158" s="3">
        <v>23423.71</v>
      </c>
      <c r="AD1158" s="3">
        <v>12263.33</v>
      </c>
      <c r="AE1158" s="3">
        <v>305.63299999999998</v>
      </c>
      <c r="AF1158" s="3">
        <v>2544.6350000000002</v>
      </c>
      <c r="AG1158" s="3">
        <v>0</v>
      </c>
      <c r="AH1158" s="3">
        <v>0</v>
      </c>
      <c r="AI1158" s="3">
        <v>-27798.16</v>
      </c>
      <c r="AJ1158" s="3">
        <v>96990.17</v>
      </c>
      <c r="AK1158" s="3">
        <v>48072.18</v>
      </c>
      <c r="AL1158" s="3">
        <v>67706.25</v>
      </c>
      <c r="AM1158" s="3">
        <v>1650.5070000000001</v>
      </c>
      <c r="AN1158" s="1" t="s">
        <v>56</v>
      </c>
    </row>
    <row r="1159" spans="1:40" x14ac:dyDescent="0.3">
      <c r="A1159" s="2">
        <v>30652</v>
      </c>
      <c r="B1159" s="3">
        <v>5016014</v>
      </c>
      <c r="C1159" s="3">
        <v>9610.5570000000007</v>
      </c>
      <c r="D1159" s="3">
        <v>92934.07</v>
      </c>
      <c r="E1159" s="3">
        <v>45716.56</v>
      </c>
      <c r="F1159" s="3">
        <v>0</v>
      </c>
      <c r="G1159" s="3">
        <v>-147878</v>
      </c>
      <c r="H1159" s="3">
        <v>534426.69999999995</v>
      </c>
      <c r="I1159" s="3">
        <v>338166100</v>
      </c>
      <c r="J1159" s="3">
        <v>0</v>
      </c>
      <c r="K1159" s="3">
        <v>0</v>
      </c>
      <c r="L1159" s="3">
        <v>85730620</v>
      </c>
      <c r="M1159" s="3">
        <v>4095550</v>
      </c>
      <c r="N1159" s="3">
        <v>39825240</v>
      </c>
      <c r="O1159" s="3">
        <v>9086595000</v>
      </c>
      <c r="P1159" s="3">
        <v>14057.04</v>
      </c>
      <c r="Q1159" s="3">
        <v>156202600000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372820</v>
      </c>
      <c r="Y1159" s="3">
        <v>0</v>
      </c>
      <c r="Z1159" s="3">
        <v>0</v>
      </c>
      <c r="AA1159" s="3">
        <v>462.7192</v>
      </c>
      <c r="AB1159" s="3">
        <v>0</v>
      </c>
      <c r="AC1159" s="3">
        <v>16653.73</v>
      </c>
      <c r="AD1159" s="3">
        <v>9017.6260000000002</v>
      </c>
      <c r="AE1159" s="3">
        <v>140.3058</v>
      </c>
      <c r="AF1159" s="3">
        <v>66117.84</v>
      </c>
      <c r="AG1159" s="3">
        <v>1049.171</v>
      </c>
      <c r="AH1159" s="3">
        <v>0</v>
      </c>
      <c r="AI1159" s="3">
        <v>-27462.45</v>
      </c>
      <c r="AJ1159" s="3">
        <v>131442.29999999999</v>
      </c>
      <c r="AK1159" s="3">
        <v>47800.79</v>
      </c>
      <c r="AL1159" s="3">
        <v>67472.160000000003</v>
      </c>
      <c r="AM1159" s="3">
        <v>680023.7</v>
      </c>
      <c r="AN1159" s="1" t="s">
        <v>56</v>
      </c>
    </row>
    <row r="1160" spans="1:40" x14ac:dyDescent="0.3">
      <c r="A1160" s="2">
        <v>30653</v>
      </c>
      <c r="B1160" s="3">
        <v>5065670</v>
      </c>
      <c r="C1160" s="3">
        <v>12655.11</v>
      </c>
      <c r="D1160" s="3">
        <v>362416.9</v>
      </c>
      <c r="E1160" s="3">
        <v>89430.56</v>
      </c>
      <c r="F1160" s="3">
        <v>0</v>
      </c>
      <c r="G1160" s="3">
        <v>-62014.2</v>
      </c>
      <c r="H1160" s="3">
        <v>534867.6</v>
      </c>
      <c r="I1160" s="3">
        <v>362474900</v>
      </c>
      <c r="J1160" s="3">
        <v>0</v>
      </c>
      <c r="K1160" s="3">
        <v>0</v>
      </c>
      <c r="L1160" s="3">
        <v>85992690</v>
      </c>
      <c r="M1160" s="3">
        <v>4576031</v>
      </c>
      <c r="N1160" s="3">
        <v>39919270</v>
      </c>
      <c r="O1160" s="3">
        <v>9086516000</v>
      </c>
      <c r="P1160" s="3">
        <v>16214.04</v>
      </c>
      <c r="Q1160" s="3">
        <v>156206800000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343708</v>
      </c>
      <c r="Y1160" s="3">
        <v>0</v>
      </c>
      <c r="Z1160" s="3">
        <v>0</v>
      </c>
      <c r="AA1160" s="3">
        <v>506.79919999999998</v>
      </c>
      <c r="AB1160" s="3">
        <v>0</v>
      </c>
      <c r="AC1160" s="3">
        <v>15818.69</v>
      </c>
      <c r="AD1160" s="3">
        <v>8599.9320000000007</v>
      </c>
      <c r="AE1160" s="3">
        <v>139.31909999999999</v>
      </c>
      <c r="AF1160" s="3">
        <v>176198.5</v>
      </c>
      <c r="AG1160" s="3">
        <v>1552.202</v>
      </c>
      <c r="AH1160" s="3">
        <v>0</v>
      </c>
      <c r="AI1160" s="3">
        <v>-27484.09</v>
      </c>
      <c r="AJ1160" s="3">
        <v>177699</v>
      </c>
      <c r="AK1160" s="3">
        <v>48337.24</v>
      </c>
      <c r="AL1160" s="3">
        <v>67858.69</v>
      </c>
      <c r="AM1160" s="3">
        <v>1547074</v>
      </c>
      <c r="AN1160" s="1" t="s">
        <v>56</v>
      </c>
    </row>
    <row r="1161" spans="1:40" x14ac:dyDescent="0.3">
      <c r="A1161" s="2">
        <v>30654</v>
      </c>
      <c r="B1161" s="3">
        <v>5089253</v>
      </c>
      <c r="C1161" s="3">
        <v>966.46130000000005</v>
      </c>
      <c r="D1161" s="3">
        <v>10280.02</v>
      </c>
      <c r="E1161" s="3">
        <v>53484.14</v>
      </c>
      <c r="F1161" s="3">
        <v>0</v>
      </c>
      <c r="G1161" s="3">
        <v>-130814.8</v>
      </c>
      <c r="H1161" s="3">
        <v>534867.6</v>
      </c>
      <c r="I1161" s="3">
        <v>367001500</v>
      </c>
      <c r="J1161" s="3">
        <v>0</v>
      </c>
      <c r="K1161" s="3">
        <v>0</v>
      </c>
      <c r="L1161" s="3">
        <v>86011790</v>
      </c>
      <c r="M1161" s="3">
        <v>4463464</v>
      </c>
      <c r="N1161" s="3">
        <v>39978250</v>
      </c>
      <c r="O1161" s="3">
        <v>9086373000</v>
      </c>
      <c r="P1161" s="3">
        <v>15490.62</v>
      </c>
      <c r="Q1161" s="3">
        <v>156203500000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142083.5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6405.8810000000003</v>
      </c>
      <c r="AD1161" s="3">
        <v>3428.93</v>
      </c>
      <c r="AE1161" s="3">
        <v>68.40401</v>
      </c>
      <c r="AF1161" s="3">
        <v>10087.790000000001</v>
      </c>
      <c r="AG1161" s="3">
        <v>116.5996</v>
      </c>
      <c r="AH1161" s="3">
        <v>0</v>
      </c>
      <c r="AI1161" s="3">
        <v>-27796.18</v>
      </c>
      <c r="AJ1161" s="3">
        <v>132262</v>
      </c>
      <c r="AK1161" s="3">
        <v>49188.04</v>
      </c>
      <c r="AL1161" s="3">
        <v>66881.39</v>
      </c>
      <c r="AM1161" s="3">
        <v>96507.82</v>
      </c>
      <c r="AN1161" s="1" t="s">
        <v>55</v>
      </c>
    </row>
    <row r="1162" spans="1:40" x14ac:dyDescent="0.3">
      <c r="A1162" s="2">
        <v>30655</v>
      </c>
      <c r="B1162" s="3">
        <v>5064694</v>
      </c>
      <c r="C1162" s="3">
        <v>105.3134</v>
      </c>
      <c r="D1162" s="3">
        <v>4448.9120000000003</v>
      </c>
      <c r="E1162" s="3">
        <v>43219.92</v>
      </c>
      <c r="F1162" s="3">
        <v>0</v>
      </c>
      <c r="G1162" s="3">
        <v>-144701.70000000001</v>
      </c>
      <c r="H1162" s="3">
        <v>534867.6</v>
      </c>
      <c r="I1162" s="3">
        <v>371700800</v>
      </c>
      <c r="J1162" s="3">
        <v>0</v>
      </c>
      <c r="K1162" s="3">
        <v>0</v>
      </c>
      <c r="L1162" s="3">
        <v>86015460</v>
      </c>
      <c r="M1162" s="3">
        <v>4321204</v>
      </c>
      <c r="N1162" s="3">
        <v>40019850</v>
      </c>
      <c r="O1162" s="3">
        <v>9086221000</v>
      </c>
      <c r="P1162" s="3">
        <v>14930.06</v>
      </c>
      <c r="Q1162" s="3">
        <v>156200200000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59537.19</v>
      </c>
      <c r="Y1162" s="3">
        <v>0</v>
      </c>
      <c r="Z1162" s="3">
        <v>0</v>
      </c>
      <c r="AA1162" s="3">
        <v>0</v>
      </c>
      <c r="AB1162" s="3">
        <v>0</v>
      </c>
      <c r="AC1162" s="3">
        <v>2940.1030000000001</v>
      </c>
      <c r="AD1162" s="3">
        <v>1698.9670000000001</v>
      </c>
      <c r="AE1162" s="3">
        <v>36.30303</v>
      </c>
      <c r="AF1162" s="3">
        <v>5480.3</v>
      </c>
      <c r="AG1162" s="3">
        <v>10.211119999999999</v>
      </c>
      <c r="AH1162" s="3">
        <v>0</v>
      </c>
      <c r="AI1162" s="3">
        <v>-28145.19</v>
      </c>
      <c r="AJ1162" s="3">
        <v>115174.1</v>
      </c>
      <c r="AK1162" s="3">
        <v>49814.21</v>
      </c>
      <c r="AL1162" s="3">
        <v>70646.14</v>
      </c>
      <c r="AM1162" s="3">
        <v>7186.277</v>
      </c>
      <c r="AN1162" s="1" t="s">
        <v>49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4196.1239999999998</v>
      </c>
      <c r="E1163" s="3">
        <v>37092.39</v>
      </c>
      <c r="F1163" s="3">
        <v>0</v>
      </c>
      <c r="G1163" s="3">
        <v>-144354</v>
      </c>
      <c r="H1163" s="3">
        <v>534867.6</v>
      </c>
      <c r="I1163" s="3">
        <v>373997900</v>
      </c>
      <c r="J1163" s="3">
        <v>0</v>
      </c>
      <c r="K1163" s="3">
        <v>0</v>
      </c>
      <c r="L1163" s="3">
        <v>86017750</v>
      </c>
      <c r="M1163" s="3">
        <v>4191784</v>
      </c>
      <c r="N1163" s="3">
        <v>39992300</v>
      </c>
      <c r="O1163" s="3">
        <v>9086126000</v>
      </c>
      <c r="P1163" s="3">
        <v>14406.16</v>
      </c>
      <c r="Q1163" s="3">
        <v>156196000000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86065</v>
      </c>
      <c r="Y1163" s="3">
        <v>0</v>
      </c>
      <c r="Z1163" s="3">
        <v>0</v>
      </c>
      <c r="AA1163" s="3">
        <v>0</v>
      </c>
      <c r="AB1163" s="3">
        <v>0</v>
      </c>
      <c r="AC1163" s="3">
        <v>4415.1090000000004</v>
      </c>
      <c r="AD1163" s="3">
        <v>2506.9810000000002</v>
      </c>
      <c r="AE1163" s="3">
        <v>61.737690000000001</v>
      </c>
      <c r="AF1163" s="3">
        <v>4559.5519999999997</v>
      </c>
      <c r="AG1163" s="3">
        <v>0</v>
      </c>
      <c r="AH1163" s="3">
        <v>0</v>
      </c>
      <c r="AI1163" s="3">
        <v>-28342.34</v>
      </c>
      <c r="AJ1163" s="3">
        <v>106717.2</v>
      </c>
      <c r="AK1163" s="3">
        <v>50096.41</v>
      </c>
      <c r="AL1163" s="3">
        <v>129863.5</v>
      </c>
      <c r="AM1163" s="3">
        <v>18.130710000000001</v>
      </c>
      <c r="AN1163" s="1" t="s">
        <v>66</v>
      </c>
    </row>
    <row r="1164" spans="1:40" x14ac:dyDescent="0.3">
      <c r="A1164" s="2">
        <v>30657</v>
      </c>
      <c r="B1164" s="3">
        <v>5309316</v>
      </c>
      <c r="C1164" s="3">
        <v>1394.5940000000001</v>
      </c>
      <c r="D1164" s="3">
        <v>8639.375</v>
      </c>
      <c r="E1164" s="3">
        <v>34130.519999999997</v>
      </c>
      <c r="F1164" s="3">
        <v>0</v>
      </c>
      <c r="G1164" s="3">
        <v>-141860.1</v>
      </c>
      <c r="H1164" s="3">
        <v>534867.6</v>
      </c>
      <c r="I1164" s="3">
        <v>378523800</v>
      </c>
      <c r="J1164" s="3">
        <v>0</v>
      </c>
      <c r="K1164" s="3">
        <v>0</v>
      </c>
      <c r="L1164" s="3">
        <v>86024120</v>
      </c>
      <c r="M1164" s="3">
        <v>4092785</v>
      </c>
      <c r="N1164" s="3">
        <v>40015560</v>
      </c>
      <c r="O1164" s="3">
        <v>9085971000</v>
      </c>
      <c r="P1164" s="3">
        <v>14022.09</v>
      </c>
      <c r="Q1164" s="3">
        <v>156192400000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203101.4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9623.2450000000008</v>
      </c>
      <c r="AD1164" s="3">
        <v>5527.58</v>
      </c>
      <c r="AE1164" s="3">
        <v>104.03749999999999</v>
      </c>
      <c r="AF1164" s="3">
        <v>7027.2420000000002</v>
      </c>
      <c r="AG1164" s="3">
        <v>178.16419999999999</v>
      </c>
      <c r="AH1164" s="3">
        <v>0</v>
      </c>
      <c r="AI1164" s="3">
        <v>-28374.11</v>
      </c>
      <c r="AJ1164" s="3">
        <v>103063.1</v>
      </c>
      <c r="AK1164" s="3">
        <v>49829.440000000002</v>
      </c>
      <c r="AL1164" s="3">
        <v>70189.48</v>
      </c>
      <c r="AM1164" s="3">
        <v>35599.74</v>
      </c>
      <c r="AN1164" s="1" t="s">
        <v>59</v>
      </c>
    </row>
    <row r="1165" spans="1:40" x14ac:dyDescent="0.3">
      <c r="A1165" s="2">
        <v>30658</v>
      </c>
      <c r="B1165" s="3">
        <v>5236643</v>
      </c>
      <c r="C1165" s="3">
        <v>11486.85</v>
      </c>
      <c r="D1165" s="3">
        <v>233527.7</v>
      </c>
      <c r="E1165" s="3">
        <v>73219.45</v>
      </c>
      <c r="F1165" s="3">
        <v>0</v>
      </c>
      <c r="G1165" s="3">
        <v>-88371.66</v>
      </c>
      <c r="H1165" s="3">
        <v>534867.6</v>
      </c>
      <c r="I1165" s="3">
        <v>384095200</v>
      </c>
      <c r="J1165" s="3">
        <v>0</v>
      </c>
      <c r="K1165" s="3">
        <v>0</v>
      </c>
      <c r="L1165" s="3">
        <v>86166850</v>
      </c>
      <c r="M1165" s="3">
        <v>4404321</v>
      </c>
      <c r="N1165" s="3">
        <v>40073860</v>
      </c>
      <c r="O1165" s="3">
        <v>9085859000</v>
      </c>
      <c r="P1165" s="3">
        <v>15072.99</v>
      </c>
      <c r="Q1165" s="3">
        <v>156189600000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527643.6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26930.6</v>
      </c>
      <c r="AD1165" s="3">
        <v>13231.95</v>
      </c>
      <c r="AE1165" s="3">
        <v>330.86770000000001</v>
      </c>
      <c r="AF1165" s="3">
        <v>126341.6</v>
      </c>
      <c r="AG1165" s="3">
        <v>1359.462</v>
      </c>
      <c r="AH1165" s="3">
        <v>0</v>
      </c>
      <c r="AI1165" s="3">
        <v>-28147.599999999999</v>
      </c>
      <c r="AJ1165" s="3">
        <v>151971</v>
      </c>
      <c r="AK1165" s="3">
        <v>48481.33</v>
      </c>
      <c r="AL1165" s="3">
        <v>66743.89</v>
      </c>
      <c r="AM1165" s="3">
        <v>1037504</v>
      </c>
      <c r="AN1165" s="1" t="s">
        <v>55</v>
      </c>
    </row>
    <row r="1166" spans="1:40" x14ac:dyDescent="0.3">
      <c r="A1166" s="2">
        <v>30659</v>
      </c>
      <c r="B1166" s="3">
        <v>5237746</v>
      </c>
      <c r="C1166" s="3">
        <v>14992.07</v>
      </c>
      <c r="D1166" s="3">
        <v>755907.8</v>
      </c>
      <c r="E1166" s="3">
        <v>130733.4</v>
      </c>
      <c r="F1166" s="3">
        <v>0</v>
      </c>
      <c r="G1166" s="3">
        <v>19581.88</v>
      </c>
      <c r="H1166" s="3">
        <v>534822</v>
      </c>
      <c r="I1166" s="3">
        <v>398003200</v>
      </c>
      <c r="J1166" s="3">
        <v>0</v>
      </c>
      <c r="K1166" s="3">
        <v>0</v>
      </c>
      <c r="L1166" s="3">
        <v>86539030</v>
      </c>
      <c r="M1166" s="3">
        <v>4906969</v>
      </c>
      <c r="N1166" s="3">
        <v>40205180</v>
      </c>
      <c r="O1166" s="3">
        <v>9085859000</v>
      </c>
      <c r="P1166" s="3">
        <v>19219.939999999999</v>
      </c>
      <c r="Q1166" s="3">
        <v>156190800000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455960.5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23518.42</v>
      </c>
      <c r="AD1166" s="3">
        <v>11501.54</v>
      </c>
      <c r="AE1166" s="3">
        <v>291.85120000000001</v>
      </c>
      <c r="AF1166" s="3">
        <v>306959.8</v>
      </c>
      <c r="AG1166" s="3">
        <v>1956.403</v>
      </c>
      <c r="AH1166" s="3">
        <v>0</v>
      </c>
      <c r="AI1166" s="3">
        <v>-27982.080000000002</v>
      </c>
      <c r="AJ1166" s="3">
        <v>223011.9</v>
      </c>
      <c r="AK1166" s="3">
        <v>48509.83</v>
      </c>
      <c r="AL1166" s="3">
        <v>68188.13</v>
      </c>
      <c r="AM1166" s="3">
        <v>2300866</v>
      </c>
      <c r="AN1166" s="1" t="s">
        <v>59</v>
      </c>
    </row>
    <row r="1167" spans="1:40" x14ac:dyDescent="0.3">
      <c r="A1167" s="2">
        <v>30660</v>
      </c>
      <c r="B1167" s="3">
        <v>5285660</v>
      </c>
      <c r="C1167" s="3">
        <v>5865.2330000000002</v>
      </c>
      <c r="D1167" s="3">
        <v>254373</v>
      </c>
      <c r="E1167" s="3">
        <v>109061.1</v>
      </c>
      <c r="F1167" s="3">
        <v>0</v>
      </c>
      <c r="G1167" s="3">
        <v>-96621.95</v>
      </c>
      <c r="H1167" s="3">
        <v>534867.6</v>
      </c>
      <c r="I1167" s="3">
        <v>420787800</v>
      </c>
      <c r="J1167" s="3">
        <v>0</v>
      </c>
      <c r="K1167" s="3">
        <v>0</v>
      </c>
      <c r="L1167" s="3">
        <v>86666390</v>
      </c>
      <c r="M1167" s="3">
        <v>4960420</v>
      </c>
      <c r="N1167" s="3">
        <v>40268960</v>
      </c>
      <c r="O1167" s="3">
        <v>9085794000</v>
      </c>
      <c r="P1167" s="3">
        <v>18193.73</v>
      </c>
      <c r="Q1167" s="3">
        <v>156194000000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207725</v>
      </c>
      <c r="Y1167" s="3">
        <v>0</v>
      </c>
      <c r="Z1167" s="3">
        <v>0</v>
      </c>
      <c r="AA1167" s="3">
        <v>0</v>
      </c>
      <c r="AB1167" s="3">
        <v>0</v>
      </c>
      <c r="AC1167" s="3">
        <v>10034.94</v>
      </c>
      <c r="AD1167" s="3">
        <v>4903.9359999999997</v>
      </c>
      <c r="AE1167" s="3">
        <v>94.550039999999996</v>
      </c>
      <c r="AF1167" s="3">
        <v>103263.4</v>
      </c>
      <c r="AG1167" s="3">
        <v>704.90210000000002</v>
      </c>
      <c r="AH1167" s="3">
        <v>0</v>
      </c>
      <c r="AI1167" s="3">
        <v>-27922.959999999999</v>
      </c>
      <c r="AJ1167" s="3">
        <v>185427.5</v>
      </c>
      <c r="AK1167" s="3">
        <v>49204.97</v>
      </c>
      <c r="AL1167" s="3">
        <v>111613.9</v>
      </c>
      <c r="AM1167" s="3">
        <v>832210.6</v>
      </c>
      <c r="AN1167" s="1" t="s">
        <v>63</v>
      </c>
    </row>
    <row r="1168" spans="1:40" x14ac:dyDescent="0.3">
      <c r="A1168" s="2">
        <v>30661</v>
      </c>
      <c r="B1168" s="3">
        <v>5334948</v>
      </c>
      <c r="C1168" s="3">
        <v>7676.9489999999996</v>
      </c>
      <c r="D1168" s="3">
        <v>360229.8</v>
      </c>
      <c r="E1168" s="3">
        <v>113929.60000000001</v>
      </c>
      <c r="F1168" s="3">
        <v>0</v>
      </c>
      <c r="G1168" s="3">
        <v>-84775.88</v>
      </c>
      <c r="H1168" s="3">
        <v>534867.6</v>
      </c>
      <c r="I1168" s="3">
        <v>431447700</v>
      </c>
      <c r="J1168" s="3">
        <v>0</v>
      </c>
      <c r="K1168" s="3">
        <v>0</v>
      </c>
      <c r="L1168" s="3">
        <v>86823190</v>
      </c>
      <c r="M1168" s="3">
        <v>5017850</v>
      </c>
      <c r="N1168" s="3">
        <v>40381020</v>
      </c>
      <c r="O1168" s="3">
        <v>9085694000</v>
      </c>
      <c r="P1168" s="3">
        <v>18902.7</v>
      </c>
      <c r="Q1168" s="3">
        <v>156193200000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209974.5</v>
      </c>
      <c r="Y1168" s="3">
        <v>0</v>
      </c>
      <c r="Z1168" s="3">
        <v>0</v>
      </c>
      <c r="AA1168" s="3">
        <v>87.289580000000001</v>
      </c>
      <c r="AB1168" s="3">
        <v>0</v>
      </c>
      <c r="AC1168" s="3">
        <v>10545.41</v>
      </c>
      <c r="AD1168" s="3">
        <v>5142.8559999999998</v>
      </c>
      <c r="AE1168" s="3">
        <v>103.4552</v>
      </c>
      <c r="AF1168" s="3">
        <v>155768.5</v>
      </c>
      <c r="AG1168" s="3">
        <v>964.58259999999996</v>
      </c>
      <c r="AH1168" s="3">
        <v>0</v>
      </c>
      <c r="AI1168" s="3">
        <v>-28000.14</v>
      </c>
      <c r="AJ1168" s="3">
        <v>190389.5</v>
      </c>
      <c r="AK1168" s="3">
        <v>49407.37</v>
      </c>
      <c r="AL1168" s="3">
        <v>67788.67</v>
      </c>
      <c r="AM1168" s="3">
        <v>1037015</v>
      </c>
      <c r="AN1168" s="1" t="s">
        <v>56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4958.1019999999999</v>
      </c>
      <c r="E1169" s="3">
        <v>71180.44</v>
      </c>
      <c r="F1169" s="3">
        <v>0</v>
      </c>
      <c r="G1169" s="3">
        <v>-167350.6</v>
      </c>
      <c r="H1169" s="3">
        <v>443745.6</v>
      </c>
      <c r="I1169" s="3">
        <v>431342500</v>
      </c>
      <c r="J1169" s="3">
        <v>0</v>
      </c>
      <c r="K1169" s="3">
        <v>0</v>
      </c>
      <c r="L1169" s="3">
        <v>86827000</v>
      </c>
      <c r="M1169" s="3">
        <v>4798879</v>
      </c>
      <c r="N1169" s="3">
        <v>40436040</v>
      </c>
      <c r="O1169" s="3">
        <v>9085524000</v>
      </c>
      <c r="P1169" s="3">
        <v>17148.11</v>
      </c>
      <c r="Q1169" s="3">
        <v>156188000000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91122.03</v>
      </c>
      <c r="X1169" s="3">
        <v>105259.1</v>
      </c>
      <c r="Y1169" s="3">
        <v>0</v>
      </c>
      <c r="Z1169" s="3">
        <v>0</v>
      </c>
      <c r="AA1169" s="3">
        <v>559.26940000000002</v>
      </c>
      <c r="AB1169" s="3">
        <v>0</v>
      </c>
      <c r="AC1169" s="3">
        <v>10193.790000000001</v>
      </c>
      <c r="AD1169" s="3">
        <v>5030.8850000000002</v>
      </c>
      <c r="AE1169" s="3">
        <v>87.47251</v>
      </c>
      <c r="AF1169" s="3">
        <v>7667.6270000000004</v>
      </c>
      <c r="AG1169" s="3">
        <v>0</v>
      </c>
      <c r="AH1169" s="3">
        <v>0</v>
      </c>
      <c r="AI1169" s="3">
        <v>-28441.49</v>
      </c>
      <c r="AJ1169" s="3">
        <v>144855.9</v>
      </c>
      <c r="AK1169" s="3">
        <v>49723.95</v>
      </c>
      <c r="AL1169" s="3">
        <v>79657.39</v>
      </c>
      <c r="AM1169" s="3">
        <v>0</v>
      </c>
      <c r="AN1169" s="1" t="s">
        <v>59</v>
      </c>
    </row>
    <row r="1170" spans="1:40" x14ac:dyDescent="0.3">
      <c r="A1170" s="2">
        <v>30663</v>
      </c>
      <c r="B1170" s="3">
        <v>5260512</v>
      </c>
      <c r="C1170" s="3">
        <v>10.99118</v>
      </c>
      <c r="D1170" s="3">
        <v>4547.665</v>
      </c>
      <c r="E1170" s="3">
        <v>57401.77</v>
      </c>
      <c r="F1170" s="3">
        <v>0</v>
      </c>
      <c r="G1170" s="3">
        <v>-162337</v>
      </c>
      <c r="H1170" s="3">
        <v>534867.6</v>
      </c>
      <c r="I1170" s="3">
        <v>438274700</v>
      </c>
      <c r="J1170" s="3">
        <v>0</v>
      </c>
      <c r="K1170" s="3">
        <v>0</v>
      </c>
      <c r="L1170" s="3">
        <v>86830740</v>
      </c>
      <c r="M1170" s="3">
        <v>4617524</v>
      </c>
      <c r="N1170" s="3">
        <v>40488460</v>
      </c>
      <c r="O1170" s="3">
        <v>9085350000</v>
      </c>
      <c r="P1170" s="3">
        <v>16216</v>
      </c>
      <c r="Q1170" s="3">
        <v>156185400000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125790.1</v>
      </c>
      <c r="Y1170" s="3">
        <v>0</v>
      </c>
      <c r="Z1170" s="3">
        <v>0</v>
      </c>
      <c r="AA1170" s="3">
        <v>0</v>
      </c>
      <c r="AB1170" s="3">
        <v>0</v>
      </c>
      <c r="AC1170" s="3">
        <v>6484.0640000000003</v>
      </c>
      <c r="AD1170" s="3">
        <v>3323.6930000000002</v>
      </c>
      <c r="AE1170" s="3">
        <v>60.003459999999997</v>
      </c>
      <c r="AF1170" s="3">
        <v>6205.768</v>
      </c>
      <c r="AG1170" s="3">
        <v>5.8886849999999997</v>
      </c>
      <c r="AH1170" s="3">
        <v>0</v>
      </c>
      <c r="AI1170" s="3">
        <v>-28722.42</v>
      </c>
      <c r="AJ1170" s="3">
        <v>128650.9</v>
      </c>
      <c r="AK1170" s="3">
        <v>50121.84</v>
      </c>
      <c r="AL1170" s="3">
        <v>69762.009999999995</v>
      </c>
      <c r="AM1170" s="3">
        <v>192.2594</v>
      </c>
      <c r="AN1170" s="1" t="s">
        <v>66</v>
      </c>
    </row>
    <row r="1171" spans="1:40" x14ac:dyDescent="0.3">
      <c r="A1171" s="2">
        <v>30664</v>
      </c>
      <c r="B1171" s="3">
        <v>5235971</v>
      </c>
      <c r="C1171" s="3">
        <v>7.3984059999999996</v>
      </c>
      <c r="D1171" s="3">
        <v>4189.2449999999999</v>
      </c>
      <c r="E1171" s="3">
        <v>47832.800000000003</v>
      </c>
      <c r="F1171" s="3">
        <v>0</v>
      </c>
      <c r="G1171" s="3">
        <v>-177203.20000000001</v>
      </c>
      <c r="H1171" s="3">
        <v>237921.1</v>
      </c>
      <c r="I1171" s="3">
        <v>437899500</v>
      </c>
      <c r="J1171" s="3">
        <v>0</v>
      </c>
      <c r="K1171" s="3">
        <v>0</v>
      </c>
      <c r="L1171" s="3">
        <v>86833340</v>
      </c>
      <c r="M1171" s="3">
        <v>4456313</v>
      </c>
      <c r="N1171" s="3">
        <v>40495580</v>
      </c>
      <c r="O1171" s="3">
        <v>9085159000</v>
      </c>
      <c r="P1171" s="3">
        <v>15702.79</v>
      </c>
      <c r="Q1171" s="3">
        <v>156179800000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296946.59999999998</v>
      </c>
      <c r="X1171" s="3">
        <v>375071</v>
      </c>
      <c r="Y1171" s="3">
        <v>0</v>
      </c>
      <c r="Z1171" s="3">
        <v>0</v>
      </c>
      <c r="AA1171" s="3">
        <v>86.847120000000004</v>
      </c>
      <c r="AB1171" s="3">
        <v>0</v>
      </c>
      <c r="AC1171" s="3">
        <v>35856.080000000002</v>
      </c>
      <c r="AD1171" s="3">
        <v>15950.74</v>
      </c>
      <c r="AE1171" s="3">
        <v>354.9282</v>
      </c>
      <c r="AF1171" s="3">
        <v>5131.5190000000002</v>
      </c>
      <c r="AG1171" s="3">
        <v>0</v>
      </c>
      <c r="AH1171" s="3">
        <v>0</v>
      </c>
      <c r="AI1171" s="3">
        <v>-28546.53</v>
      </c>
      <c r="AJ1171" s="3">
        <v>120937.7</v>
      </c>
      <c r="AK1171" s="3">
        <v>48189.84</v>
      </c>
      <c r="AL1171" s="3">
        <v>77972.479999999996</v>
      </c>
      <c r="AM1171" s="3">
        <v>69.549769999999995</v>
      </c>
      <c r="AN1171" s="1" t="s">
        <v>54</v>
      </c>
    </row>
    <row r="1172" spans="1:40" x14ac:dyDescent="0.3">
      <c r="A1172" s="2">
        <v>30665</v>
      </c>
      <c r="B1172" s="3">
        <v>5407178</v>
      </c>
      <c r="C1172" s="3">
        <v>113.0894</v>
      </c>
      <c r="D1172" s="3">
        <v>4687.5469999999996</v>
      </c>
      <c r="E1172" s="3">
        <v>41534.06</v>
      </c>
      <c r="F1172" s="3">
        <v>0</v>
      </c>
      <c r="G1172" s="3">
        <v>-167218.9</v>
      </c>
      <c r="H1172" s="3">
        <v>74339.25</v>
      </c>
      <c r="I1172" s="3">
        <v>437220300</v>
      </c>
      <c r="J1172" s="3">
        <v>0</v>
      </c>
      <c r="K1172" s="3">
        <v>0</v>
      </c>
      <c r="L1172" s="3">
        <v>86835010</v>
      </c>
      <c r="M1172" s="3">
        <v>4323880</v>
      </c>
      <c r="N1172" s="3">
        <v>40497690</v>
      </c>
      <c r="O1172" s="3">
        <v>9084967000</v>
      </c>
      <c r="P1172" s="3">
        <v>15042.24</v>
      </c>
      <c r="Q1172" s="3">
        <v>156174100000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163581.79999999999</v>
      </c>
      <c r="X1172" s="3">
        <v>662954.9</v>
      </c>
      <c r="Y1172" s="3">
        <v>0</v>
      </c>
      <c r="Z1172" s="3">
        <v>0</v>
      </c>
      <c r="AA1172" s="3">
        <v>1294.7940000000001</v>
      </c>
      <c r="AB1172" s="3">
        <v>0</v>
      </c>
      <c r="AC1172" s="3">
        <v>43484.5</v>
      </c>
      <c r="AD1172" s="3">
        <v>18439.650000000001</v>
      </c>
      <c r="AE1172" s="3">
        <v>397.99369999999999</v>
      </c>
      <c r="AF1172" s="3">
        <v>5089.3810000000003</v>
      </c>
      <c r="AG1172" s="3">
        <v>50.614130000000003</v>
      </c>
      <c r="AH1172" s="3">
        <v>0</v>
      </c>
      <c r="AI1172" s="3">
        <v>-28717.47</v>
      </c>
      <c r="AJ1172" s="3">
        <v>114393.3</v>
      </c>
      <c r="AK1172" s="3">
        <v>46708.53</v>
      </c>
      <c r="AL1172" s="3">
        <v>68811.710000000006</v>
      </c>
      <c r="AM1172" s="3">
        <v>16099.76</v>
      </c>
      <c r="AN1172" s="1" t="s">
        <v>50</v>
      </c>
    </row>
    <row r="1173" spans="1:40" x14ac:dyDescent="0.3">
      <c r="A1173" s="2">
        <v>30666</v>
      </c>
      <c r="B1173" s="3">
        <v>5579092</v>
      </c>
      <c r="C1173" s="3">
        <v>11075.08</v>
      </c>
      <c r="D1173" s="3">
        <v>274126.8</v>
      </c>
      <c r="E1173" s="3">
        <v>110113.1</v>
      </c>
      <c r="F1173" s="3">
        <v>0</v>
      </c>
      <c r="G1173" s="3">
        <v>-92076.88</v>
      </c>
      <c r="H1173" s="3">
        <v>533789.19999999995</v>
      </c>
      <c r="I1173" s="3">
        <v>439300600</v>
      </c>
      <c r="J1173" s="3">
        <v>0</v>
      </c>
      <c r="K1173" s="3">
        <v>0</v>
      </c>
      <c r="L1173" s="3">
        <v>87058180</v>
      </c>
      <c r="M1173" s="3">
        <v>4804416</v>
      </c>
      <c r="N1173" s="3">
        <v>40577390</v>
      </c>
      <c r="O1173" s="3">
        <v>9084852000</v>
      </c>
      <c r="P1173" s="3">
        <v>16968.57</v>
      </c>
      <c r="Q1173" s="3">
        <v>156170200000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806160.9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41626.910000000003</v>
      </c>
      <c r="AD1173" s="3">
        <v>15827.98</v>
      </c>
      <c r="AE1173" s="3">
        <v>341.06259999999997</v>
      </c>
      <c r="AF1173" s="3">
        <v>124697.7</v>
      </c>
      <c r="AG1173" s="3">
        <v>1285.6120000000001</v>
      </c>
      <c r="AH1173" s="3">
        <v>0</v>
      </c>
      <c r="AI1173" s="3">
        <v>-28734.57</v>
      </c>
      <c r="AJ1173" s="3">
        <v>190914.6</v>
      </c>
      <c r="AK1173" s="3">
        <v>46246.400000000001</v>
      </c>
      <c r="AL1173" s="3">
        <v>69603.839999999997</v>
      </c>
      <c r="AM1173" s="3">
        <v>1407927</v>
      </c>
      <c r="AN1173" s="1" t="s">
        <v>55</v>
      </c>
    </row>
    <row r="1174" spans="1:40" x14ac:dyDescent="0.3">
      <c r="A1174" s="2">
        <v>30667</v>
      </c>
      <c r="B1174" s="3">
        <v>5580128</v>
      </c>
      <c r="C1174" s="3">
        <v>14228.99</v>
      </c>
      <c r="D1174" s="3">
        <v>892923.2</v>
      </c>
      <c r="E1174" s="3">
        <v>167282</v>
      </c>
      <c r="F1174" s="3">
        <v>0</v>
      </c>
      <c r="G1174" s="3">
        <v>27720.06</v>
      </c>
      <c r="H1174" s="3">
        <v>534867.6</v>
      </c>
      <c r="I1174" s="3">
        <v>443010000</v>
      </c>
      <c r="J1174" s="3">
        <v>0</v>
      </c>
      <c r="K1174" s="3">
        <v>0</v>
      </c>
      <c r="L1174" s="3">
        <v>87556940</v>
      </c>
      <c r="M1174" s="3">
        <v>5250184</v>
      </c>
      <c r="N1174" s="3">
        <v>40722770</v>
      </c>
      <c r="O1174" s="3">
        <v>9084863000</v>
      </c>
      <c r="P1174" s="3">
        <v>22405.13</v>
      </c>
      <c r="Q1174" s="3">
        <v>156167900000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790780.3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41820.230000000003</v>
      </c>
      <c r="AD1174" s="3">
        <v>16210.53</v>
      </c>
      <c r="AE1174" s="3">
        <v>351.17610000000002</v>
      </c>
      <c r="AF1174" s="3">
        <v>347869.1</v>
      </c>
      <c r="AG1174" s="3">
        <v>1833.355</v>
      </c>
      <c r="AH1174" s="3">
        <v>0</v>
      </c>
      <c r="AI1174" s="3">
        <v>-28638.38</v>
      </c>
      <c r="AJ1174" s="3">
        <v>259622.2</v>
      </c>
      <c r="AK1174" s="3">
        <v>46198.54</v>
      </c>
      <c r="AL1174" s="3">
        <v>72429.78</v>
      </c>
      <c r="AM1174" s="3">
        <v>2632038</v>
      </c>
      <c r="AN1174" s="1" t="s">
        <v>57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4412.268</v>
      </c>
      <c r="E1175" s="3">
        <v>80861.97</v>
      </c>
      <c r="F1175" s="3">
        <v>0</v>
      </c>
      <c r="G1175" s="3">
        <v>-145905.1</v>
      </c>
      <c r="H1175" s="3">
        <v>327042.8</v>
      </c>
      <c r="I1175" s="3">
        <v>442770700</v>
      </c>
      <c r="J1175" s="3">
        <v>0</v>
      </c>
      <c r="K1175" s="3">
        <v>0</v>
      </c>
      <c r="L1175" s="3">
        <v>87560220</v>
      </c>
      <c r="M1175" s="3">
        <v>4992248</v>
      </c>
      <c r="N1175" s="3">
        <v>40794110</v>
      </c>
      <c r="O1175" s="3">
        <v>9084705000</v>
      </c>
      <c r="P1175" s="3">
        <v>18561.62</v>
      </c>
      <c r="Q1175" s="3">
        <v>156162300000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207824.8</v>
      </c>
      <c r="X1175" s="3">
        <v>239246.8</v>
      </c>
      <c r="Y1175" s="3">
        <v>0</v>
      </c>
      <c r="Z1175" s="3">
        <v>0</v>
      </c>
      <c r="AA1175" s="3">
        <v>3875.5970000000002</v>
      </c>
      <c r="AB1175" s="3">
        <v>0</v>
      </c>
      <c r="AC1175" s="3">
        <v>25369.89</v>
      </c>
      <c r="AD1175" s="3">
        <v>9874.1910000000007</v>
      </c>
      <c r="AE1175" s="3">
        <v>229.1199</v>
      </c>
      <c r="AF1175" s="3">
        <v>7830.6149999999998</v>
      </c>
      <c r="AG1175" s="3">
        <v>0</v>
      </c>
      <c r="AH1175" s="3">
        <v>0</v>
      </c>
      <c r="AI1175" s="3">
        <v>-29099.89</v>
      </c>
      <c r="AJ1175" s="3">
        <v>165669.1</v>
      </c>
      <c r="AK1175" s="3">
        <v>46700.79</v>
      </c>
      <c r="AL1175" s="3">
        <v>68998.27</v>
      </c>
      <c r="AM1175" s="3">
        <v>94.120760000000004</v>
      </c>
      <c r="AN1175" s="1" t="s">
        <v>55</v>
      </c>
    </row>
    <row r="1176" spans="1:40" x14ac:dyDescent="0.3">
      <c r="A1176" s="2">
        <v>30669</v>
      </c>
      <c r="B1176" s="3">
        <v>5554074</v>
      </c>
      <c r="C1176" s="3">
        <v>5.2437420000000001</v>
      </c>
      <c r="D1176" s="3">
        <v>4200.8940000000002</v>
      </c>
      <c r="E1176" s="3">
        <v>64759.05</v>
      </c>
      <c r="F1176" s="3">
        <v>0</v>
      </c>
      <c r="G1176" s="3">
        <v>-173068.2</v>
      </c>
      <c r="H1176" s="3">
        <v>117856.6</v>
      </c>
      <c r="I1176" s="3">
        <v>442313700</v>
      </c>
      <c r="J1176" s="3">
        <v>0</v>
      </c>
      <c r="K1176" s="3">
        <v>0</v>
      </c>
      <c r="L1176" s="3">
        <v>87561590</v>
      </c>
      <c r="M1176" s="3">
        <v>4790548</v>
      </c>
      <c r="N1176" s="3">
        <v>40830620</v>
      </c>
      <c r="O1176" s="3">
        <v>9084509000</v>
      </c>
      <c r="P1176" s="3">
        <v>17478.830000000002</v>
      </c>
      <c r="Q1176" s="3">
        <v>156156600000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209186.2</v>
      </c>
      <c r="X1176" s="3">
        <v>449856.8</v>
      </c>
      <c r="Y1176" s="3">
        <v>0</v>
      </c>
      <c r="Z1176" s="3">
        <v>0</v>
      </c>
      <c r="AA1176" s="3">
        <v>5159.7740000000003</v>
      </c>
      <c r="AB1176" s="3">
        <v>0</v>
      </c>
      <c r="AC1176" s="3">
        <v>35658.449999999997</v>
      </c>
      <c r="AD1176" s="3">
        <v>13180.9</v>
      </c>
      <c r="AE1176" s="3">
        <v>279.9316</v>
      </c>
      <c r="AF1176" s="3">
        <v>6300.085</v>
      </c>
      <c r="AG1176" s="3">
        <v>0</v>
      </c>
      <c r="AH1176" s="3">
        <v>0</v>
      </c>
      <c r="AI1176" s="3">
        <v>-29202.75</v>
      </c>
      <c r="AJ1176" s="3">
        <v>140155.6</v>
      </c>
      <c r="AK1176" s="3">
        <v>46059.12</v>
      </c>
      <c r="AL1176" s="3">
        <v>68012.44</v>
      </c>
      <c r="AM1176" s="3">
        <v>7137.2879999999996</v>
      </c>
      <c r="AN1176" s="1" t="s">
        <v>56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3983.73</v>
      </c>
      <c r="E1177" s="3">
        <v>53799.21</v>
      </c>
      <c r="F1177" s="3">
        <v>0</v>
      </c>
      <c r="G1177" s="3">
        <v>-168733.9</v>
      </c>
      <c r="H1177" s="3">
        <v>88880.55</v>
      </c>
      <c r="I1177" s="3">
        <v>442128800</v>
      </c>
      <c r="J1177" s="3">
        <v>0</v>
      </c>
      <c r="K1177" s="3">
        <v>0</v>
      </c>
      <c r="L1177" s="3">
        <v>87565090</v>
      </c>
      <c r="M1177" s="3">
        <v>4609865</v>
      </c>
      <c r="N1177" s="3">
        <v>40879590</v>
      </c>
      <c r="O1177" s="3">
        <v>9084323000</v>
      </c>
      <c r="P1177" s="3">
        <v>16805.669999999998</v>
      </c>
      <c r="Q1177" s="3">
        <v>156151200000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28976.04</v>
      </c>
      <c r="X1177" s="3">
        <v>184889.8</v>
      </c>
      <c r="Y1177" s="3">
        <v>0</v>
      </c>
      <c r="Z1177" s="3">
        <v>0</v>
      </c>
      <c r="AA1177" s="3">
        <v>1883.239</v>
      </c>
      <c r="AB1177" s="3">
        <v>0</v>
      </c>
      <c r="AC1177" s="3">
        <v>11877.29</v>
      </c>
      <c r="AD1177" s="3">
        <v>4563.6360000000004</v>
      </c>
      <c r="AE1177" s="3">
        <v>70.504499999999993</v>
      </c>
      <c r="AF1177" s="3">
        <v>5225.241</v>
      </c>
      <c r="AG1177" s="3">
        <v>0</v>
      </c>
      <c r="AH1177" s="3">
        <v>0</v>
      </c>
      <c r="AI1177" s="3">
        <v>-29167.62</v>
      </c>
      <c r="AJ1177" s="3">
        <v>129082.9</v>
      </c>
      <c r="AK1177" s="3">
        <v>46695.77</v>
      </c>
      <c r="AL1177" s="3">
        <v>68246.36</v>
      </c>
      <c r="AM1177" s="3">
        <v>0</v>
      </c>
      <c r="AN1177" s="1" t="s">
        <v>58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4309.6980000000003</v>
      </c>
      <c r="E1178" s="3">
        <v>44879.35</v>
      </c>
      <c r="F1178" s="3">
        <v>0</v>
      </c>
      <c r="G1178" s="3">
        <v>-165609.70000000001</v>
      </c>
      <c r="H1178" s="3">
        <v>85273.71</v>
      </c>
      <c r="I1178" s="3">
        <v>442051800</v>
      </c>
      <c r="J1178" s="3">
        <v>0</v>
      </c>
      <c r="K1178" s="3">
        <v>0</v>
      </c>
      <c r="L1178" s="3">
        <v>87567240</v>
      </c>
      <c r="M1178" s="3">
        <v>4454202</v>
      </c>
      <c r="N1178" s="3">
        <v>40897110</v>
      </c>
      <c r="O1178" s="3">
        <v>9084176000</v>
      </c>
      <c r="P1178" s="3">
        <v>16068.04</v>
      </c>
      <c r="Q1178" s="3">
        <v>156145800000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3606.8420000000001</v>
      </c>
      <c r="X1178" s="3">
        <v>77017.48</v>
      </c>
      <c r="Y1178" s="3">
        <v>0</v>
      </c>
      <c r="Z1178" s="3">
        <v>0</v>
      </c>
      <c r="AA1178" s="3">
        <v>1351.6590000000001</v>
      </c>
      <c r="AB1178" s="3">
        <v>0</v>
      </c>
      <c r="AC1178" s="3">
        <v>5788.5339999999997</v>
      </c>
      <c r="AD1178" s="3">
        <v>2338.4349999999999</v>
      </c>
      <c r="AE1178" s="3">
        <v>67.113529999999997</v>
      </c>
      <c r="AF1178" s="3">
        <v>4484.9089999999997</v>
      </c>
      <c r="AG1178" s="3">
        <v>0</v>
      </c>
      <c r="AH1178" s="3">
        <v>0</v>
      </c>
      <c r="AI1178" s="3">
        <v>-29706.39</v>
      </c>
      <c r="AJ1178" s="3">
        <v>119027.5</v>
      </c>
      <c r="AK1178" s="3">
        <v>48027.91</v>
      </c>
      <c r="AL1178" s="3">
        <v>95724.92</v>
      </c>
      <c r="AM1178" s="3">
        <v>0</v>
      </c>
      <c r="AN1178" s="1" t="s">
        <v>52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4219.9279999999999</v>
      </c>
      <c r="E1179" s="3">
        <v>38691.81</v>
      </c>
      <c r="F1179" s="3">
        <v>0</v>
      </c>
      <c r="G1179" s="3">
        <v>-158488.29999999999</v>
      </c>
      <c r="H1179" s="3">
        <v>533885.19999999995</v>
      </c>
      <c r="I1179" s="3">
        <v>446334900</v>
      </c>
      <c r="J1179" s="3">
        <v>0</v>
      </c>
      <c r="K1179" s="3">
        <v>0</v>
      </c>
      <c r="L1179" s="3">
        <v>87570080</v>
      </c>
      <c r="M1179" s="3">
        <v>4315884</v>
      </c>
      <c r="N1179" s="3">
        <v>40902170</v>
      </c>
      <c r="O1179" s="3">
        <v>9084042000</v>
      </c>
      <c r="P1179" s="3">
        <v>15567.72</v>
      </c>
      <c r="Q1179" s="3">
        <v>156142100000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34507.379999999997</v>
      </c>
      <c r="Y1179" s="3">
        <v>0</v>
      </c>
      <c r="Z1179" s="3">
        <v>0</v>
      </c>
      <c r="AA1179" s="3">
        <v>0</v>
      </c>
      <c r="AB1179" s="3">
        <v>0</v>
      </c>
      <c r="AC1179" s="3">
        <v>2403.0129999999999</v>
      </c>
      <c r="AD1179" s="3">
        <v>1028.777</v>
      </c>
      <c r="AE1179" s="3">
        <v>20.890519999999999</v>
      </c>
      <c r="AF1179" s="3">
        <v>3881.4670000000001</v>
      </c>
      <c r="AG1179" s="3">
        <v>0</v>
      </c>
      <c r="AH1179" s="3">
        <v>0</v>
      </c>
      <c r="AI1179" s="3">
        <v>-29765.53</v>
      </c>
      <c r="AJ1179" s="3">
        <v>112058.7</v>
      </c>
      <c r="AK1179" s="3">
        <v>48864.33</v>
      </c>
      <c r="AL1179" s="3">
        <v>104604.1</v>
      </c>
      <c r="AM1179" s="3">
        <v>0</v>
      </c>
      <c r="AN1179" s="1" t="s">
        <v>73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5284.8209999999999</v>
      </c>
      <c r="E1180" s="3">
        <v>33880.06</v>
      </c>
      <c r="F1180" s="3">
        <v>0</v>
      </c>
      <c r="G1180" s="3">
        <v>-151999.5</v>
      </c>
      <c r="H1180" s="3">
        <v>534867.6</v>
      </c>
      <c r="I1180" s="3">
        <v>462956900</v>
      </c>
      <c r="J1180" s="3">
        <v>0</v>
      </c>
      <c r="K1180" s="3">
        <v>0</v>
      </c>
      <c r="L1180" s="3">
        <v>87572100</v>
      </c>
      <c r="M1180" s="3">
        <v>4191263</v>
      </c>
      <c r="N1180" s="3">
        <v>40935870</v>
      </c>
      <c r="O1180" s="3">
        <v>9083878000</v>
      </c>
      <c r="P1180" s="3">
        <v>15062.73</v>
      </c>
      <c r="Q1180" s="3">
        <v>156142400000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58807.95</v>
      </c>
      <c r="Y1180" s="3">
        <v>0</v>
      </c>
      <c r="Z1180" s="3">
        <v>0</v>
      </c>
      <c r="AA1180" s="3">
        <v>0</v>
      </c>
      <c r="AB1180" s="3">
        <v>0</v>
      </c>
      <c r="AC1180" s="3">
        <v>3980.94</v>
      </c>
      <c r="AD1180" s="3">
        <v>1789.7280000000001</v>
      </c>
      <c r="AE1180" s="3">
        <v>37.181620000000002</v>
      </c>
      <c r="AF1180" s="3">
        <v>3427.4670000000001</v>
      </c>
      <c r="AG1180" s="3">
        <v>0</v>
      </c>
      <c r="AH1180" s="3">
        <v>0</v>
      </c>
      <c r="AI1180" s="3">
        <v>-29498.32</v>
      </c>
      <c r="AJ1180" s="3">
        <v>105815.1</v>
      </c>
      <c r="AK1180" s="3">
        <v>49349.86</v>
      </c>
      <c r="AL1180" s="3">
        <v>68145.19</v>
      </c>
      <c r="AM1180" s="3">
        <v>0</v>
      </c>
      <c r="AN1180" s="1" t="s">
        <v>55</v>
      </c>
    </row>
    <row r="1181" spans="1:40" x14ac:dyDescent="0.3">
      <c r="A1181" s="2">
        <v>30674</v>
      </c>
      <c r="B1181" s="3">
        <v>5529405</v>
      </c>
      <c r="C1181" s="3">
        <v>1774.33</v>
      </c>
      <c r="D1181" s="3">
        <v>8755.9130000000005</v>
      </c>
      <c r="E1181" s="3">
        <v>31847.4</v>
      </c>
      <c r="F1181" s="3">
        <v>0</v>
      </c>
      <c r="G1181" s="3">
        <v>-135445.4</v>
      </c>
      <c r="H1181" s="3">
        <v>534867.6</v>
      </c>
      <c r="I1181" s="3">
        <v>510336300</v>
      </c>
      <c r="J1181" s="3">
        <v>0</v>
      </c>
      <c r="K1181" s="3">
        <v>0</v>
      </c>
      <c r="L1181" s="3">
        <v>87584150</v>
      </c>
      <c r="M1181" s="3">
        <v>4101780</v>
      </c>
      <c r="N1181" s="3">
        <v>40949190</v>
      </c>
      <c r="O1181" s="3">
        <v>9083732000</v>
      </c>
      <c r="P1181" s="3">
        <v>14702.52</v>
      </c>
      <c r="Q1181" s="3">
        <v>156153000000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231895.9</v>
      </c>
      <c r="Y1181" s="3">
        <v>0</v>
      </c>
      <c r="Z1181" s="3">
        <v>0</v>
      </c>
      <c r="AA1181" s="3">
        <v>0</v>
      </c>
      <c r="AB1181" s="3">
        <v>0</v>
      </c>
      <c r="AC1181" s="3">
        <v>14491.01</v>
      </c>
      <c r="AD1181" s="3">
        <v>6341.2160000000003</v>
      </c>
      <c r="AE1181" s="3">
        <v>115.9238</v>
      </c>
      <c r="AF1181" s="3">
        <v>5309.777</v>
      </c>
      <c r="AG1181" s="3">
        <v>227.35</v>
      </c>
      <c r="AH1181" s="3">
        <v>0</v>
      </c>
      <c r="AI1181" s="3">
        <v>-28644.17</v>
      </c>
      <c r="AJ1181" s="3">
        <v>104274.6</v>
      </c>
      <c r="AK1181" s="3">
        <v>48673.279999999999</v>
      </c>
      <c r="AL1181" s="3">
        <v>76474.509999999995</v>
      </c>
      <c r="AM1181" s="3">
        <v>48870.36</v>
      </c>
      <c r="AN1181" s="1" t="s">
        <v>48</v>
      </c>
    </row>
    <row r="1182" spans="1:40" x14ac:dyDescent="0.3">
      <c r="A1182" s="2">
        <v>30675</v>
      </c>
      <c r="B1182" s="3">
        <v>5631199</v>
      </c>
      <c r="C1182" s="3">
        <v>23080.58</v>
      </c>
      <c r="D1182" s="3">
        <v>933879</v>
      </c>
      <c r="E1182" s="3">
        <v>79593.64</v>
      </c>
      <c r="F1182" s="3">
        <v>0</v>
      </c>
      <c r="G1182" s="3">
        <v>3894.6880000000001</v>
      </c>
      <c r="H1182" s="3">
        <v>532729.1</v>
      </c>
      <c r="I1182" s="3">
        <v>536915100</v>
      </c>
      <c r="J1182" s="3">
        <v>0</v>
      </c>
      <c r="K1182" s="3">
        <v>0</v>
      </c>
      <c r="L1182" s="3">
        <v>87697170</v>
      </c>
      <c r="M1182" s="3">
        <v>4363402</v>
      </c>
      <c r="N1182" s="3">
        <v>41024540</v>
      </c>
      <c r="O1182" s="3">
        <v>9083723000</v>
      </c>
      <c r="P1182" s="3">
        <v>15326.64</v>
      </c>
      <c r="Q1182" s="3">
        <v>156158100000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247633.4</v>
      </c>
      <c r="Y1182" s="3">
        <v>0</v>
      </c>
      <c r="Z1182" s="3">
        <v>0</v>
      </c>
      <c r="AA1182" s="3">
        <v>33.488680000000002</v>
      </c>
      <c r="AB1182" s="3">
        <v>0</v>
      </c>
      <c r="AC1182" s="3">
        <v>14639.88</v>
      </c>
      <c r="AD1182" s="3">
        <v>6470.5110000000004</v>
      </c>
      <c r="AE1182" s="3">
        <v>106.9795</v>
      </c>
      <c r="AF1182" s="3">
        <v>195675.7</v>
      </c>
      <c r="AG1182" s="3">
        <v>2390.7199999999998</v>
      </c>
      <c r="AH1182" s="3">
        <v>0</v>
      </c>
      <c r="AI1182" s="3">
        <v>-28501.05</v>
      </c>
      <c r="AJ1182" s="3">
        <v>158854.6</v>
      </c>
      <c r="AK1182" s="3">
        <v>48397.18</v>
      </c>
      <c r="AL1182" s="3">
        <v>68866.69</v>
      </c>
      <c r="AM1182" s="3">
        <v>1747586</v>
      </c>
      <c r="AN1182" s="1" t="s">
        <v>50</v>
      </c>
    </row>
    <row r="1183" spans="1:40" x14ac:dyDescent="0.3">
      <c r="A1183" s="2">
        <v>30676</v>
      </c>
      <c r="B1183" s="3">
        <v>5653790</v>
      </c>
      <c r="C1183" s="3">
        <v>15874.52</v>
      </c>
      <c r="D1183" s="3">
        <v>766845.9</v>
      </c>
      <c r="E1183" s="3">
        <v>115224.8</v>
      </c>
      <c r="F1183" s="3">
        <v>0</v>
      </c>
      <c r="G1183" s="3">
        <v>-14829.56</v>
      </c>
      <c r="H1183" s="3">
        <v>534537.6</v>
      </c>
      <c r="I1183" s="3">
        <v>560801700</v>
      </c>
      <c r="J1183" s="3">
        <v>0</v>
      </c>
      <c r="K1183" s="3">
        <v>0</v>
      </c>
      <c r="L1183" s="3">
        <v>87871040</v>
      </c>
      <c r="M1183" s="3">
        <v>4799754</v>
      </c>
      <c r="N1183" s="3">
        <v>41109910</v>
      </c>
      <c r="O1183" s="3">
        <v>9083725000</v>
      </c>
      <c r="P1183" s="3">
        <v>17705.12</v>
      </c>
      <c r="Q1183" s="3">
        <v>156162200000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368917.6</v>
      </c>
      <c r="Y1183" s="3">
        <v>0</v>
      </c>
      <c r="Z1183" s="3">
        <v>0</v>
      </c>
      <c r="AA1183" s="3">
        <v>147.5641</v>
      </c>
      <c r="AB1183" s="3">
        <v>0</v>
      </c>
      <c r="AC1183" s="3">
        <v>24566.69</v>
      </c>
      <c r="AD1183" s="3">
        <v>10008.83</v>
      </c>
      <c r="AE1183" s="3">
        <v>137.9562</v>
      </c>
      <c r="AF1183" s="3">
        <v>217918</v>
      </c>
      <c r="AG1183" s="3">
        <v>1966.7349999999999</v>
      </c>
      <c r="AH1183" s="3">
        <v>0</v>
      </c>
      <c r="AI1183" s="3">
        <v>-28479.279999999999</v>
      </c>
      <c r="AJ1183" s="3">
        <v>212918.5</v>
      </c>
      <c r="AK1183" s="3">
        <v>48170.54</v>
      </c>
      <c r="AL1183" s="3">
        <v>102991</v>
      </c>
      <c r="AM1183" s="3">
        <v>1939063</v>
      </c>
      <c r="AN1183" s="1" t="s">
        <v>61</v>
      </c>
    </row>
    <row r="1184" spans="1:40" x14ac:dyDescent="0.3">
      <c r="A1184" s="2">
        <v>30677</v>
      </c>
      <c r="B1184" s="3">
        <v>5677393</v>
      </c>
      <c r="C1184" s="3">
        <v>7577.6</v>
      </c>
      <c r="D1184" s="3">
        <v>353602.1</v>
      </c>
      <c r="E1184" s="3">
        <v>111482.1</v>
      </c>
      <c r="F1184" s="3">
        <v>0</v>
      </c>
      <c r="G1184" s="3">
        <v>-91253.32</v>
      </c>
      <c r="H1184" s="3">
        <v>534794.19999999995</v>
      </c>
      <c r="I1184" s="3">
        <v>566685300</v>
      </c>
      <c r="J1184" s="3">
        <v>0</v>
      </c>
      <c r="K1184" s="3">
        <v>0</v>
      </c>
      <c r="L1184" s="3">
        <v>87980980</v>
      </c>
      <c r="M1184" s="3">
        <v>4918925</v>
      </c>
      <c r="N1184" s="3">
        <v>41221580</v>
      </c>
      <c r="O1184" s="3">
        <v>9083623000</v>
      </c>
      <c r="P1184" s="3">
        <v>18299.349999999999</v>
      </c>
      <c r="Q1184" s="3">
        <v>156159500000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228804.9</v>
      </c>
      <c r="Y1184" s="3">
        <v>0</v>
      </c>
      <c r="Z1184" s="3">
        <v>0</v>
      </c>
      <c r="AA1184" s="3">
        <v>151.57810000000001</v>
      </c>
      <c r="AB1184" s="3">
        <v>0</v>
      </c>
      <c r="AC1184" s="3">
        <v>13774.88</v>
      </c>
      <c r="AD1184" s="3">
        <v>5921.0389999999998</v>
      </c>
      <c r="AE1184" s="3">
        <v>100.7706</v>
      </c>
      <c r="AF1184" s="3">
        <v>127639.9</v>
      </c>
      <c r="AG1184" s="3">
        <v>860.72630000000004</v>
      </c>
      <c r="AH1184" s="3">
        <v>0</v>
      </c>
      <c r="AI1184" s="3">
        <v>-29104.5</v>
      </c>
      <c r="AJ1184" s="3">
        <v>195965.1</v>
      </c>
      <c r="AK1184" s="3">
        <v>48406.8</v>
      </c>
      <c r="AL1184" s="3">
        <v>70522.759999999995</v>
      </c>
      <c r="AM1184" s="3">
        <v>1028302</v>
      </c>
      <c r="AN1184" s="1" t="s">
        <v>50</v>
      </c>
    </row>
    <row r="1185" spans="1:40" x14ac:dyDescent="0.3">
      <c r="A1185" s="2">
        <v>30678</v>
      </c>
      <c r="B1185" s="3">
        <v>5676594</v>
      </c>
      <c r="C1185" s="3">
        <v>420.98860000000002</v>
      </c>
      <c r="D1185" s="3">
        <v>7411.6440000000002</v>
      </c>
      <c r="E1185" s="3">
        <v>69893.63</v>
      </c>
      <c r="F1185" s="3">
        <v>0</v>
      </c>
      <c r="G1185" s="3">
        <v>-183219.5</v>
      </c>
      <c r="H1185" s="3">
        <v>534867.6</v>
      </c>
      <c r="I1185" s="3">
        <v>568900600</v>
      </c>
      <c r="J1185" s="3">
        <v>0</v>
      </c>
      <c r="K1185" s="3">
        <v>0</v>
      </c>
      <c r="L1185" s="3">
        <v>87990770</v>
      </c>
      <c r="M1185" s="3">
        <v>4752605</v>
      </c>
      <c r="N1185" s="3">
        <v>41250190</v>
      </c>
      <c r="O1185" s="3">
        <v>9083479000</v>
      </c>
      <c r="P1185" s="3">
        <v>16494.52</v>
      </c>
      <c r="Q1185" s="3">
        <v>156154800000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105435.4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7307.2290000000003</v>
      </c>
      <c r="AD1185" s="3">
        <v>3069.7089999999998</v>
      </c>
      <c r="AE1185" s="3">
        <v>64.86233</v>
      </c>
      <c r="AF1185" s="3">
        <v>8559.2729999999992</v>
      </c>
      <c r="AG1185" s="3">
        <v>59.796979999999998</v>
      </c>
      <c r="AH1185" s="3">
        <v>0</v>
      </c>
      <c r="AI1185" s="3">
        <v>-29996.61</v>
      </c>
      <c r="AJ1185" s="3">
        <v>142759.6</v>
      </c>
      <c r="AK1185" s="3">
        <v>48945.84</v>
      </c>
      <c r="AL1185" s="3">
        <v>106853.6</v>
      </c>
      <c r="AM1185" s="3">
        <v>61755.21</v>
      </c>
      <c r="AN1185" s="1" t="s">
        <v>52</v>
      </c>
    </row>
    <row r="1186" spans="1:40" x14ac:dyDescent="0.3">
      <c r="A1186" s="2">
        <v>30679</v>
      </c>
      <c r="B1186" s="3">
        <v>5676565</v>
      </c>
      <c r="C1186" s="3">
        <v>1953.441</v>
      </c>
      <c r="D1186" s="3">
        <v>16772.689999999999</v>
      </c>
      <c r="E1186" s="3">
        <v>59144.21</v>
      </c>
      <c r="F1186" s="3">
        <v>0</v>
      </c>
      <c r="G1186" s="3">
        <v>-171304.1</v>
      </c>
      <c r="H1186" s="3">
        <v>534864.6</v>
      </c>
      <c r="I1186" s="3">
        <v>573433500</v>
      </c>
      <c r="J1186" s="3">
        <v>0</v>
      </c>
      <c r="K1186" s="3">
        <v>0</v>
      </c>
      <c r="L1186" s="3">
        <v>87997230</v>
      </c>
      <c r="M1186" s="3">
        <v>4616685</v>
      </c>
      <c r="N1186" s="3">
        <v>41290720</v>
      </c>
      <c r="O1186" s="3">
        <v>9083305000</v>
      </c>
      <c r="P1186" s="3">
        <v>15568.91</v>
      </c>
      <c r="Q1186" s="3">
        <v>156150900000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151117.4</v>
      </c>
      <c r="Y1186" s="3">
        <v>0</v>
      </c>
      <c r="Z1186" s="3">
        <v>0</v>
      </c>
      <c r="AA1186" s="3">
        <v>117.6271</v>
      </c>
      <c r="AB1186" s="3">
        <v>0</v>
      </c>
      <c r="AC1186" s="3">
        <v>10083.68</v>
      </c>
      <c r="AD1186" s="3">
        <v>4243.8140000000003</v>
      </c>
      <c r="AE1186" s="3">
        <v>78.876180000000005</v>
      </c>
      <c r="AF1186" s="3">
        <v>16059.93</v>
      </c>
      <c r="AG1186" s="3">
        <v>202.97649999999999</v>
      </c>
      <c r="AH1186" s="3">
        <v>0</v>
      </c>
      <c r="AI1186" s="3">
        <v>-29707.49</v>
      </c>
      <c r="AJ1186" s="3">
        <v>129709</v>
      </c>
      <c r="AK1186" s="3">
        <v>48997.279999999999</v>
      </c>
      <c r="AL1186" s="3">
        <v>79113.33</v>
      </c>
      <c r="AM1186" s="3">
        <v>80054.62</v>
      </c>
      <c r="AN1186" s="1" t="s">
        <v>57</v>
      </c>
    </row>
    <row r="1187" spans="1:40" x14ac:dyDescent="0.3">
      <c r="A1187" s="2">
        <v>30680</v>
      </c>
      <c r="B1187" s="3">
        <v>5682193</v>
      </c>
      <c r="C1187" s="3">
        <v>33299.97</v>
      </c>
      <c r="D1187" s="3">
        <v>3104498</v>
      </c>
      <c r="E1187" s="3">
        <v>242122.6</v>
      </c>
      <c r="F1187" s="3">
        <v>0</v>
      </c>
      <c r="G1187" s="3">
        <v>273618.59999999998</v>
      </c>
      <c r="H1187" s="3">
        <v>505880.1</v>
      </c>
      <c r="I1187" s="3">
        <v>580929400</v>
      </c>
      <c r="J1187" s="3">
        <v>0</v>
      </c>
      <c r="K1187" s="3">
        <v>0</v>
      </c>
      <c r="L1187" s="3">
        <v>88698190</v>
      </c>
      <c r="M1187" s="3">
        <v>5472882</v>
      </c>
      <c r="N1187" s="3">
        <v>41513080</v>
      </c>
      <c r="O1187" s="3">
        <v>9083533000</v>
      </c>
      <c r="P1187" s="3">
        <v>24089.48</v>
      </c>
      <c r="Q1187" s="3">
        <v>156153100000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806979.8</v>
      </c>
      <c r="Y1187" s="3">
        <v>0</v>
      </c>
      <c r="Z1187" s="3">
        <v>0</v>
      </c>
      <c r="AA1187" s="3">
        <v>2965.42</v>
      </c>
      <c r="AB1187" s="3">
        <v>0</v>
      </c>
      <c r="AC1187" s="3">
        <v>53260.11</v>
      </c>
      <c r="AD1187" s="3">
        <v>19952.64</v>
      </c>
      <c r="AE1187" s="3">
        <v>420.0582</v>
      </c>
      <c r="AF1187" s="3">
        <v>690941.9</v>
      </c>
      <c r="AG1187" s="3">
        <v>3599.8679999999999</v>
      </c>
      <c r="AH1187" s="3">
        <v>0</v>
      </c>
      <c r="AI1187" s="3">
        <v>-28633.33</v>
      </c>
      <c r="AJ1187" s="3">
        <v>354646.5</v>
      </c>
      <c r="AK1187" s="3">
        <v>48503.51</v>
      </c>
      <c r="AL1187" s="3">
        <v>79041.63</v>
      </c>
      <c r="AM1187" s="3">
        <v>5987877</v>
      </c>
      <c r="AN1187" s="1" t="s">
        <v>57</v>
      </c>
    </row>
    <row r="1188" spans="1:40" x14ac:dyDescent="0.3">
      <c r="A1188" s="2">
        <v>30681</v>
      </c>
      <c r="B1188" s="3">
        <v>5676739</v>
      </c>
      <c r="C1188" s="3">
        <v>0.84190500000000001</v>
      </c>
      <c r="D1188" s="3">
        <v>4689.0559999999996</v>
      </c>
      <c r="E1188" s="3">
        <v>91070.48</v>
      </c>
      <c r="F1188" s="3">
        <v>0</v>
      </c>
      <c r="G1188" s="3">
        <v>-218395</v>
      </c>
      <c r="H1188" s="3">
        <v>288086.8</v>
      </c>
      <c r="I1188" s="3">
        <v>580669100</v>
      </c>
      <c r="J1188" s="3">
        <v>0</v>
      </c>
      <c r="K1188" s="3">
        <v>0</v>
      </c>
      <c r="L1188" s="3">
        <v>88701540</v>
      </c>
      <c r="M1188" s="3">
        <v>5175383</v>
      </c>
      <c r="N1188" s="3">
        <v>41594270</v>
      </c>
      <c r="O1188" s="3">
        <v>9083303000</v>
      </c>
      <c r="P1188" s="3">
        <v>18851.259999999998</v>
      </c>
      <c r="Q1188" s="3">
        <v>156147400000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217793.3</v>
      </c>
      <c r="X1188" s="3">
        <v>258588.5</v>
      </c>
      <c r="Y1188" s="3">
        <v>0</v>
      </c>
      <c r="Z1188" s="3">
        <v>0</v>
      </c>
      <c r="AA1188" s="3">
        <v>3789.5639999999999</v>
      </c>
      <c r="AB1188" s="3">
        <v>0</v>
      </c>
      <c r="AC1188" s="3">
        <v>31765.95</v>
      </c>
      <c r="AD1188" s="3">
        <v>11500.34</v>
      </c>
      <c r="AE1188" s="3">
        <v>238.54470000000001</v>
      </c>
      <c r="AF1188" s="3">
        <v>7779.9219999999996</v>
      </c>
      <c r="AG1188" s="3">
        <v>0</v>
      </c>
      <c r="AH1188" s="3">
        <v>0</v>
      </c>
      <c r="AI1188" s="3">
        <v>-29395.65</v>
      </c>
      <c r="AJ1188" s="3">
        <v>190968.3</v>
      </c>
      <c r="AK1188" s="3">
        <v>48474.62</v>
      </c>
      <c r="AL1188" s="3">
        <v>78069.119999999995</v>
      </c>
      <c r="AM1188" s="3">
        <v>1713.8779999999999</v>
      </c>
      <c r="AN1188" s="1" t="s">
        <v>52</v>
      </c>
    </row>
    <row r="1189" spans="1:40" x14ac:dyDescent="0.3">
      <c r="A1189" s="2">
        <v>30682</v>
      </c>
      <c r="B1189" s="3">
        <v>5652110</v>
      </c>
      <c r="C1189" s="3">
        <v>2.2194660000000002</v>
      </c>
      <c r="D1189" s="3">
        <v>4379.8389999999999</v>
      </c>
      <c r="E1189" s="3">
        <v>71821.09</v>
      </c>
      <c r="F1189" s="3">
        <v>0</v>
      </c>
      <c r="G1189" s="3">
        <v>-201564.6</v>
      </c>
      <c r="H1189" s="3">
        <v>110836</v>
      </c>
      <c r="I1189" s="3">
        <v>580206300</v>
      </c>
      <c r="J1189" s="3">
        <v>0</v>
      </c>
      <c r="K1189" s="3">
        <v>0</v>
      </c>
      <c r="L1189" s="3">
        <v>88703550</v>
      </c>
      <c r="M1189" s="3">
        <v>4951123</v>
      </c>
      <c r="N1189" s="3">
        <v>41631060</v>
      </c>
      <c r="O1189" s="3">
        <v>9083086000</v>
      </c>
      <c r="P1189" s="3">
        <v>17631.740000000002</v>
      </c>
      <c r="Q1189" s="3">
        <v>156141700000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177250.9</v>
      </c>
      <c r="X1189" s="3">
        <v>459593.4</v>
      </c>
      <c r="Y1189" s="3">
        <v>0</v>
      </c>
      <c r="Z1189" s="3">
        <v>0</v>
      </c>
      <c r="AA1189" s="3">
        <v>4212.357</v>
      </c>
      <c r="AB1189" s="3">
        <v>0</v>
      </c>
      <c r="AC1189" s="3">
        <v>39028.86</v>
      </c>
      <c r="AD1189" s="3">
        <v>13383.94</v>
      </c>
      <c r="AE1189" s="3">
        <v>242.3655</v>
      </c>
      <c r="AF1189" s="3">
        <v>6279.07</v>
      </c>
      <c r="AG1189" s="3">
        <v>0</v>
      </c>
      <c r="AH1189" s="3">
        <v>0</v>
      </c>
      <c r="AI1189" s="3">
        <v>-29641.15</v>
      </c>
      <c r="AJ1189" s="3">
        <v>150015.4</v>
      </c>
      <c r="AK1189" s="3">
        <v>47110.14</v>
      </c>
      <c r="AL1189" s="3">
        <v>74227.61</v>
      </c>
      <c r="AM1189" s="3">
        <v>3213.67</v>
      </c>
      <c r="AN1189" s="1" t="s">
        <v>55</v>
      </c>
    </row>
    <row r="1190" spans="1:40" x14ac:dyDescent="0.3">
      <c r="A1190" s="2">
        <v>30683</v>
      </c>
      <c r="B1190" s="3">
        <v>5627871</v>
      </c>
      <c r="C1190" s="3">
        <v>5887.9120000000003</v>
      </c>
      <c r="D1190" s="3">
        <v>91113.47</v>
      </c>
      <c r="E1190" s="3">
        <v>94206.26</v>
      </c>
      <c r="F1190" s="3">
        <v>0</v>
      </c>
      <c r="G1190" s="3">
        <v>-164988.4</v>
      </c>
      <c r="H1190" s="3">
        <v>523350.1</v>
      </c>
      <c r="I1190" s="3">
        <v>580922400</v>
      </c>
      <c r="J1190" s="3">
        <v>0</v>
      </c>
      <c r="K1190" s="3">
        <v>0</v>
      </c>
      <c r="L1190" s="3">
        <v>88761540</v>
      </c>
      <c r="M1190" s="3">
        <v>5035365</v>
      </c>
      <c r="N1190" s="3">
        <v>41693380</v>
      </c>
      <c r="O1190" s="3">
        <v>9082907000</v>
      </c>
      <c r="P1190" s="3">
        <v>17308.439999999999</v>
      </c>
      <c r="Q1190" s="3">
        <v>156136900000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521048.2</v>
      </c>
      <c r="Y1190" s="3">
        <v>0</v>
      </c>
      <c r="Z1190" s="3">
        <v>0</v>
      </c>
      <c r="AA1190" s="3">
        <v>2558.828</v>
      </c>
      <c r="AB1190" s="3">
        <v>0</v>
      </c>
      <c r="AC1190" s="3">
        <v>36472.519999999997</v>
      </c>
      <c r="AD1190" s="3">
        <v>11656.69</v>
      </c>
      <c r="AE1190" s="3">
        <v>277.94630000000001</v>
      </c>
      <c r="AF1190" s="3">
        <v>56744.89</v>
      </c>
      <c r="AG1190" s="3">
        <v>638.54579999999999</v>
      </c>
      <c r="AH1190" s="3">
        <v>0</v>
      </c>
      <c r="AI1190" s="3">
        <v>-29590.83</v>
      </c>
      <c r="AJ1190" s="3">
        <v>173712.1</v>
      </c>
      <c r="AK1190" s="3">
        <v>46904.4</v>
      </c>
      <c r="AL1190" s="3">
        <v>74937.73</v>
      </c>
      <c r="AM1190" s="3">
        <v>561020.5</v>
      </c>
      <c r="AN1190" s="1" t="s">
        <v>56</v>
      </c>
    </row>
    <row r="1191" spans="1:40" x14ac:dyDescent="0.3">
      <c r="A1191" s="2">
        <v>30684</v>
      </c>
      <c r="B1191" s="3">
        <v>5603066</v>
      </c>
      <c r="C1191" s="3">
        <v>6.4510009999999998</v>
      </c>
      <c r="D1191" s="3">
        <v>8026.5150000000003</v>
      </c>
      <c r="E1191" s="3">
        <v>65192.47</v>
      </c>
      <c r="F1191" s="3">
        <v>0</v>
      </c>
      <c r="G1191" s="3">
        <v>-175487.9</v>
      </c>
      <c r="H1191" s="3">
        <v>141097.5</v>
      </c>
      <c r="I1191" s="3">
        <v>580353500</v>
      </c>
      <c r="J1191" s="3">
        <v>0</v>
      </c>
      <c r="K1191" s="3">
        <v>0</v>
      </c>
      <c r="L1191" s="3">
        <v>88760640</v>
      </c>
      <c r="M1191" s="3">
        <v>4847702</v>
      </c>
      <c r="N1191" s="3">
        <v>41704960</v>
      </c>
      <c r="O1191" s="3">
        <v>9082715000</v>
      </c>
      <c r="P1191" s="3">
        <v>16505.18</v>
      </c>
      <c r="Q1191" s="3">
        <v>156131100000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382252.6</v>
      </c>
      <c r="X1191" s="3">
        <v>538342.30000000005</v>
      </c>
      <c r="Y1191" s="3">
        <v>0</v>
      </c>
      <c r="Z1191" s="3">
        <v>0</v>
      </c>
      <c r="AA1191" s="3">
        <v>6607.7669999999998</v>
      </c>
      <c r="AB1191" s="3">
        <v>0</v>
      </c>
      <c r="AC1191" s="3">
        <v>54908.08</v>
      </c>
      <c r="AD1191" s="3">
        <v>17322.05</v>
      </c>
      <c r="AE1191" s="3">
        <v>311.64929999999998</v>
      </c>
      <c r="AF1191" s="3">
        <v>6537.3620000000001</v>
      </c>
      <c r="AG1191" s="3">
        <v>0</v>
      </c>
      <c r="AH1191" s="3">
        <v>0</v>
      </c>
      <c r="AI1191" s="3">
        <v>-29715.98</v>
      </c>
      <c r="AJ1191" s="3">
        <v>143241.1</v>
      </c>
      <c r="AK1191" s="3">
        <v>45721.86</v>
      </c>
      <c r="AL1191" s="3">
        <v>76773.5</v>
      </c>
      <c r="AM1191" s="3">
        <v>30529.75</v>
      </c>
      <c r="AN1191" s="1" t="s">
        <v>55</v>
      </c>
    </row>
    <row r="1192" spans="1:40" x14ac:dyDescent="0.3">
      <c r="A1192" s="2">
        <v>30685</v>
      </c>
      <c r="B1192" s="3">
        <v>5480663</v>
      </c>
      <c r="C1192" s="3">
        <v>67.220560000000006</v>
      </c>
      <c r="D1192" s="3">
        <v>20987.06</v>
      </c>
      <c r="E1192" s="3">
        <v>62670.97</v>
      </c>
      <c r="F1192" s="3">
        <v>0</v>
      </c>
      <c r="G1192" s="3">
        <v>-165046.1</v>
      </c>
      <c r="H1192" s="3">
        <v>27059.94</v>
      </c>
      <c r="I1192" s="3">
        <v>579288000</v>
      </c>
      <c r="J1192" s="3">
        <v>0</v>
      </c>
      <c r="K1192" s="3">
        <v>0</v>
      </c>
      <c r="L1192" s="3">
        <v>88774380</v>
      </c>
      <c r="M1192" s="3">
        <v>4724562</v>
      </c>
      <c r="N1192" s="3">
        <v>41698430</v>
      </c>
      <c r="O1192" s="3">
        <v>9082531000</v>
      </c>
      <c r="P1192" s="3">
        <v>15975.11</v>
      </c>
      <c r="Q1192" s="3">
        <v>156125400000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114037.6</v>
      </c>
      <c r="X1192" s="3">
        <v>958451.5</v>
      </c>
      <c r="Y1192" s="3">
        <v>0</v>
      </c>
      <c r="Z1192" s="3">
        <v>0</v>
      </c>
      <c r="AA1192" s="3">
        <v>7478.1049999999996</v>
      </c>
      <c r="AB1192" s="3">
        <v>0</v>
      </c>
      <c r="AC1192" s="3">
        <v>62886.69</v>
      </c>
      <c r="AD1192" s="3">
        <v>18265.34</v>
      </c>
      <c r="AE1192" s="3">
        <v>335.11810000000003</v>
      </c>
      <c r="AF1192" s="3">
        <v>6497.616</v>
      </c>
      <c r="AG1192" s="3">
        <v>3.811016</v>
      </c>
      <c r="AH1192" s="3">
        <v>0</v>
      </c>
      <c r="AI1192" s="3">
        <v>-29769.95</v>
      </c>
      <c r="AJ1192" s="3">
        <v>131920.70000000001</v>
      </c>
      <c r="AK1192" s="3">
        <v>44484.959999999999</v>
      </c>
      <c r="AL1192" s="3">
        <v>75588.47</v>
      </c>
      <c r="AM1192" s="3">
        <v>106945</v>
      </c>
      <c r="AN1192" s="1" t="s">
        <v>56</v>
      </c>
    </row>
    <row r="1193" spans="1:40" x14ac:dyDescent="0.3">
      <c r="A1193" s="2">
        <v>30686</v>
      </c>
      <c r="B1193" s="3">
        <v>5407228</v>
      </c>
      <c r="C1193" s="3">
        <v>1033.9079999999999</v>
      </c>
      <c r="D1193" s="3">
        <v>83338.17</v>
      </c>
      <c r="E1193" s="3">
        <v>84263.76</v>
      </c>
      <c r="F1193" s="3">
        <v>0</v>
      </c>
      <c r="G1193" s="3">
        <v>-138998.79999999999</v>
      </c>
      <c r="H1193" s="3">
        <v>10014.14</v>
      </c>
      <c r="I1193" s="3">
        <v>577614100</v>
      </c>
      <c r="J1193" s="3">
        <v>0</v>
      </c>
      <c r="K1193" s="3">
        <v>0</v>
      </c>
      <c r="L1193" s="3">
        <v>88856800</v>
      </c>
      <c r="M1193" s="3">
        <v>4770739</v>
      </c>
      <c r="N1193" s="3">
        <v>41689640</v>
      </c>
      <c r="O1193" s="3">
        <v>9082376000</v>
      </c>
      <c r="P1193" s="3">
        <v>16003.84</v>
      </c>
      <c r="Q1193" s="3">
        <v>156119700000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17045.8</v>
      </c>
      <c r="X1193" s="3">
        <v>1218032</v>
      </c>
      <c r="Y1193" s="3">
        <v>0</v>
      </c>
      <c r="Z1193" s="3">
        <v>0</v>
      </c>
      <c r="AA1193" s="3">
        <v>9994.6970000000001</v>
      </c>
      <c r="AB1193" s="3">
        <v>0</v>
      </c>
      <c r="AC1193" s="3">
        <v>75288.83</v>
      </c>
      <c r="AD1193" s="3">
        <v>22223</v>
      </c>
      <c r="AE1193" s="3">
        <v>440.97620000000001</v>
      </c>
      <c r="AF1193" s="3">
        <v>16579.439999999999</v>
      </c>
      <c r="AG1193" s="3">
        <v>124.35680000000001</v>
      </c>
      <c r="AH1193" s="3">
        <v>0</v>
      </c>
      <c r="AI1193" s="3">
        <v>-29782.44</v>
      </c>
      <c r="AJ1193" s="3">
        <v>145695</v>
      </c>
      <c r="AK1193" s="3">
        <v>43794.73</v>
      </c>
      <c r="AL1193" s="3">
        <v>79203.55</v>
      </c>
      <c r="AM1193" s="3">
        <v>454713</v>
      </c>
      <c r="AN1193" s="1" t="s">
        <v>52</v>
      </c>
    </row>
    <row r="1194" spans="1:40" x14ac:dyDescent="0.3">
      <c r="A1194" s="2">
        <v>30687</v>
      </c>
      <c r="B1194" s="3">
        <v>5382709</v>
      </c>
      <c r="C1194" s="3">
        <v>338.24619999999999</v>
      </c>
      <c r="D1194" s="3">
        <v>76841.7</v>
      </c>
      <c r="E1194" s="3">
        <v>78338.399999999994</v>
      </c>
      <c r="F1194" s="3">
        <v>0</v>
      </c>
      <c r="G1194" s="3">
        <v>-134641.4</v>
      </c>
      <c r="H1194" s="3">
        <v>5550.2610000000004</v>
      </c>
      <c r="I1194" s="3">
        <v>576129800</v>
      </c>
      <c r="J1194" s="3">
        <v>0</v>
      </c>
      <c r="K1194" s="3">
        <v>0</v>
      </c>
      <c r="L1194" s="3">
        <v>88927330</v>
      </c>
      <c r="M1194" s="3">
        <v>4719013</v>
      </c>
      <c r="N1194" s="3">
        <v>41684450</v>
      </c>
      <c r="O1194" s="3">
        <v>9082228000</v>
      </c>
      <c r="P1194" s="3">
        <v>16001.97</v>
      </c>
      <c r="Q1194" s="3">
        <v>156114100000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4463.8760000000002</v>
      </c>
      <c r="X1194" s="3">
        <v>1166699</v>
      </c>
      <c r="Y1194" s="3">
        <v>0</v>
      </c>
      <c r="Z1194" s="3">
        <v>0</v>
      </c>
      <c r="AA1194" s="3">
        <v>8797.2790000000005</v>
      </c>
      <c r="AB1194" s="3">
        <v>0</v>
      </c>
      <c r="AC1194" s="3">
        <v>66210.48</v>
      </c>
      <c r="AD1194" s="3">
        <v>19035.57</v>
      </c>
      <c r="AE1194" s="3">
        <v>299.37079999999997</v>
      </c>
      <c r="AF1194" s="3">
        <v>10861.71</v>
      </c>
      <c r="AG1194" s="3">
        <v>38.62923</v>
      </c>
      <c r="AH1194" s="3">
        <v>0</v>
      </c>
      <c r="AI1194" s="3">
        <v>-30044.639999999999</v>
      </c>
      <c r="AJ1194" s="3">
        <v>139582.5</v>
      </c>
      <c r="AK1194" s="3">
        <v>43428.14</v>
      </c>
      <c r="AL1194" s="3">
        <v>78578.14</v>
      </c>
      <c r="AM1194" s="3">
        <v>317206.7</v>
      </c>
      <c r="AN1194" s="1" t="s">
        <v>54</v>
      </c>
    </row>
    <row r="1195" spans="1:40" x14ac:dyDescent="0.3">
      <c r="A1195" s="2">
        <v>30688</v>
      </c>
      <c r="B1195" s="3">
        <v>5358219</v>
      </c>
      <c r="C1195" s="3">
        <v>986.89269999999999</v>
      </c>
      <c r="D1195" s="3">
        <v>118531.6</v>
      </c>
      <c r="E1195" s="3">
        <v>88115.59</v>
      </c>
      <c r="F1195" s="3">
        <v>0</v>
      </c>
      <c r="G1195" s="3">
        <v>-117623.3</v>
      </c>
      <c r="H1195" s="3">
        <v>3832.8270000000002</v>
      </c>
      <c r="I1195" s="3">
        <v>574488700</v>
      </c>
      <c r="J1195" s="3">
        <v>0</v>
      </c>
      <c r="K1195" s="3">
        <v>0</v>
      </c>
      <c r="L1195" s="3">
        <v>89051250</v>
      </c>
      <c r="M1195" s="3">
        <v>4731791</v>
      </c>
      <c r="N1195" s="3">
        <v>41686040</v>
      </c>
      <c r="O1195" s="3">
        <v>9082094000</v>
      </c>
      <c r="P1195" s="3">
        <v>16464.68</v>
      </c>
      <c r="Q1195" s="3">
        <v>156108600000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1717.434</v>
      </c>
      <c r="X1195" s="3">
        <v>1138389</v>
      </c>
      <c r="Y1195" s="3">
        <v>0</v>
      </c>
      <c r="Z1195" s="3">
        <v>0</v>
      </c>
      <c r="AA1195" s="3">
        <v>10825.68</v>
      </c>
      <c r="AB1195" s="3">
        <v>0</v>
      </c>
      <c r="AC1195" s="3">
        <v>68121.38</v>
      </c>
      <c r="AD1195" s="3">
        <v>19288.87</v>
      </c>
      <c r="AE1195" s="3">
        <v>354.99160000000001</v>
      </c>
      <c r="AF1195" s="3">
        <v>18607.98</v>
      </c>
      <c r="AG1195" s="3">
        <v>108.0731</v>
      </c>
      <c r="AH1195" s="3">
        <v>0</v>
      </c>
      <c r="AI1195" s="3">
        <v>-30025.33</v>
      </c>
      <c r="AJ1195" s="3">
        <v>146896.6</v>
      </c>
      <c r="AK1195" s="3">
        <v>43448.21</v>
      </c>
      <c r="AL1195" s="3">
        <v>77190.929999999993</v>
      </c>
      <c r="AM1195" s="3">
        <v>501604.7</v>
      </c>
      <c r="AN1195" s="1" t="s">
        <v>49</v>
      </c>
    </row>
    <row r="1196" spans="1:40" x14ac:dyDescent="0.3">
      <c r="A1196" s="2">
        <v>30689</v>
      </c>
      <c r="B1196" s="3">
        <v>5309396</v>
      </c>
      <c r="C1196" s="3">
        <v>3030.8119999999999</v>
      </c>
      <c r="D1196" s="3">
        <v>227800.9</v>
      </c>
      <c r="E1196" s="3">
        <v>112456.1</v>
      </c>
      <c r="F1196" s="3">
        <v>0</v>
      </c>
      <c r="G1196" s="3">
        <v>-86821.61</v>
      </c>
      <c r="H1196" s="3">
        <v>2888.9119999999998</v>
      </c>
      <c r="I1196" s="3">
        <v>572302300</v>
      </c>
      <c r="J1196" s="3">
        <v>0</v>
      </c>
      <c r="K1196" s="3">
        <v>0</v>
      </c>
      <c r="L1196" s="3">
        <v>89267410</v>
      </c>
      <c r="M1196" s="3">
        <v>4902992</v>
      </c>
      <c r="N1196" s="3">
        <v>41700340</v>
      </c>
      <c r="O1196" s="3">
        <v>9081993000</v>
      </c>
      <c r="P1196" s="3">
        <v>17798.62</v>
      </c>
      <c r="Q1196" s="3">
        <v>156103100000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943.91499999999996</v>
      </c>
      <c r="X1196" s="3">
        <v>1236436</v>
      </c>
      <c r="Y1196" s="3">
        <v>0</v>
      </c>
      <c r="Z1196" s="3">
        <v>0</v>
      </c>
      <c r="AA1196" s="3">
        <v>14533.96</v>
      </c>
      <c r="AB1196" s="3">
        <v>0</v>
      </c>
      <c r="AC1196" s="3">
        <v>77764.89</v>
      </c>
      <c r="AD1196" s="3">
        <v>23099.46</v>
      </c>
      <c r="AE1196" s="3">
        <v>458.0444</v>
      </c>
      <c r="AF1196" s="3">
        <v>46079.21</v>
      </c>
      <c r="AG1196" s="3">
        <v>293.77999999999997</v>
      </c>
      <c r="AH1196" s="3">
        <v>0</v>
      </c>
      <c r="AI1196" s="3">
        <v>-29937.35</v>
      </c>
      <c r="AJ1196" s="3">
        <v>173033.7</v>
      </c>
      <c r="AK1196" s="3">
        <v>42812.54</v>
      </c>
      <c r="AL1196" s="3">
        <v>80988.070000000007</v>
      </c>
      <c r="AM1196" s="3">
        <v>946663.4</v>
      </c>
      <c r="AN1196" s="1" t="s">
        <v>57</v>
      </c>
    </row>
    <row r="1197" spans="1:40" x14ac:dyDescent="0.3">
      <c r="A1197" s="2">
        <v>30690</v>
      </c>
      <c r="B1197" s="3">
        <v>5260378</v>
      </c>
      <c r="C1197" s="3">
        <v>1541.8679999999999</v>
      </c>
      <c r="D1197" s="3">
        <v>143680.20000000001</v>
      </c>
      <c r="E1197" s="3">
        <v>103000.9</v>
      </c>
      <c r="F1197" s="3">
        <v>0</v>
      </c>
      <c r="G1197" s="3">
        <v>-105576.8</v>
      </c>
      <c r="H1197" s="3">
        <v>2400.3220000000001</v>
      </c>
      <c r="I1197" s="3">
        <v>570708400</v>
      </c>
      <c r="J1197" s="3">
        <v>0</v>
      </c>
      <c r="K1197" s="3">
        <v>0</v>
      </c>
      <c r="L1197" s="3">
        <v>89406180</v>
      </c>
      <c r="M1197" s="3">
        <v>4899918</v>
      </c>
      <c r="N1197" s="3">
        <v>41719880</v>
      </c>
      <c r="O1197" s="3">
        <v>9081873000</v>
      </c>
      <c r="P1197" s="3">
        <v>17612.53</v>
      </c>
      <c r="Q1197" s="3">
        <v>156097700000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488.58929999999998</v>
      </c>
      <c r="X1197" s="3">
        <v>1026738</v>
      </c>
      <c r="Y1197" s="3">
        <v>0</v>
      </c>
      <c r="Z1197" s="3">
        <v>0</v>
      </c>
      <c r="AA1197" s="3">
        <v>14094.02</v>
      </c>
      <c r="AB1197" s="3">
        <v>0</v>
      </c>
      <c r="AC1197" s="3">
        <v>64597.11</v>
      </c>
      <c r="AD1197" s="3">
        <v>20159.669999999998</v>
      </c>
      <c r="AE1197" s="3">
        <v>366.08969999999999</v>
      </c>
      <c r="AF1197" s="3">
        <v>25004.52</v>
      </c>
      <c r="AG1197" s="3">
        <v>168.191</v>
      </c>
      <c r="AH1197" s="3">
        <v>0</v>
      </c>
      <c r="AI1197" s="3">
        <v>-30196.79</v>
      </c>
      <c r="AJ1197" s="3">
        <v>161370.6</v>
      </c>
      <c r="AK1197" s="3">
        <v>42860.95</v>
      </c>
      <c r="AL1197" s="3">
        <v>77238.28</v>
      </c>
      <c r="AM1197" s="3">
        <v>565464.19999999995</v>
      </c>
      <c r="AN1197" s="1" t="s">
        <v>57</v>
      </c>
    </row>
    <row r="1198" spans="1:40" x14ac:dyDescent="0.3">
      <c r="A1198" s="2">
        <v>30691</v>
      </c>
      <c r="B1198" s="3">
        <v>5235934</v>
      </c>
      <c r="C1198" s="3">
        <v>2166.5659999999998</v>
      </c>
      <c r="D1198" s="3">
        <v>216518.9</v>
      </c>
      <c r="E1198" s="3">
        <v>114084</v>
      </c>
      <c r="F1198" s="3">
        <v>0</v>
      </c>
      <c r="G1198" s="3">
        <v>-86682.17</v>
      </c>
      <c r="H1198" s="3">
        <v>2070.2890000000002</v>
      </c>
      <c r="I1198" s="3">
        <v>568809400</v>
      </c>
      <c r="J1198" s="3">
        <v>0</v>
      </c>
      <c r="K1198" s="3">
        <v>0</v>
      </c>
      <c r="L1198" s="3">
        <v>89610170</v>
      </c>
      <c r="M1198" s="3">
        <v>4967202</v>
      </c>
      <c r="N1198" s="3">
        <v>41730590</v>
      </c>
      <c r="O1198" s="3">
        <v>9081786000</v>
      </c>
      <c r="P1198" s="3">
        <v>18231.150000000001</v>
      </c>
      <c r="Q1198" s="3">
        <v>156092300000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330.03379999999999</v>
      </c>
      <c r="X1198" s="3">
        <v>1088790</v>
      </c>
      <c r="Y1198" s="3">
        <v>0</v>
      </c>
      <c r="Z1198" s="3">
        <v>0</v>
      </c>
      <c r="AA1198" s="3">
        <v>16226.33</v>
      </c>
      <c r="AB1198" s="3">
        <v>0</v>
      </c>
      <c r="AC1198" s="3">
        <v>68076.960000000006</v>
      </c>
      <c r="AD1198" s="3">
        <v>21764.85</v>
      </c>
      <c r="AE1198" s="3">
        <v>372.5883</v>
      </c>
      <c r="AF1198" s="3">
        <v>34274.97</v>
      </c>
      <c r="AG1198" s="3">
        <v>213.63810000000001</v>
      </c>
      <c r="AH1198" s="3">
        <v>0</v>
      </c>
      <c r="AI1198" s="3">
        <v>-30233.86</v>
      </c>
      <c r="AJ1198" s="3">
        <v>172767.2</v>
      </c>
      <c r="AK1198" s="3">
        <v>42652.79</v>
      </c>
      <c r="AL1198" s="3">
        <v>93998.77</v>
      </c>
      <c r="AM1198" s="3">
        <v>807810.8</v>
      </c>
      <c r="AN1198" s="1" t="s">
        <v>50</v>
      </c>
    </row>
    <row r="1199" spans="1:40" x14ac:dyDescent="0.3">
      <c r="A1199" s="2">
        <v>30692</v>
      </c>
      <c r="B1199" s="3">
        <v>5211386</v>
      </c>
      <c r="C1199" s="3">
        <v>150.73939999999999</v>
      </c>
      <c r="D1199" s="3">
        <v>13647.33</v>
      </c>
      <c r="E1199" s="3">
        <v>70014.59</v>
      </c>
      <c r="F1199" s="3">
        <v>0</v>
      </c>
      <c r="G1199" s="3">
        <v>-146533.70000000001</v>
      </c>
      <c r="H1199" s="3">
        <v>1953.1679999999999</v>
      </c>
      <c r="I1199" s="3">
        <v>568125800</v>
      </c>
      <c r="J1199" s="3">
        <v>0</v>
      </c>
      <c r="K1199" s="3">
        <v>0</v>
      </c>
      <c r="L1199" s="3">
        <v>89613410</v>
      </c>
      <c r="M1199" s="3">
        <v>4783174</v>
      </c>
      <c r="N1199" s="3">
        <v>41730030</v>
      </c>
      <c r="O1199" s="3">
        <v>9081649000</v>
      </c>
      <c r="P1199" s="3">
        <v>16840.47</v>
      </c>
      <c r="Q1199" s="3">
        <v>156086900000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117.1206</v>
      </c>
      <c r="X1199" s="3">
        <v>641440.5</v>
      </c>
      <c r="Y1199" s="3">
        <v>0</v>
      </c>
      <c r="Z1199" s="3">
        <v>0</v>
      </c>
      <c r="AA1199" s="3">
        <v>13388.15</v>
      </c>
      <c r="AB1199" s="3">
        <v>0</v>
      </c>
      <c r="AC1199" s="3">
        <v>45166.28</v>
      </c>
      <c r="AD1199" s="3">
        <v>14392.24</v>
      </c>
      <c r="AE1199" s="3">
        <v>296.44369999999998</v>
      </c>
      <c r="AF1199" s="3">
        <v>6921.857</v>
      </c>
      <c r="AG1199" s="3">
        <v>55.003239999999998</v>
      </c>
      <c r="AH1199" s="3">
        <v>0</v>
      </c>
      <c r="AI1199" s="3">
        <v>-30416.13</v>
      </c>
      <c r="AJ1199" s="3">
        <v>140303.4</v>
      </c>
      <c r="AK1199" s="3">
        <v>43672.73</v>
      </c>
      <c r="AL1199" s="3">
        <v>95725.83</v>
      </c>
      <c r="AM1199" s="3">
        <v>41977.95</v>
      </c>
      <c r="AN1199" s="1" t="s">
        <v>59</v>
      </c>
    </row>
    <row r="1200" spans="1:40" x14ac:dyDescent="0.3">
      <c r="A1200" s="2">
        <v>30693</v>
      </c>
      <c r="B1200" s="3">
        <v>5186900</v>
      </c>
      <c r="C1200" s="3">
        <v>1.7619</v>
      </c>
      <c r="D1200" s="3">
        <v>4176.884</v>
      </c>
      <c r="E1200" s="3">
        <v>53308.4</v>
      </c>
      <c r="F1200" s="3">
        <v>0</v>
      </c>
      <c r="G1200" s="3">
        <v>-155409</v>
      </c>
      <c r="H1200" s="3">
        <v>1885.3710000000001</v>
      </c>
      <c r="I1200" s="3">
        <v>567686400</v>
      </c>
      <c r="J1200" s="3">
        <v>0</v>
      </c>
      <c r="K1200" s="3">
        <v>0</v>
      </c>
      <c r="L1200" s="3">
        <v>89615430</v>
      </c>
      <c r="M1200" s="3">
        <v>4608566</v>
      </c>
      <c r="N1200" s="3">
        <v>41715860</v>
      </c>
      <c r="O1200" s="3">
        <v>9081517000</v>
      </c>
      <c r="P1200" s="3">
        <v>16085.8</v>
      </c>
      <c r="Q1200" s="3">
        <v>156081700000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67.797319999999999</v>
      </c>
      <c r="X1200" s="3">
        <v>437460</v>
      </c>
      <c r="Y1200" s="3">
        <v>0</v>
      </c>
      <c r="Z1200" s="3">
        <v>0</v>
      </c>
      <c r="AA1200" s="3">
        <v>9713.4079999999994</v>
      </c>
      <c r="AB1200" s="3">
        <v>0</v>
      </c>
      <c r="AC1200" s="3">
        <v>32099.360000000001</v>
      </c>
      <c r="AD1200" s="3">
        <v>10502.59</v>
      </c>
      <c r="AE1200" s="3">
        <v>208.12549999999999</v>
      </c>
      <c r="AF1200" s="3">
        <v>4318.7049999999999</v>
      </c>
      <c r="AG1200" s="3">
        <v>0</v>
      </c>
      <c r="AH1200" s="3">
        <v>0</v>
      </c>
      <c r="AI1200" s="3">
        <v>-30601.07</v>
      </c>
      <c r="AJ1200" s="3">
        <v>127212.7</v>
      </c>
      <c r="AK1200" s="3">
        <v>44531.17</v>
      </c>
      <c r="AL1200" s="3">
        <v>109293.5</v>
      </c>
      <c r="AM1200" s="3">
        <v>1973.904</v>
      </c>
      <c r="AN1200" s="1" t="s">
        <v>59</v>
      </c>
    </row>
    <row r="1201" spans="1:40" x14ac:dyDescent="0.3">
      <c r="A1201" s="2">
        <v>30694</v>
      </c>
      <c r="B1201" s="3">
        <v>5137954</v>
      </c>
      <c r="C1201" s="3">
        <v>0.1818283</v>
      </c>
      <c r="D1201" s="3">
        <v>5069.1580000000004</v>
      </c>
      <c r="E1201" s="3">
        <v>44563.9</v>
      </c>
      <c r="F1201" s="3">
        <v>0</v>
      </c>
      <c r="G1201" s="3">
        <v>-154136.79999999999</v>
      </c>
      <c r="H1201" s="3">
        <v>1806.3109999999999</v>
      </c>
      <c r="I1201" s="3">
        <v>567188800</v>
      </c>
      <c r="J1201" s="3">
        <v>0</v>
      </c>
      <c r="K1201" s="3">
        <v>0</v>
      </c>
      <c r="L1201" s="3">
        <v>89615110</v>
      </c>
      <c r="M1201" s="3">
        <v>4456492</v>
      </c>
      <c r="N1201" s="3">
        <v>41728410</v>
      </c>
      <c r="O1201" s="3">
        <v>9081352000</v>
      </c>
      <c r="P1201" s="3">
        <v>15620.11</v>
      </c>
      <c r="Q1201" s="3">
        <v>156076500000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79.060169999999999</v>
      </c>
      <c r="X1201" s="3">
        <v>493789.2</v>
      </c>
      <c r="Y1201" s="3">
        <v>0</v>
      </c>
      <c r="Z1201" s="3">
        <v>0</v>
      </c>
      <c r="AA1201" s="3">
        <v>8947.2720000000008</v>
      </c>
      <c r="AB1201" s="3">
        <v>0</v>
      </c>
      <c r="AC1201" s="3">
        <v>31943.19</v>
      </c>
      <c r="AD1201" s="3">
        <v>11072.03</v>
      </c>
      <c r="AE1201" s="3">
        <v>156.41239999999999</v>
      </c>
      <c r="AF1201" s="3">
        <v>3672.9630000000002</v>
      </c>
      <c r="AG1201" s="3">
        <v>0</v>
      </c>
      <c r="AH1201" s="3">
        <v>0</v>
      </c>
      <c r="AI1201" s="3">
        <v>-30805.67</v>
      </c>
      <c r="AJ1201" s="3">
        <v>119797.6</v>
      </c>
      <c r="AK1201" s="3">
        <v>44763.24</v>
      </c>
      <c r="AL1201" s="3">
        <v>75309.69</v>
      </c>
      <c r="AM1201" s="3">
        <v>3766.0149999999999</v>
      </c>
      <c r="AN1201" s="1" t="s">
        <v>49</v>
      </c>
    </row>
    <row r="1202" spans="1:40" x14ac:dyDescent="0.3">
      <c r="A1202" s="2">
        <v>30695</v>
      </c>
      <c r="B1202" s="3">
        <v>5089008</v>
      </c>
      <c r="C1202" s="3">
        <v>0</v>
      </c>
      <c r="D1202" s="3">
        <v>4052.1930000000002</v>
      </c>
      <c r="E1202" s="3">
        <v>37197.01</v>
      </c>
      <c r="F1202" s="3">
        <v>0</v>
      </c>
      <c r="G1202" s="3">
        <v>-152888.6</v>
      </c>
      <c r="H1202" s="3">
        <v>1802.914</v>
      </c>
      <c r="I1202" s="3">
        <v>567135500</v>
      </c>
      <c r="J1202" s="3">
        <v>0</v>
      </c>
      <c r="K1202" s="3">
        <v>0</v>
      </c>
      <c r="L1202" s="3">
        <v>89620370</v>
      </c>
      <c r="M1202" s="3">
        <v>4322011</v>
      </c>
      <c r="N1202" s="3">
        <v>41761430</v>
      </c>
      <c r="O1202" s="3">
        <v>9081193000</v>
      </c>
      <c r="P1202" s="3">
        <v>15191.97</v>
      </c>
      <c r="Q1202" s="3">
        <v>156071600000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3.3969200000000002</v>
      </c>
      <c r="X1202" s="3">
        <v>53266.47</v>
      </c>
      <c r="Y1202" s="3">
        <v>0</v>
      </c>
      <c r="Z1202" s="3">
        <v>0</v>
      </c>
      <c r="AA1202" s="3">
        <v>2034.9469999999999</v>
      </c>
      <c r="AB1202" s="3">
        <v>0</v>
      </c>
      <c r="AC1202" s="3">
        <v>5253.5739999999996</v>
      </c>
      <c r="AD1202" s="3">
        <v>1747.895</v>
      </c>
      <c r="AE1202" s="3">
        <v>41.445070000000001</v>
      </c>
      <c r="AF1202" s="3">
        <v>3202.0239999999999</v>
      </c>
      <c r="AG1202" s="3">
        <v>0</v>
      </c>
      <c r="AH1202" s="3">
        <v>0</v>
      </c>
      <c r="AI1202" s="3">
        <v>-31222.01</v>
      </c>
      <c r="AJ1202" s="3">
        <v>111655.6</v>
      </c>
      <c r="AK1202" s="3">
        <v>46357.56</v>
      </c>
      <c r="AL1202" s="3">
        <v>73391.240000000005</v>
      </c>
      <c r="AM1202" s="3">
        <v>0</v>
      </c>
      <c r="AN1202" s="1" t="s">
        <v>50</v>
      </c>
    </row>
    <row r="1203" spans="1:40" x14ac:dyDescent="0.3">
      <c r="A1203" s="2">
        <v>30696</v>
      </c>
      <c r="B1203" s="3">
        <v>5040066</v>
      </c>
      <c r="C1203" s="3">
        <v>0.27853240000000001</v>
      </c>
      <c r="D1203" s="3">
        <v>4133.268</v>
      </c>
      <c r="E1203" s="3">
        <v>32461.24</v>
      </c>
      <c r="F1203" s="3">
        <v>0</v>
      </c>
      <c r="G1203" s="3">
        <v>-148332.9</v>
      </c>
      <c r="H1203" s="3">
        <v>534867.6</v>
      </c>
      <c r="I1203" s="3">
        <v>579847000</v>
      </c>
      <c r="J1203" s="3">
        <v>0</v>
      </c>
      <c r="K1203" s="3">
        <v>0</v>
      </c>
      <c r="L1203" s="3">
        <v>89623540</v>
      </c>
      <c r="M1203" s="3">
        <v>4205623</v>
      </c>
      <c r="N1203" s="3">
        <v>41785510</v>
      </c>
      <c r="O1203" s="3">
        <v>9081040000</v>
      </c>
      <c r="P1203" s="3">
        <v>14818.14</v>
      </c>
      <c r="Q1203" s="3">
        <v>156071300000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58285.77</v>
      </c>
      <c r="Y1203" s="3">
        <v>0</v>
      </c>
      <c r="Z1203" s="3">
        <v>0</v>
      </c>
      <c r="AA1203" s="3">
        <v>0</v>
      </c>
      <c r="AB1203" s="3">
        <v>0</v>
      </c>
      <c r="AC1203" s="3">
        <v>5694.28</v>
      </c>
      <c r="AD1203" s="3">
        <v>1931.4680000000001</v>
      </c>
      <c r="AE1203" s="3">
        <v>48.316589999999998</v>
      </c>
      <c r="AF1203" s="3">
        <v>2862.9949999999999</v>
      </c>
      <c r="AG1203" s="3">
        <v>0.42750949999999999</v>
      </c>
      <c r="AH1203" s="3">
        <v>0</v>
      </c>
      <c r="AI1203" s="3">
        <v>-31012.55</v>
      </c>
      <c r="AJ1203" s="3">
        <v>105942.6</v>
      </c>
      <c r="AK1203" s="3">
        <v>48389.14</v>
      </c>
      <c r="AL1203" s="3">
        <v>76180.759999999995</v>
      </c>
      <c r="AM1203" s="3">
        <v>6.3538519999999998</v>
      </c>
      <c r="AN1203" s="1" t="s">
        <v>59</v>
      </c>
    </row>
    <row r="1204" spans="1:40" x14ac:dyDescent="0.3">
      <c r="A1204" s="2">
        <v>30697</v>
      </c>
      <c r="B1204" s="3">
        <v>5040058</v>
      </c>
      <c r="C1204" s="3">
        <v>1.08697</v>
      </c>
      <c r="D1204" s="3">
        <v>4178.6459999999997</v>
      </c>
      <c r="E1204" s="3">
        <v>28758.16</v>
      </c>
      <c r="F1204" s="3">
        <v>0</v>
      </c>
      <c r="G1204" s="3">
        <v>-146641</v>
      </c>
      <c r="H1204" s="3">
        <v>534867.6</v>
      </c>
      <c r="I1204" s="3">
        <v>584148700</v>
      </c>
      <c r="J1204" s="3">
        <v>0</v>
      </c>
      <c r="K1204" s="3">
        <v>0</v>
      </c>
      <c r="L1204" s="3">
        <v>89625280</v>
      </c>
      <c r="M1204" s="3">
        <v>4101260</v>
      </c>
      <c r="N1204" s="3">
        <v>41800480</v>
      </c>
      <c r="O1204" s="3">
        <v>9080885000</v>
      </c>
      <c r="P1204" s="3">
        <v>14495.08</v>
      </c>
      <c r="Q1204" s="3">
        <v>156068000000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132423.4</v>
      </c>
      <c r="Y1204" s="3">
        <v>0</v>
      </c>
      <c r="Z1204" s="3">
        <v>0</v>
      </c>
      <c r="AA1204" s="3">
        <v>0</v>
      </c>
      <c r="AB1204" s="3">
        <v>0</v>
      </c>
      <c r="AC1204" s="3">
        <v>10487</v>
      </c>
      <c r="AD1204" s="3">
        <v>4021.134</v>
      </c>
      <c r="AE1204" s="3">
        <v>72.155730000000005</v>
      </c>
      <c r="AF1204" s="3">
        <v>2585.6060000000002</v>
      </c>
      <c r="AG1204" s="3">
        <v>5.5125960000000003</v>
      </c>
      <c r="AH1204" s="3">
        <v>0</v>
      </c>
      <c r="AI1204" s="3">
        <v>-30975.07</v>
      </c>
      <c r="AJ1204" s="3">
        <v>100102.7</v>
      </c>
      <c r="AK1204" s="3">
        <v>48124.17</v>
      </c>
      <c r="AL1204" s="3">
        <v>74644.7</v>
      </c>
      <c r="AM1204" s="3">
        <v>59.396090000000001</v>
      </c>
      <c r="AN1204" s="1" t="s">
        <v>59</v>
      </c>
    </row>
    <row r="1205" spans="1:40" x14ac:dyDescent="0.3">
      <c r="A1205" s="2">
        <v>30698</v>
      </c>
      <c r="B1205" s="3">
        <v>5015584</v>
      </c>
      <c r="C1205" s="3">
        <v>0</v>
      </c>
      <c r="D1205" s="3">
        <v>4158.2659999999996</v>
      </c>
      <c r="E1205" s="3">
        <v>25844.87</v>
      </c>
      <c r="F1205" s="3">
        <v>0</v>
      </c>
      <c r="G1205" s="3">
        <v>-146240.9</v>
      </c>
      <c r="H1205" s="3">
        <v>373242.4</v>
      </c>
      <c r="I1205" s="3">
        <v>583954400</v>
      </c>
      <c r="J1205" s="3">
        <v>0</v>
      </c>
      <c r="K1205" s="3">
        <v>0</v>
      </c>
      <c r="L1205" s="3">
        <v>89626650</v>
      </c>
      <c r="M1205" s="3">
        <v>4004154</v>
      </c>
      <c r="N1205" s="3">
        <v>41796760</v>
      </c>
      <c r="O1205" s="3">
        <v>9080730000</v>
      </c>
      <c r="P1205" s="3">
        <v>14197.17</v>
      </c>
      <c r="Q1205" s="3">
        <v>156063000000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161625.20000000001</v>
      </c>
      <c r="X1205" s="3">
        <v>194293.3</v>
      </c>
      <c r="Y1205" s="3">
        <v>0</v>
      </c>
      <c r="Z1205" s="3">
        <v>0</v>
      </c>
      <c r="AA1205" s="3">
        <v>19.700530000000001</v>
      </c>
      <c r="AB1205" s="3">
        <v>0</v>
      </c>
      <c r="AC1205" s="3">
        <v>22458.97</v>
      </c>
      <c r="AD1205" s="3">
        <v>9186.4310000000005</v>
      </c>
      <c r="AE1205" s="3">
        <v>84.769909999999996</v>
      </c>
      <c r="AF1205" s="3">
        <v>2357.5259999999998</v>
      </c>
      <c r="AG1205" s="3">
        <v>0</v>
      </c>
      <c r="AH1205" s="3">
        <v>0</v>
      </c>
      <c r="AI1205" s="3">
        <v>-31099.39</v>
      </c>
      <c r="AJ1205" s="3">
        <v>96752.22</v>
      </c>
      <c r="AK1205" s="3">
        <v>47456.47</v>
      </c>
      <c r="AL1205" s="3">
        <v>78022.789999999994</v>
      </c>
      <c r="AM1205" s="3">
        <v>0</v>
      </c>
      <c r="AN1205" s="1" t="s">
        <v>48</v>
      </c>
    </row>
    <row r="1206" spans="1:40" x14ac:dyDescent="0.3">
      <c r="A1206" s="2">
        <v>30699</v>
      </c>
      <c r="B1206" s="3">
        <v>4991112</v>
      </c>
      <c r="C1206" s="3">
        <v>0</v>
      </c>
      <c r="D1206" s="3">
        <v>4132.433</v>
      </c>
      <c r="E1206" s="3">
        <v>23556.35</v>
      </c>
      <c r="F1206" s="3">
        <v>0</v>
      </c>
      <c r="G1206" s="3">
        <v>-144843</v>
      </c>
      <c r="H1206" s="3">
        <v>534417.5</v>
      </c>
      <c r="I1206" s="3">
        <v>585885900</v>
      </c>
      <c r="J1206" s="3">
        <v>0</v>
      </c>
      <c r="K1206" s="3">
        <v>0</v>
      </c>
      <c r="L1206" s="3">
        <v>89627830</v>
      </c>
      <c r="M1206" s="3">
        <v>3915542</v>
      </c>
      <c r="N1206" s="3">
        <v>41808390</v>
      </c>
      <c r="O1206" s="3">
        <v>9080571000</v>
      </c>
      <c r="P1206" s="3">
        <v>13929.44</v>
      </c>
      <c r="Q1206" s="3">
        <v>156058900000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124467</v>
      </c>
      <c r="Y1206" s="3">
        <v>0</v>
      </c>
      <c r="Z1206" s="3">
        <v>0</v>
      </c>
      <c r="AA1206" s="3">
        <v>0</v>
      </c>
      <c r="AB1206" s="3">
        <v>0</v>
      </c>
      <c r="AC1206" s="3">
        <v>9069.7999999999993</v>
      </c>
      <c r="AD1206" s="3">
        <v>3459.3989999999999</v>
      </c>
      <c r="AE1206" s="3">
        <v>44.112470000000002</v>
      </c>
      <c r="AF1206" s="3">
        <v>2166.5140000000001</v>
      </c>
      <c r="AG1206" s="3">
        <v>0</v>
      </c>
      <c r="AH1206" s="3">
        <v>0</v>
      </c>
      <c r="AI1206" s="3">
        <v>-30872.62</v>
      </c>
      <c r="AJ1206" s="3">
        <v>92107.92</v>
      </c>
      <c r="AK1206" s="3">
        <v>47670.94</v>
      </c>
      <c r="AL1206" s="3">
        <v>71418.91</v>
      </c>
      <c r="AM1206" s="3">
        <v>0</v>
      </c>
      <c r="AN1206" s="1" t="s">
        <v>58</v>
      </c>
    </row>
    <row r="1207" spans="1:40" x14ac:dyDescent="0.3">
      <c r="A1207" s="2">
        <v>30700</v>
      </c>
      <c r="B1207" s="3">
        <v>4966641</v>
      </c>
      <c r="C1207" s="3">
        <v>0</v>
      </c>
      <c r="D1207" s="3">
        <v>4146.5010000000002</v>
      </c>
      <c r="E1207" s="3">
        <v>21547.35</v>
      </c>
      <c r="F1207" s="3">
        <v>0</v>
      </c>
      <c r="G1207" s="3">
        <v>-144226.29999999999</v>
      </c>
      <c r="H1207" s="3">
        <v>307141</v>
      </c>
      <c r="I1207" s="3">
        <v>585618500</v>
      </c>
      <c r="J1207" s="3">
        <v>0</v>
      </c>
      <c r="K1207" s="3">
        <v>0</v>
      </c>
      <c r="L1207" s="3">
        <v>89628830</v>
      </c>
      <c r="M1207" s="3">
        <v>3833576</v>
      </c>
      <c r="N1207" s="3">
        <v>41781150</v>
      </c>
      <c r="O1207" s="3">
        <v>9080415000</v>
      </c>
      <c r="P1207" s="3">
        <v>13684.7</v>
      </c>
      <c r="Q1207" s="3">
        <v>156053800000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227276.5</v>
      </c>
      <c r="X1207" s="3">
        <v>267465.59999999998</v>
      </c>
      <c r="Y1207" s="3">
        <v>0</v>
      </c>
      <c r="Z1207" s="3">
        <v>0</v>
      </c>
      <c r="AA1207" s="3">
        <v>44.048139999999997</v>
      </c>
      <c r="AB1207" s="3">
        <v>0</v>
      </c>
      <c r="AC1207" s="3">
        <v>35950.99</v>
      </c>
      <c r="AD1207" s="3">
        <v>12701.29</v>
      </c>
      <c r="AE1207" s="3">
        <v>200.71770000000001</v>
      </c>
      <c r="AF1207" s="3">
        <v>2016.825</v>
      </c>
      <c r="AG1207" s="3">
        <v>0</v>
      </c>
      <c r="AH1207" s="3">
        <v>0</v>
      </c>
      <c r="AI1207" s="3">
        <v>-31025.200000000001</v>
      </c>
      <c r="AJ1207" s="3">
        <v>87416.22</v>
      </c>
      <c r="AK1207" s="3">
        <v>46201.43</v>
      </c>
      <c r="AL1207" s="3">
        <v>78711.23</v>
      </c>
      <c r="AM1207" s="3">
        <v>0</v>
      </c>
      <c r="AN1207" s="1" t="s">
        <v>63</v>
      </c>
    </row>
    <row r="1208" spans="1:40" x14ac:dyDescent="0.3">
      <c r="A1208" s="2">
        <v>30701</v>
      </c>
      <c r="B1208" s="3">
        <v>4966636</v>
      </c>
      <c r="C1208" s="3">
        <v>531.61590000000001</v>
      </c>
      <c r="D1208" s="3">
        <v>4274.2430000000004</v>
      </c>
      <c r="E1208" s="3">
        <v>20459.080000000002</v>
      </c>
      <c r="F1208" s="3">
        <v>0</v>
      </c>
      <c r="G1208" s="3">
        <v>-142408.79999999999</v>
      </c>
      <c r="H1208" s="3">
        <v>532616</v>
      </c>
      <c r="I1208" s="3">
        <v>587290100</v>
      </c>
      <c r="J1208" s="3">
        <v>0</v>
      </c>
      <c r="K1208" s="3">
        <v>0</v>
      </c>
      <c r="L1208" s="3">
        <v>89636320</v>
      </c>
      <c r="M1208" s="3">
        <v>3761491</v>
      </c>
      <c r="N1208" s="3">
        <v>41766500</v>
      </c>
      <c r="O1208" s="3">
        <v>9080254000</v>
      </c>
      <c r="P1208" s="3">
        <v>13472.05</v>
      </c>
      <c r="Q1208" s="3">
        <v>156049700000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307664.09999999998</v>
      </c>
      <c r="Y1208" s="3">
        <v>0</v>
      </c>
      <c r="Z1208" s="3">
        <v>0</v>
      </c>
      <c r="AA1208" s="3">
        <v>936.32749999999999</v>
      </c>
      <c r="AB1208" s="3">
        <v>0</v>
      </c>
      <c r="AC1208" s="3">
        <v>27295.37</v>
      </c>
      <c r="AD1208" s="3">
        <v>8879.3340000000007</v>
      </c>
      <c r="AE1208" s="3">
        <v>118.1575</v>
      </c>
      <c r="AF1208" s="3">
        <v>2083.0889999999999</v>
      </c>
      <c r="AG1208" s="3">
        <v>57.535119999999999</v>
      </c>
      <c r="AH1208" s="3">
        <v>0</v>
      </c>
      <c r="AI1208" s="3">
        <v>-30640.63</v>
      </c>
      <c r="AJ1208" s="3">
        <v>83316.38</v>
      </c>
      <c r="AK1208" s="3">
        <v>45784.57</v>
      </c>
      <c r="AL1208" s="3">
        <v>70687.91</v>
      </c>
      <c r="AM1208" s="3">
        <v>11747.73</v>
      </c>
      <c r="AN1208" s="1" t="s">
        <v>58</v>
      </c>
    </row>
    <row r="1209" spans="1:40" x14ac:dyDescent="0.3">
      <c r="A1209" s="2">
        <v>30702</v>
      </c>
      <c r="B1209" s="3">
        <v>5015564</v>
      </c>
      <c r="C1209" s="3">
        <v>0</v>
      </c>
      <c r="D1209" s="3">
        <v>3941.741</v>
      </c>
      <c r="E1209" s="3">
        <v>18805.36</v>
      </c>
      <c r="F1209" s="3">
        <v>0</v>
      </c>
      <c r="G1209" s="3">
        <v>-141579.79999999999</v>
      </c>
      <c r="H1209" s="3">
        <v>334327.90000000002</v>
      </c>
      <c r="I1209" s="3">
        <v>587058900</v>
      </c>
      <c r="J1209" s="3">
        <v>0</v>
      </c>
      <c r="K1209" s="3">
        <v>0</v>
      </c>
      <c r="L1209" s="3">
        <v>89634650</v>
      </c>
      <c r="M1209" s="3">
        <v>3691803</v>
      </c>
      <c r="N1209" s="3">
        <v>41704740</v>
      </c>
      <c r="O1209" s="3">
        <v>9080133000</v>
      </c>
      <c r="P1209" s="3">
        <v>13203.42</v>
      </c>
      <c r="Q1209" s="3">
        <v>156044600000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198288.1</v>
      </c>
      <c r="X1209" s="3">
        <v>231264.3</v>
      </c>
      <c r="Y1209" s="3">
        <v>0</v>
      </c>
      <c r="Z1209" s="3">
        <v>0</v>
      </c>
      <c r="AA1209" s="3">
        <v>2483.9349999999999</v>
      </c>
      <c r="AB1209" s="3">
        <v>0</v>
      </c>
      <c r="AC1209" s="3">
        <v>32909.31</v>
      </c>
      <c r="AD1209" s="3">
        <v>11069.13</v>
      </c>
      <c r="AE1209" s="3">
        <v>195.01599999999999</v>
      </c>
      <c r="AF1209" s="3">
        <v>1784.7190000000001</v>
      </c>
      <c r="AG1209" s="3">
        <v>0</v>
      </c>
      <c r="AH1209" s="3">
        <v>0</v>
      </c>
      <c r="AI1209" s="3">
        <v>-31129.33</v>
      </c>
      <c r="AJ1209" s="3">
        <v>78748.09</v>
      </c>
      <c r="AK1209" s="3">
        <v>44632.31</v>
      </c>
      <c r="AL1209" s="3">
        <v>107607.5</v>
      </c>
      <c r="AM1209" s="3">
        <v>0</v>
      </c>
      <c r="AN1209" s="1" t="s">
        <v>57</v>
      </c>
    </row>
    <row r="1210" spans="1:40" x14ac:dyDescent="0.3">
      <c r="A1210" s="2">
        <v>30703</v>
      </c>
      <c r="B1210" s="3">
        <v>4991093</v>
      </c>
      <c r="C1210" s="3">
        <v>0</v>
      </c>
      <c r="D1210" s="3">
        <v>3872.625</v>
      </c>
      <c r="E1210" s="3">
        <v>17217.72</v>
      </c>
      <c r="F1210" s="3">
        <v>0</v>
      </c>
      <c r="G1210" s="3">
        <v>-141066.1</v>
      </c>
      <c r="H1210" s="3">
        <v>160634.1</v>
      </c>
      <c r="I1210" s="3">
        <v>586742700</v>
      </c>
      <c r="J1210" s="3">
        <v>0</v>
      </c>
      <c r="K1210" s="3">
        <v>0</v>
      </c>
      <c r="L1210" s="3">
        <v>89632460</v>
      </c>
      <c r="M1210" s="3">
        <v>3626529</v>
      </c>
      <c r="N1210" s="3">
        <v>41671290</v>
      </c>
      <c r="O1210" s="3">
        <v>9079974000</v>
      </c>
      <c r="P1210" s="3">
        <v>12987.7</v>
      </c>
      <c r="Q1210" s="3">
        <v>156039400000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173693.7</v>
      </c>
      <c r="X1210" s="3">
        <v>316162.3</v>
      </c>
      <c r="Y1210" s="3">
        <v>0</v>
      </c>
      <c r="Z1210" s="3">
        <v>0</v>
      </c>
      <c r="AA1210" s="3">
        <v>3229.221</v>
      </c>
      <c r="AB1210" s="3">
        <v>0</v>
      </c>
      <c r="AC1210" s="3">
        <v>39318.239999999998</v>
      </c>
      <c r="AD1210" s="3">
        <v>12396.86</v>
      </c>
      <c r="AE1210" s="3">
        <v>249.47579999999999</v>
      </c>
      <c r="AF1210" s="3">
        <v>1663.643</v>
      </c>
      <c r="AG1210" s="3">
        <v>0</v>
      </c>
      <c r="AH1210" s="3">
        <v>0</v>
      </c>
      <c r="AI1210" s="3">
        <v>-31098.53</v>
      </c>
      <c r="AJ1210" s="3">
        <v>75867.95</v>
      </c>
      <c r="AK1210" s="3">
        <v>43821.29</v>
      </c>
      <c r="AL1210" s="3">
        <v>70001.440000000002</v>
      </c>
      <c r="AM1210" s="3">
        <v>0</v>
      </c>
      <c r="AN1210" s="1" t="s">
        <v>56</v>
      </c>
    </row>
    <row r="1211" spans="1:40" x14ac:dyDescent="0.3">
      <c r="A1211" s="2">
        <v>30704</v>
      </c>
      <c r="B1211" s="3">
        <v>4942158</v>
      </c>
      <c r="C1211" s="3">
        <v>5.4136369999999996</v>
      </c>
      <c r="D1211" s="3">
        <v>3819.49</v>
      </c>
      <c r="E1211" s="3">
        <v>16633.580000000002</v>
      </c>
      <c r="F1211" s="3">
        <v>0</v>
      </c>
      <c r="G1211" s="3">
        <v>-140147.5</v>
      </c>
      <c r="H1211" s="3">
        <v>71455.48</v>
      </c>
      <c r="I1211" s="3">
        <v>586240100</v>
      </c>
      <c r="J1211" s="3">
        <v>0</v>
      </c>
      <c r="K1211" s="3">
        <v>0</v>
      </c>
      <c r="L1211" s="3">
        <v>89628930</v>
      </c>
      <c r="M1211" s="3">
        <v>3565211</v>
      </c>
      <c r="N1211" s="3">
        <v>41626430</v>
      </c>
      <c r="O1211" s="3">
        <v>9079814000</v>
      </c>
      <c r="P1211" s="3">
        <v>12785.16</v>
      </c>
      <c r="Q1211" s="3">
        <v>156034100000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89178.65</v>
      </c>
      <c r="X1211" s="3">
        <v>502457.8</v>
      </c>
      <c r="Y1211" s="3">
        <v>0</v>
      </c>
      <c r="Z1211" s="3">
        <v>0</v>
      </c>
      <c r="AA1211" s="3">
        <v>4706.8459999999995</v>
      </c>
      <c r="AB1211" s="3">
        <v>0</v>
      </c>
      <c r="AC1211" s="3">
        <v>47575.12</v>
      </c>
      <c r="AD1211" s="3">
        <v>14429.56</v>
      </c>
      <c r="AE1211" s="3">
        <v>310.64269999999999</v>
      </c>
      <c r="AF1211" s="3">
        <v>1589.4059999999999</v>
      </c>
      <c r="AG1211" s="3">
        <v>1.398997</v>
      </c>
      <c r="AH1211" s="3">
        <v>0</v>
      </c>
      <c r="AI1211" s="3">
        <v>-31046.55</v>
      </c>
      <c r="AJ1211" s="3">
        <v>72649.62</v>
      </c>
      <c r="AK1211" s="3">
        <v>43089.16</v>
      </c>
      <c r="AL1211" s="3">
        <v>69946.460000000006</v>
      </c>
      <c r="AM1211" s="3">
        <v>125.15049999999999</v>
      </c>
      <c r="AN1211" s="1" t="s">
        <v>56</v>
      </c>
    </row>
    <row r="1212" spans="1:40" x14ac:dyDescent="0.3">
      <c r="A1212" s="2">
        <v>30705</v>
      </c>
      <c r="B1212" s="3">
        <v>4917690</v>
      </c>
      <c r="C1212" s="3">
        <v>5.4407480000000001</v>
      </c>
      <c r="D1212" s="3">
        <v>3789.721</v>
      </c>
      <c r="E1212" s="3">
        <v>16403.91</v>
      </c>
      <c r="F1212" s="3">
        <v>0</v>
      </c>
      <c r="G1212" s="3">
        <v>-139049.79999999999</v>
      </c>
      <c r="H1212" s="3">
        <v>37327.129999999997</v>
      </c>
      <c r="I1212" s="3">
        <v>585706600</v>
      </c>
      <c r="J1212" s="3">
        <v>0</v>
      </c>
      <c r="K1212" s="3">
        <v>0</v>
      </c>
      <c r="L1212" s="3">
        <v>89624960</v>
      </c>
      <c r="M1212" s="3">
        <v>3506722</v>
      </c>
      <c r="N1212" s="3">
        <v>41581810</v>
      </c>
      <c r="O1212" s="3">
        <v>9079657000</v>
      </c>
      <c r="P1212" s="3">
        <v>12600.3</v>
      </c>
      <c r="Q1212" s="3">
        <v>156029000000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34128.35</v>
      </c>
      <c r="X1212" s="3">
        <v>533310</v>
      </c>
      <c r="Y1212" s="3">
        <v>0</v>
      </c>
      <c r="Z1212" s="3">
        <v>0</v>
      </c>
      <c r="AA1212" s="3">
        <v>5598.0240000000003</v>
      </c>
      <c r="AB1212" s="3">
        <v>0</v>
      </c>
      <c r="AC1212" s="3">
        <v>45296.92</v>
      </c>
      <c r="AD1212" s="3">
        <v>14012.65</v>
      </c>
      <c r="AE1212" s="3">
        <v>282.88029999999998</v>
      </c>
      <c r="AF1212" s="3">
        <v>1528.1420000000001</v>
      </c>
      <c r="AG1212" s="3">
        <v>2.1502129999999999</v>
      </c>
      <c r="AH1212" s="3">
        <v>0</v>
      </c>
      <c r="AI1212" s="3">
        <v>-31197.360000000001</v>
      </c>
      <c r="AJ1212" s="3">
        <v>70073.289999999994</v>
      </c>
      <c r="AK1212" s="3">
        <v>42757.97</v>
      </c>
      <c r="AL1212" s="3">
        <v>69413.240000000005</v>
      </c>
      <c r="AM1212" s="3">
        <v>211.7637</v>
      </c>
      <c r="AN1212" s="1" t="s">
        <v>55</v>
      </c>
    </row>
    <row r="1213" spans="1:40" x14ac:dyDescent="0.3">
      <c r="A1213" s="2">
        <v>30706</v>
      </c>
      <c r="B1213" s="3">
        <v>4893221</v>
      </c>
      <c r="C1213" s="3">
        <v>114.67310000000001</v>
      </c>
      <c r="D1213" s="3">
        <v>3563.5059999999999</v>
      </c>
      <c r="E1213" s="3">
        <v>15464.76</v>
      </c>
      <c r="F1213" s="3">
        <v>0</v>
      </c>
      <c r="G1213" s="3">
        <v>-138440.29999999999</v>
      </c>
      <c r="H1213" s="3">
        <v>11083.31</v>
      </c>
      <c r="I1213" s="3">
        <v>584617600</v>
      </c>
      <c r="J1213" s="3">
        <v>0</v>
      </c>
      <c r="K1213" s="3">
        <v>0</v>
      </c>
      <c r="L1213" s="3">
        <v>89617640</v>
      </c>
      <c r="M1213" s="3">
        <v>3452284</v>
      </c>
      <c r="N1213" s="3">
        <v>41499110</v>
      </c>
      <c r="O1213" s="3">
        <v>9079493000</v>
      </c>
      <c r="P1213" s="3">
        <v>12446.21</v>
      </c>
      <c r="Q1213" s="3">
        <v>156023500000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26243.82</v>
      </c>
      <c r="X1213" s="3">
        <v>1083494</v>
      </c>
      <c r="Y1213" s="3">
        <v>0</v>
      </c>
      <c r="Z1213" s="3">
        <v>0</v>
      </c>
      <c r="AA1213" s="3">
        <v>11634.45</v>
      </c>
      <c r="AB1213" s="3">
        <v>0</v>
      </c>
      <c r="AC1213" s="3">
        <v>81388.990000000005</v>
      </c>
      <c r="AD1213" s="3">
        <v>24871.91</v>
      </c>
      <c r="AE1213" s="3">
        <v>471.89729999999997</v>
      </c>
      <c r="AF1213" s="3">
        <v>1543.1759999999999</v>
      </c>
      <c r="AG1213" s="3">
        <v>14.08493</v>
      </c>
      <c r="AH1213" s="3">
        <v>0</v>
      </c>
      <c r="AI1213" s="3">
        <v>-30944.89</v>
      </c>
      <c r="AJ1213" s="3">
        <v>67926.25</v>
      </c>
      <c r="AK1213" s="3">
        <v>40498.75</v>
      </c>
      <c r="AL1213" s="3">
        <v>69248.06</v>
      </c>
      <c r="AM1213" s="3">
        <v>5327.3959999999997</v>
      </c>
      <c r="AN1213" s="1" t="s">
        <v>50</v>
      </c>
    </row>
    <row r="1214" spans="1:40" x14ac:dyDescent="0.3">
      <c r="A1214" s="2">
        <v>30707</v>
      </c>
      <c r="B1214" s="3">
        <v>4893218</v>
      </c>
      <c r="C1214" s="3">
        <v>363.7115</v>
      </c>
      <c r="D1214" s="3">
        <v>3844.634</v>
      </c>
      <c r="E1214" s="3">
        <v>15191.25</v>
      </c>
      <c r="F1214" s="3">
        <v>0</v>
      </c>
      <c r="G1214" s="3">
        <v>-137604.6</v>
      </c>
      <c r="H1214" s="3">
        <v>4647.1689999999999</v>
      </c>
      <c r="I1214" s="3">
        <v>583510200</v>
      </c>
      <c r="J1214" s="3">
        <v>0</v>
      </c>
      <c r="K1214" s="3">
        <v>0</v>
      </c>
      <c r="L1214" s="3">
        <v>89611500</v>
      </c>
      <c r="M1214" s="3">
        <v>3408051</v>
      </c>
      <c r="N1214" s="3">
        <v>41398390</v>
      </c>
      <c r="O1214" s="3">
        <v>9079353000</v>
      </c>
      <c r="P1214" s="3">
        <v>12304.97</v>
      </c>
      <c r="Q1214" s="3">
        <v>156018200000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6436.1440000000002</v>
      </c>
      <c r="X1214" s="3">
        <v>1088678</v>
      </c>
      <c r="Y1214" s="3">
        <v>0</v>
      </c>
      <c r="Z1214" s="3">
        <v>0</v>
      </c>
      <c r="AA1214" s="3">
        <v>14141.86</v>
      </c>
      <c r="AB1214" s="3">
        <v>0</v>
      </c>
      <c r="AC1214" s="3">
        <v>77673.740000000005</v>
      </c>
      <c r="AD1214" s="3">
        <v>23427.21</v>
      </c>
      <c r="AE1214" s="3">
        <v>417.68819999999999</v>
      </c>
      <c r="AF1214" s="3">
        <v>1595.9010000000001</v>
      </c>
      <c r="AG1214" s="3">
        <v>38.330770000000001</v>
      </c>
      <c r="AH1214" s="3">
        <v>0</v>
      </c>
      <c r="AI1214" s="3">
        <v>-31087.48</v>
      </c>
      <c r="AJ1214" s="3">
        <v>66383.600000000006</v>
      </c>
      <c r="AK1214" s="3">
        <v>39473.17</v>
      </c>
      <c r="AL1214" s="3">
        <v>89435.1</v>
      </c>
      <c r="AM1214" s="3">
        <v>18359.98</v>
      </c>
      <c r="AN1214" s="1" t="s">
        <v>48</v>
      </c>
    </row>
    <row r="1215" spans="1:40" x14ac:dyDescent="0.3">
      <c r="A1215" s="2">
        <v>30708</v>
      </c>
      <c r="B1215" s="3">
        <v>4819818</v>
      </c>
      <c r="C1215" s="3">
        <v>1.36256</v>
      </c>
      <c r="D1215" s="3">
        <v>3436.5839999999998</v>
      </c>
      <c r="E1215" s="3">
        <v>14212.12</v>
      </c>
      <c r="F1215" s="3">
        <v>0</v>
      </c>
      <c r="G1215" s="3">
        <v>-137126.1</v>
      </c>
      <c r="H1215" s="3">
        <v>4015.7849999999999</v>
      </c>
      <c r="I1215" s="3">
        <v>583088600</v>
      </c>
      <c r="J1215" s="3">
        <v>0</v>
      </c>
      <c r="K1215" s="3">
        <v>0</v>
      </c>
      <c r="L1215" s="3">
        <v>89608690</v>
      </c>
      <c r="M1215" s="3">
        <v>3354337</v>
      </c>
      <c r="N1215" s="3">
        <v>41357160</v>
      </c>
      <c r="O1215" s="3">
        <v>9079197000</v>
      </c>
      <c r="P1215" s="3">
        <v>12133.48</v>
      </c>
      <c r="Q1215" s="3">
        <v>156013200000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631.3845</v>
      </c>
      <c r="X1215" s="3">
        <v>421499.9</v>
      </c>
      <c r="Y1215" s="3">
        <v>0</v>
      </c>
      <c r="Z1215" s="3">
        <v>0</v>
      </c>
      <c r="AA1215" s="3">
        <v>8822.2080000000005</v>
      </c>
      <c r="AB1215" s="3">
        <v>0</v>
      </c>
      <c r="AC1215" s="3">
        <v>36702.629999999997</v>
      </c>
      <c r="AD1215" s="3">
        <v>10330.94</v>
      </c>
      <c r="AE1215" s="3">
        <v>245.12620000000001</v>
      </c>
      <c r="AF1215" s="3">
        <v>1378.193</v>
      </c>
      <c r="AG1215" s="3">
        <v>0</v>
      </c>
      <c r="AH1215" s="3">
        <v>0</v>
      </c>
      <c r="AI1215" s="3">
        <v>-30985.919999999998</v>
      </c>
      <c r="AJ1215" s="3">
        <v>63713.17</v>
      </c>
      <c r="AK1215" s="3">
        <v>41126.33</v>
      </c>
      <c r="AL1215" s="3">
        <v>68260.34</v>
      </c>
      <c r="AM1215" s="3">
        <v>63.89696</v>
      </c>
      <c r="AN1215" s="1" t="s">
        <v>58</v>
      </c>
    </row>
    <row r="1216" spans="1:40" x14ac:dyDescent="0.3">
      <c r="A1216" s="2">
        <v>30709</v>
      </c>
      <c r="B1216" s="3">
        <v>4770884</v>
      </c>
      <c r="C1216" s="3">
        <v>382.28809999999999</v>
      </c>
      <c r="D1216" s="3">
        <v>4793.299</v>
      </c>
      <c r="E1216" s="3">
        <v>14163.17</v>
      </c>
      <c r="F1216" s="3">
        <v>0</v>
      </c>
      <c r="G1216" s="3">
        <v>-136094.6</v>
      </c>
      <c r="H1216" s="3">
        <v>2559.355</v>
      </c>
      <c r="I1216" s="3">
        <v>582103900</v>
      </c>
      <c r="J1216" s="3">
        <v>0</v>
      </c>
      <c r="K1216" s="3">
        <v>0</v>
      </c>
      <c r="L1216" s="3">
        <v>89597410</v>
      </c>
      <c r="M1216" s="3">
        <v>3314587</v>
      </c>
      <c r="N1216" s="3">
        <v>41278510</v>
      </c>
      <c r="O1216" s="3">
        <v>9079031000</v>
      </c>
      <c r="P1216" s="3">
        <v>12003.54</v>
      </c>
      <c r="Q1216" s="3">
        <v>156007900000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1456.43</v>
      </c>
      <c r="X1216" s="3">
        <v>968451.9</v>
      </c>
      <c r="Y1216" s="3">
        <v>0</v>
      </c>
      <c r="Z1216" s="3">
        <v>0</v>
      </c>
      <c r="AA1216" s="3">
        <v>16940.150000000001</v>
      </c>
      <c r="AB1216" s="3">
        <v>0</v>
      </c>
      <c r="AC1216" s="3">
        <v>73561.72</v>
      </c>
      <c r="AD1216" s="3">
        <v>20651.080000000002</v>
      </c>
      <c r="AE1216" s="3">
        <v>436.50529999999998</v>
      </c>
      <c r="AF1216" s="3">
        <v>2313.5839999999998</v>
      </c>
      <c r="AG1216" s="3">
        <v>97.332009999999997</v>
      </c>
      <c r="AH1216" s="3">
        <v>0</v>
      </c>
      <c r="AI1216" s="3">
        <v>-30683.77</v>
      </c>
      <c r="AJ1216" s="3">
        <v>62865.78</v>
      </c>
      <c r="AK1216" s="3">
        <v>40002.42</v>
      </c>
      <c r="AL1216" s="3">
        <v>67960.91</v>
      </c>
      <c r="AM1216" s="3">
        <v>15744.51</v>
      </c>
      <c r="AN1216" s="1" t="s">
        <v>58</v>
      </c>
    </row>
    <row r="1217" spans="1:40" x14ac:dyDescent="0.3">
      <c r="A1217" s="2">
        <v>30710</v>
      </c>
      <c r="B1217" s="3">
        <v>4770883</v>
      </c>
      <c r="C1217" s="3">
        <v>1671.991</v>
      </c>
      <c r="D1217" s="3">
        <v>9749.2929999999997</v>
      </c>
      <c r="E1217" s="3">
        <v>16048.43</v>
      </c>
      <c r="F1217" s="3">
        <v>0</v>
      </c>
      <c r="G1217" s="3">
        <v>-133913.4</v>
      </c>
      <c r="H1217" s="3">
        <v>1636.0360000000001</v>
      </c>
      <c r="I1217" s="3">
        <v>580739900</v>
      </c>
      <c r="J1217" s="3">
        <v>0</v>
      </c>
      <c r="K1217" s="3">
        <v>0</v>
      </c>
      <c r="L1217" s="3">
        <v>89592600</v>
      </c>
      <c r="M1217" s="3">
        <v>3312092</v>
      </c>
      <c r="N1217" s="3">
        <v>41180320</v>
      </c>
      <c r="O1217" s="3">
        <v>9078874000</v>
      </c>
      <c r="P1217" s="3">
        <v>11999.97</v>
      </c>
      <c r="Q1217" s="3">
        <v>156002500000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923.31899999999996</v>
      </c>
      <c r="X1217" s="3">
        <v>1280153</v>
      </c>
      <c r="Y1217" s="3">
        <v>0</v>
      </c>
      <c r="Z1217" s="3">
        <v>0</v>
      </c>
      <c r="AA1217" s="3">
        <v>22667.040000000001</v>
      </c>
      <c r="AB1217" s="3">
        <v>0</v>
      </c>
      <c r="AC1217" s="3">
        <v>91833.02</v>
      </c>
      <c r="AD1217" s="3">
        <v>25436.080000000002</v>
      </c>
      <c r="AE1217" s="3">
        <v>504.86860000000001</v>
      </c>
      <c r="AF1217" s="3">
        <v>7768.8879999999999</v>
      </c>
      <c r="AG1217" s="3">
        <v>314.90519999999998</v>
      </c>
      <c r="AH1217" s="3">
        <v>0</v>
      </c>
      <c r="AI1217" s="3">
        <v>-31049.96</v>
      </c>
      <c r="AJ1217" s="3">
        <v>63826.87</v>
      </c>
      <c r="AK1217" s="3">
        <v>37913.440000000002</v>
      </c>
      <c r="AL1217" s="3">
        <v>70199.19</v>
      </c>
      <c r="AM1217" s="3">
        <v>81945.97</v>
      </c>
      <c r="AN1217" s="1" t="s">
        <v>48</v>
      </c>
    </row>
    <row r="1218" spans="1:40" x14ac:dyDescent="0.3">
      <c r="A1218" s="2">
        <v>30711</v>
      </c>
      <c r="B1218" s="3">
        <v>4721948</v>
      </c>
      <c r="C1218" s="3">
        <v>1742</v>
      </c>
      <c r="D1218" s="3">
        <v>11095.47</v>
      </c>
      <c r="E1218" s="3">
        <v>19004.03</v>
      </c>
      <c r="F1218" s="3">
        <v>0</v>
      </c>
      <c r="G1218" s="3">
        <v>-131653.9</v>
      </c>
      <c r="H1218" s="3">
        <v>1223.7170000000001</v>
      </c>
      <c r="I1218" s="3">
        <v>579505200</v>
      </c>
      <c r="J1218" s="3">
        <v>0</v>
      </c>
      <c r="K1218" s="3">
        <v>0</v>
      </c>
      <c r="L1218" s="3">
        <v>89594410</v>
      </c>
      <c r="M1218" s="3">
        <v>3318097</v>
      </c>
      <c r="N1218" s="3">
        <v>41101820</v>
      </c>
      <c r="O1218" s="3">
        <v>9078719000</v>
      </c>
      <c r="P1218" s="3">
        <v>12118.48</v>
      </c>
      <c r="Q1218" s="3">
        <v>155997400000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412.31909999999999</v>
      </c>
      <c r="X1218" s="3">
        <v>1124501</v>
      </c>
      <c r="Y1218" s="3">
        <v>0</v>
      </c>
      <c r="Z1218" s="3">
        <v>0</v>
      </c>
      <c r="AA1218" s="3">
        <v>21916.73</v>
      </c>
      <c r="AB1218" s="3">
        <v>0</v>
      </c>
      <c r="AC1218" s="3">
        <v>79325.73</v>
      </c>
      <c r="AD1218" s="3">
        <v>20693.22</v>
      </c>
      <c r="AE1218" s="3">
        <v>412.02480000000003</v>
      </c>
      <c r="AF1218" s="3">
        <v>10009.65</v>
      </c>
      <c r="AG1218" s="3">
        <v>233.1713</v>
      </c>
      <c r="AH1218" s="3">
        <v>0</v>
      </c>
      <c r="AI1218" s="3">
        <v>-31243.18</v>
      </c>
      <c r="AJ1218" s="3">
        <v>68093.3</v>
      </c>
      <c r="AK1218" s="3">
        <v>37437.17</v>
      </c>
      <c r="AL1218" s="3">
        <v>67272.42</v>
      </c>
      <c r="AM1218" s="3">
        <v>108143.4</v>
      </c>
      <c r="AN1218" s="1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3">
      <c r="A2" s="2">
        <v>29495</v>
      </c>
      <c r="B2" s="3">
        <v>555896.80000000005</v>
      </c>
      <c r="C2" s="3">
        <v>0</v>
      </c>
      <c r="D2" s="3">
        <v>41656.51</v>
      </c>
      <c r="E2" s="3">
        <v>1110.9090000000001</v>
      </c>
      <c r="F2" s="3">
        <v>0</v>
      </c>
      <c r="G2" s="3">
        <v>-153714.20000000001</v>
      </c>
      <c r="H2" s="3">
        <v>0</v>
      </c>
      <c r="I2" s="3">
        <v>0</v>
      </c>
      <c r="J2" s="3">
        <v>0</v>
      </c>
      <c r="K2" s="3">
        <v>0</v>
      </c>
      <c r="L2" s="3">
        <v>84211660</v>
      </c>
      <c r="M2" s="3">
        <v>22866.87</v>
      </c>
      <c r="N2" s="3">
        <v>53040880</v>
      </c>
      <c r="O2" s="3">
        <v>9155760000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569987.4</v>
      </c>
      <c r="AB2" s="3">
        <v>0</v>
      </c>
      <c r="AC2" s="3">
        <v>367823.9</v>
      </c>
      <c r="AD2" s="3">
        <v>33452.370000000003</v>
      </c>
      <c r="AE2" s="3">
        <v>849.95770000000005</v>
      </c>
      <c r="AF2" s="3">
        <v>1.403688</v>
      </c>
      <c r="AG2" s="3">
        <v>0</v>
      </c>
      <c r="AH2" s="3">
        <v>0</v>
      </c>
      <c r="AI2" s="3">
        <v>-4368.1880000000001</v>
      </c>
      <c r="AJ2" s="3">
        <v>23496.02</v>
      </c>
      <c r="AK2" s="3">
        <v>178681.8</v>
      </c>
      <c r="AL2" s="3">
        <v>714756.3</v>
      </c>
      <c r="AM2" s="3">
        <v>0</v>
      </c>
      <c r="AN2" s="1">
        <v>50</v>
      </c>
    </row>
    <row r="3" spans="1:40" x14ac:dyDescent="0.3">
      <c r="A3" s="2">
        <v>29496</v>
      </c>
      <c r="B3" s="3">
        <v>188871</v>
      </c>
      <c r="C3" s="3">
        <v>0</v>
      </c>
      <c r="D3" s="3">
        <v>77.087909999999994</v>
      </c>
      <c r="E3" s="3">
        <v>569.14290000000005</v>
      </c>
      <c r="F3" s="3">
        <v>0</v>
      </c>
      <c r="G3" s="3">
        <v>-244055.5</v>
      </c>
      <c r="H3" s="3">
        <v>0</v>
      </c>
      <c r="I3" s="3">
        <v>0</v>
      </c>
      <c r="J3" s="3">
        <v>0</v>
      </c>
      <c r="K3" s="3">
        <v>0</v>
      </c>
      <c r="L3" s="3">
        <v>83934130</v>
      </c>
      <c r="M3" s="3">
        <v>30387.4</v>
      </c>
      <c r="N3" s="3">
        <v>52944990</v>
      </c>
      <c r="O3" s="3">
        <v>9155484000</v>
      </c>
      <c r="P3" s="3">
        <v>11654.95</v>
      </c>
      <c r="Q3" s="3">
        <v>155516500000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311884.7</v>
      </c>
      <c r="AB3" s="3">
        <v>0</v>
      </c>
      <c r="AC3" s="3">
        <v>45736.04</v>
      </c>
      <c r="AD3" s="3">
        <v>34149.07</v>
      </c>
      <c r="AE3" s="3">
        <v>835.71630000000005</v>
      </c>
      <c r="AF3" s="3">
        <v>444.55889999999999</v>
      </c>
      <c r="AG3" s="3">
        <v>0</v>
      </c>
      <c r="AH3" s="3">
        <v>0</v>
      </c>
      <c r="AI3" s="3">
        <v>-26983.77</v>
      </c>
      <c r="AJ3" s="3">
        <v>26091.21</v>
      </c>
      <c r="AK3" s="3">
        <v>47026.51</v>
      </c>
      <c r="AL3" s="3">
        <v>76459.19</v>
      </c>
      <c r="AM3" s="3">
        <v>0</v>
      </c>
      <c r="AN3" s="1">
        <v>7</v>
      </c>
    </row>
    <row r="4" spans="1:40" x14ac:dyDescent="0.3">
      <c r="A4" s="2">
        <v>29497</v>
      </c>
      <c r="B4" s="3">
        <v>185184.1</v>
      </c>
      <c r="C4" s="3">
        <v>0</v>
      </c>
      <c r="D4" s="3">
        <v>2668.0569999999998</v>
      </c>
      <c r="E4" s="3">
        <v>777.88570000000004</v>
      </c>
      <c r="F4" s="3">
        <v>0</v>
      </c>
      <c r="G4" s="3">
        <v>-270013.2</v>
      </c>
      <c r="H4" s="3">
        <v>0</v>
      </c>
      <c r="I4" s="3">
        <v>0</v>
      </c>
      <c r="J4" s="3">
        <v>0</v>
      </c>
      <c r="K4" s="3">
        <v>0</v>
      </c>
      <c r="L4" s="3">
        <v>83680520</v>
      </c>
      <c r="M4" s="3">
        <v>32026.02</v>
      </c>
      <c r="N4" s="3">
        <v>52883930</v>
      </c>
      <c r="O4" s="3">
        <v>9155187000</v>
      </c>
      <c r="P4" s="3">
        <v>11015.07</v>
      </c>
      <c r="Q4" s="3">
        <v>155515200000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277875.90000000002</v>
      </c>
      <c r="AB4" s="3">
        <v>0</v>
      </c>
      <c r="AC4" s="3">
        <v>10050.030000000001</v>
      </c>
      <c r="AD4" s="3">
        <v>40620.92</v>
      </c>
      <c r="AE4" s="3">
        <v>926.89329999999995</v>
      </c>
      <c r="AF4" s="3">
        <v>443.2808</v>
      </c>
      <c r="AG4" s="3">
        <v>0</v>
      </c>
      <c r="AH4" s="3">
        <v>0</v>
      </c>
      <c r="AI4" s="3">
        <v>-29959.23</v>
      </c>
      <c r="AJ4" s="3">
        <v>27051.73</v>
      </c>
      <c r="AK4" s="3">
        <v>34584.720000000001</v>
      </c>
      <c r="AL4" s="3">
        <v>78257.649999999994</v>
      </c>
      <c r="AM4" s="3">
        <v>0</v>
      </c>
      <c r="AN4" s="1">
        <v>8</v>
      </c>
    </row>
    <row r="5" spans="1:40" x14ac:dyDescent="0.3">
      <c r="A5" s="2">
        <v>29498</v>
      </c>
      <c r="B5" s="3">
        <v>186441</v>
      </c>
      <c r="C5" s="3">
        <v>0</v>
      </c>
      <c r="D5" s="3">
        <v>2210.884</v>
      </c>
      <c r="E5" s="3">
        <v>670.1019</v>
      </c>
      <c r="F5" s="3">
        <v>0</v>
      </c>
      <c r="G5" s="3">
        <v>-275699</v>
      </c>
      <c r="H5" s="3">
        <v>0</v>
      </c>
      <c r="I5" s="3">
        <v>0</v>
      </c>
      <c r="J5" s="3">
        <v>0</v>
      </c>
      <c r="K5" s="3">
        <v>0</v>
      </c>
      <c r="L5" s="3">
        <v>83463130</v>
      </c>
      <c r="M5" s="3">
        <v>32095.61</v>
      </c>
      <c r="N5" s="3">
        <v>52835120</v>
      </c>
      <c r="O5" s="3">
        <v>9154887000</v>
      </c>
      <c r="P5" s="3">
        <v>10519.03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237764.8</v>
      </c>
      <c r="AB5" s="3">
        <v>0</v>
      </c>
      <c r="AC5" s="3">
        <v>1209.4390000000001</v>
      </c>
      <c r="AD5" s="3">
        <v>37530.75</v>
      </c>
      <c r="AE5" s="3">
        <v>837.95169999999996</v>
      </c>
      <c r="AF5" s="3">
        <v>324.74979999999999</v>
      </c>
      <c r="AG5" s="3">
        <v>0</v>
      </c>
      <c r="AH5" s="3">
        <v>0</v>
      </c>
      <c r="AI5" s="3">
        <v>-31488.9</v>
      </c>
      <c r="AJ5" s="3">
        <v>26824.89</v>
      </c>
      <c r="AK5" s="3">
        <v>28120.01</v>
      </c>
      <c r="AL5" s="3">
        <v>74626.5</v>
      </c>
      <c r="AM5" s="3">
        <v>0</v>
      </c>
      <c r="AN5" s="1">
        <v>5</v>
      </c>
    </row>
    <row r="6" spans="1:40" x14ac:dyDescent="0.3">
      <c r="A6" s="2">
        <v>29499</v>
      </c>
      <c r="B6" s="3">
        <v>186105.2</v>
      </c>
      <c r="C6" s="3">
        <v>0</v>
      </c>
      <c r="D6" s="3">
        <v>1946.2629999999999</v>
      </c>
      <c r="E6" s="3">
        <v>702.87810000000002</v>
      </c>
      <c r="F6" s="3">
        <v>0</v>
      </c>
      <c r="G6" s="3">
        <v>-276534.2</v>
      </c>
      <c r="H6" s="3">
        <v>0</v>
      </c>
      <c r="I6" s="3">
        <v>0</v>
      </c>
      <c r="J6" s="3">
        <v>0</v>
      </c>
      <c r="K6" s="3">
        <v>0</v>
      </c>
      <c r="L6" s="3">
        <v>83251570</v>
      </c>
      <c r="M6" s="3">
        <v>32766.6</v>
      </c>
      <c r="N6" s="3">
        <v>52783900</v>
      </c>
      <c r="O6" s="3">
        <v>9154594000</v>
      </c>
      <c r="P6" s="3">
        <v>10089.030000000001</v>
      </c>
      <c r="Q6" s="3">
        <v>155512800000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227981.4</v>
      </c>
      <c r="AB6" s="3">
        <v>0</v>
      </c>
      <c r="AC6" s="3">
        <v>0</v>
      </c>
      <c r="AD6" s="3">
        <v>36853.879999999997</v>
      </c>
      <c r="AE6" s="3">
        <v>823.89880000000005</v>
      </c>
      <c r="AF6" s="3">
        <v>285.7482</v>
      </c>
      <c r="AG6" s="3">
        <v>0</v>
      </c>
      <c r="AH6" s="3">
        <v>0</v>
      </c>
      <c r="AI6" s="3">
        <v>-32146.05</v>
      </c>
      <c r="AJ6" s="3">
        <v>26990.49</v>
      </c>
      <c r="AK6" s="3">
        <v>24608.73</v>
      </c>
      <c r="AL6" s="3">
        <v>78401.47</v>
      </c>
      <c r="AM6" s="3">
        <v>0</v>
      </c>
      <c r="AN6" s="1">
        <v>13</v>
      </c>
    </row>
    <row r="7" spans="1:40" x14ac:dyDescent="0.3">
      <c r="A7" s="2">
        <v>29500</v>
      </c>
      <c r="B7" s="3">
        <v>186000</v>
      </c>
      <c r="C7" s="3">
        <v>0</v>
      </c>
      <c r="D7" s="3">
        <v>1567.0160000000001</v>
      </c>
      <c r="E7" s="3">
        <v>774.87199999999996</v>
      </c>
      <c r="F7" s="3">
        <v>0</v>
      </c>
      <c r="G7" s="3">
        <v>-269956.5</v>
      </c>
      <c r="H7" s="3">
        <v>0</v>
      </c>
      <c r="I7" s="3">
        <v>0</v>
      </c>
      <c r="J7" s="3">
        <v>0</v>
      </c>
      <c r="K7" s="3">
        <v>0</v>
      </c>
      <c r="L7" s="3">
        <v>83042630</v>
      </c>
      <c r="M7" s="3">
        <v>33266.58</v>
      </c>
      <c r="N7" s="3">
        <v>52730800</v>
      </c>
      <c r="O7" s="3">
        <v>9154308000</v>
      </c>
      <c r="P7" s="3">
        <v>9720.76</v>
      </c>
      <c r="Q7" s="3">
        <v>155511500000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223676.2</v>
      </c>
      <c r="AB7" s="3">
        <v>0</v>
      </c>
      <c r="AC7" s="3">
        <v>0</v>
      </c>
      <c r="AD7" s="3">
        <v>40616</v>
      </c>
      <c r="AE7" s="3">
        <v>895.86270000000002</v>
      </c>
      <c r="AF7" s="3">
        <v>242.10059999999999</v>
      </c>
      <c r="AG7" s="3">
        <v>0</v>
      </c>
      <c r="AH7" s="3">
        <v>0</v>
      </c>
      <c r="AI7" s="3">
        <v>-32422.77</v>
      </c>
      <c r="AJ7" s="3">
        <v>27014.68</v>
      </c>
      <c r="AK7" s="3">
        <v>22428.27</v>
      </c>
      <c r="AL7" s="3">
        <v>80311.520000000004</v>
      </c>
      <c r="AM7" s="3">
        <v>0</v>
      </c>
      <c r="AN7" s="1">
        <v>11</v>
      </c>
    </row>
    <row r="8" spans="1:40" x14ac:dyDescent="0.3">
      <c r="A8" s="2">
        <v>29501</v>
      </c>
      <c r="B8" s="3">
        <v>183556.7</v>
      </c>
      <c r="C8" s="3">
        <v>0</v>
      </c>
      <c r="D8" s="3">
        <v>1125.546</v>
      </c>
      <c r="E8" s="3">
        <v>787.18110000000001</v>
      </c>
      <c r="F8" s="3">
        <v>0</v>
      </c>
      <c r="G8" s="3">
        <v>-262179.7</v>
      </c>
      <c r="H8" s="3">
        <v>0</v>
      </c>
      <c r="I8" s="3">
        <v>0</v>
      </c>
      <c r="J8" s="3">
        <v>0</v>
      </c>
      <c r="K8" s="3">
        <v>0</v>
      </c>
      <c r="L8" s="3">
        <v>82870200</v>
      </c>
      <c r="M8" s="3">
        <v>33237.65</v>
      </c>
      <c r="N8" s="3">
        <v>52676620</v>
      </c>
      <c r="O8" s="3">
        <v>9154038000</v>
      </c>
      <c r="P8" s="3">
        <v>9397.1389999999992</v>
      </c>
      <c r="Q8" s="3">
        <v>155510400000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186791.7</v>
      </c>
      <c r="AB8" s="3">
        <v>0</v>
      </c>
      <c r="AC8" s="3">
        <v>0</v>
      </c>
      <c r="AD8" s="3">
        <v>34971.11</v>
      </c>
      <c r="AE8" s="3">
        <v>739.40620000000001</v>
      </c>
      <c r="AF8" s="3">
        <v>188.32679999999999</v>
      </c>
      <c r="AG8" s="3">
        <v>0</v>
      </c>
      <c r="AH8" s="3">
        <v>0</v>
      </c>
      <c r="AI8" s="3">
        <v>-32987.660000000003</v>
      </c>
      <c r="AJ8" s="3">
        <v>26989.040000000001</v>
      </c>
      <c r="AK8" s="3">
        <v>21018.240000000002</v>
      </c>
      <c r="AL8" s="3">
        <v>81364.19</v>
      </c>
      <c r="AM8" s="3">
        <v>0</v>
      </c>
      <c r="AN8" s="1">
        <v>9</v>
      </c>
    </row>
    <row r="9" spans="1:40" x14ac:dyDescent="0.3">
      <c r="A9" s="2">
        <v>29502</v>
      </c>
      <c r="B9" s="3">
        <v>183521.3</v>
      </c>
      <c r="C9" s="3">
        <v>0</v>
      </c>
      <c r="D9" s="3">
        <v>1337.672</v>
      </c>
      <c r="E9" s="3">
        <v>900.70809999999994</v>
      </c>
      <c r="F9" s="3">
        <v>0</v>
      </c>
      <c r="G9" s="3">
        <v>-253812.5</v>
      </c>
      <c r="H9" s="3">
        <v>0</v>
      </c>
      <c r="I9" s="3">
        <v>0</v>
      </c>
      <c r="J9" s="3">
        <v>0</v>
      </c>
      <c r="K9" s="3">
        <v>0</v>
      </c>
      <c r="L9" s="3">
        <v>82710290</v>
      </c>
      <c r="M9" s="3">
        <v>33779.74</v>
      </c>
      <c r="N9" s="3">
        <v>52620590</v>
      </c>
      <c r="O9" s="3">
        <v>9153778000</v>
      </c>
      <c r="P9" s="3">
        <v>9128.5149999999994</v>
      </c>
      <c r="Q9" s="3">
        <v>155509400000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172407.9</v>
      </c>
      <c r="AB9" s="3">
        <v>0</v>
      </c>
      <c r="AC9" s="3">
        <v>0</v>
      </c>
      <c r="AD9" s="3">
        <v>35217.42</v>
      </c>
      <c r="AE9" s="3">
        <v>745.80510000000004</v>
      </c>
      <c r="AF9" s="3">
        <v>208.08969999999999</v>
      </c>
      <c r="AG9" s="3">
        <v>0</v>
      </c>
      <c r="AH9" s="3">
        <v>0</v>
      </c>
      <c r="AI9" s="3">
        <v>-33188.269999999997</v>
      </c>
      <c r="AJ9" s="3">
        <v>26947.77</v>
      </c>
      <c r="AK9" s="3">
        <v>20057.830000000002</v>
      </c>
      <c r="AL9" s="3">
        <v>83162.509999999995</v>
      </c>
      <c r="AM9" s="3">
        <v>0</v>
      </c>
      <c r="AN9" s="1">
        <v>11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1177.5999999999999</v>
      </c>
      <c r="E10" s="3">
        <v>961.59029999999996</v>
      </c>
      <c r="F10" s="3">
        <v>0</v>
      </c>
      <c r="G10" s="3">
        <v>-245356.9</v>
      </c>
      <c r="H10" s="3">
        <v>0</v>
      </c>
      <c r="I10" s="3">
        <v>0</v>
      </c>
      <c r="J10" s="3">
        <v>0</v>
      </c>
      <c r="K10" s="3">
        <v>0</v>
      </c>
      <c r="L10" s="3">
        <v>82576260</v>
      </c>
      <c r="M10" s="3">
        <v>34084.120000000003</v>
      </c>
      <c r="N10" s="3">
        <v>52559850</v>
      </c>
      <c r="O10" s="3">
        <v>9153534000</v>
      </c>
      <c r="P10" s="3">
        <v>8884.0409999999993</v>
      </c>
      <c r="Q10" s="3">
        <v>155508400000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146195.6</v>
      </c>
      <c r="AB10" s="3">
        <v>0</v>
      </c>
      <c r="AC10" s="3">
        <v>0</v>
      </c>
      <c r="AD10" s="3">
        <v>32264.02</v>
      </c>
      <c r="AE10" s="3">
        <v>666.52570000000003</v>
      </c>
      <c r="AF10" s="3">
        <v>187.874</v>
      </c>
      <c r="AG10" s="3">
        <v>0</v>
      </c>
      <c r="AH10" s="3">
        <v>0</v>
      </c>
      <c r="AI10" s="3">
        <v>-33512.1</v>
      </c>
      <c r="AJ10" s="3">
        <v>26962.2</v>
      </c>
      <c r="AK10" s="3">
        <v>19395.45</v>
      </c>
      <c r="AL10" s="3">
        <v>87894.11</v>
      </c>
      <c r="AM10" s="3">
        <v>0</v>
      </c>
      <c r="AN10" s="1">
        <v>11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1338.79</v>
      </c>
      <c r="E11" s="3">
        <v>1050.473</v>
      </c>
      <c r="F11" s="3">
        <v>0</v>
      </c>
      <c r="G11" s="3">
        <v>-238647.5</v>
      </c>
      <c r="H11" s="3">
        <v>0</v>
      </c>
      <c r="I11" s="3">
        <v>0</v>
      </c>
      <c r="J11" s="3">
        <v>0</v>
      </c>
      <c r="K11" s="3">
        <v>0</v>
      </c>
      <c r="L11" s="3">
        <v>82450080</v>
      </c>
      <c r="M11" s="3">
        <v>34303.71</v>
      </c>
      <c r="N11" s="3">
        <v>52494590</v>
      </c>
      <c r="O11" s="3">
        <v>9153303000</v>
      </c>
      <c r="P11" s="3">
        <v>8657.5290000000005</v>
      </c>
      <c r="Q11" s="3">
        <v>155507500000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137500.5</v>
      </c>
      <c r="AB11" s="3">
        <v>0</v>
      </c>
      <c r="AC11" s="3">
        <v>0</v>
      </c>
      <c r="AD11" s="3">
        <v>30977.200000000001</v>
      </c>
      <c r="AE11" s="3">
        <v>678.99419999999998</v>
      </c>
      <c r="AF11" s="3">
        <v>197.50899999999999</v>
      </c>
      <c r="AG11" s="3">
        <v>0</v>
      </c>
      <c r="AH11" s="3">
        <v>0</v>
      </c>
      <c r="AI11" s="3">
        <v>-33639.51</v>
      </c>
      <c r="AJ11" s="3">
        <v>27547.09</v>
      </c>
      <c r="AK11" s="3">
        <v>19335.62</v>
      </c>
      <c r="AL11" s="3">
        <v>92991.77</v>
      </c>
      <c r="AM11" s="3">
        <v>0</v>
      </c>
      <c r="AN11" s="1">
        <v>10</v>
      </c>
    </row>
    <row r="12" spans="1:40" x14ac:dyDescent="0.3">
      <c r="A12" s="2">
        <v>29505</v>
      </c>
      <c r="B12" s="3">
        <v>33852.79</v>
      </c>
      <c r="C12" s="3">
        <v>0</v>
      </c>
      <c r="D12" s="3">
        <v>1267.9570000000001</v>
      </c>
      <c r="E12" s="3">
        <v>1074.953</v>
      </c>
      <c r="F12" s="3">
        <v>0</v>
      </c>
      <c r="G12" s="3">
        <v>-231708.7</v>
      </c>
      <c r="H12" s="3">
        <v>0</v>
      </c>
      <c r="I12" s="3">
        <v>0</v>
      </c>
      <c r="J12" s="3">
        <v>0</v>
      </c>
      <c r="K12" s="3">
        <v>0</v>
      </c>
      <c r="L12" s="3">
        <v>82335750</v>
      </c>
      <c r="M12" s="3">
        <v>34782.31</v>
      </c>
      <c r="N12" s="3">
        <v>52429990</v>
      </c>
      <c r="O12" s="3">
        <v>9153073000</v>
      </c>
      <c r="P12" s="3">
        <v>8450.0079999999998</v>
      </c>
      <c r="Q12" s="3">
        <v>155506500000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125432.8</v>
      </c>
      <c r="AB12" s="3">
        <v>0</v>
      </c>
      <c r="AC12" s="3">
        <v>100.38800000000001</v>
      </c>
      <c r="AD12" s="3">
        <v>35767.32</v>
      </c>
      <c r="AE12" s="3">
        <v>794.89189999999996</v>
      </c>
      <c r="AF12" s="3">
        <v>183.7218</v>
      </c>
      <c r="AG12" s="3">
        <v>0</v>
      </c>
      <c r="AH12" s="3">
        <v>0</v>
      </c>
      <c r="AI12" s="3">
        <v>-33568.51</v>
      </c>
      <c r="AJ12" s="3">
        <v>26703.16</v>
      </c>
      <c r="AK12" s="3">
        <v>19012.89</v>
      </c>
      <c r="AL12" s="3">
        <v>91394.59</v>
      </c>
      <c r="AM12" s="3">
        <v>0</v>
      </c>
      <c r="AN12" s="1">
        <v>5</v>
      </c>
    </row>
    <row r="13" spans="1:40" x14ac:dyDescent="0.3">
      <c r="A13" s="2">
        <v>29506</v>
      </c>
      <c r="B13" s="3">
        <v>32466.31</v>
      </c>
      <c r="C13" s="3">
        <v>0</v>
      </c>
      <c r="D13" s="3">
        <v>922.80650000000003</v>
      </c>
      <c r="E13" s="3">
        <v>1048.049</v>
      </c>
      <c r="F13" s="3">
        <v>0</v>
      </c>
      <c r="G13" s="3">
        <v>-223981.1</v>
      </c>
      <c r="H13" s="3">
        <v>0</v>
      </c>
      <c r="I13" s="3">
        <v>0</v>
      </c>
      <c r="J13" s="3">
        <v>0</v>
      </c>
      <c r="K13" s="3">
        <v>0</v>
      </c>
      <c r="L13" s="3">
        <v>82265420</v>
      </c>
      <c r="M13" s="3">
        <v>34776.92</v>
      </c>
      <c r="N13" s="3">
        <v>52363450</v>
      </c>
      <c r="O13" s="3">
        <v>9152861000</v>
      </c>
      <c r="P13" s="3">
        <v>8247.3950000000004</v>
      </c>
      <c r="Q13" s="3">
        <v>155505800000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81867.95</v>
      </c>
      <c r="AB13" s="3">
        <v>0</v>
      </c>
      <c r="AC13" s="3">
        <v>107.2124</v>
      </c>
      <c r="AD13" s="3">
        <v>26063.67</v>
      </c>
      <c r="AE13" s="3">
        <v>592.91070000000002</v>
      </c>
      <c r="AF13" s="3">
        <v>145.27889999999999</v>
      </c>
      <c r="AG13" s="3">
        <v>0</v>
      </c>
      <c r="AH13" s="3">
        <v>0</v>
      </c>
      <c r="AI13" s="3">
        <v>-34059.03</v>
      </c>
      <c r="AJ13" s="3">
        <v>26948.31</v>
      </c>
      <c r="AK13" s="3">
        <v>18822.669999999998</v>
      </c>
      <c r="AL13" s="3">
        <v>93570.44</v>
      </c>
      <c r="AM13" s="3">
        <v>0</v>
      </c>
      <c r="AN13" s="1">
        <v>5</v>
      </c>
    </row>
    <row r="14" spans="1:40" x14ac:dyDescent="0.3">
      <c r="A14" s="2">
        <v>29507</v>
      </c>
      <c r="B14" s="3">
        <v>32499.439999999999</v>
      </c>
      <c r="C14" s="3">
        <v>15033.3</v>
      </c>
      <c r="D14" s="3">
        <v>25078.95</v>
      </c>
      <c r="E14" s="3">
        <v>142295.6</v>
      </c>
      <c r="F14" s="3">
        <v>0</v>
      </c>
      <c r="G14" s="3">
        <v>-171050.8</v>
      </c>
      <c r="H14" s="3">
        <v>532796.6</v>
      </c>
      <c r="I14" s="3">
        <v>434450.6</v>
      </c>
      <c r="J14" s="3">
        <v>0</v>
      </c>
      <c r="K14" s="3">
        <v>0</v>
      </c>
      <c r="L14" s="3">
        <v>85585780</v>
      </c>
      <c r="M14" s="3">
        <v>495227.2</v>
      </c>
      <c r="N14" s="3">
        <v>52298870</v>
      </c>
      <c r="O14" s="3">
        <v>9152716000</v>
      </c>
      <c r="P14" s="3">
        <v>12929.18</v>
      </c>
      <c r="Q14" s="3">
        <v>155507400000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73444.490000000005</v>
      </c>
      <c r="Y14" s="3">
        <v>0</v>
      </c>
      <c r="Z14" s="3">
        <v>0</v>
      </c>
      <c r="AA14" s="3">
        <v>79677.289999999994</v>
      </c>
      <c r="AB14" s="3">
        <v>0</v>
      </c>
      <c r="AC14" s="3">
        <v>0.42439199999999999</v>
      </c>
      <c r="AD14" s="3">
        <v>6293.2</v>
      </c>
      <c r="AE14" s="3">
        <v>194.4522</v>
      </c>
      <c r="AF14" s="3">
        <v>9086.2070000000003</v>
      </c>
      <c r="AG14" s="3">
        <v>748.53719999999998</v>
      </c>
      <c r="AH14" s="3">
        <v>0</v>
      </c>
      <c r="AI14" s="3">
        <v>-34972.44</v>
      </c>
      <c r="AJ14" s="3">
        <v>27177.22</v>
      </c>
      <c r="AK14" s="3">
        <v>19136.86</v>
      </c>
      <c r="AL14" s="3">
        <v>91938.37</v>
      </c>
      <c r="AM14" s="3">
        <v>4024094</v>
      </c>
      <c r="AN14" s="1">
        <v>4</v>
      </c>
    </row>
    <row r="15" spans="1:40" x14ac:dyDescent="0.3">
      <c r="A15" s="2">
        <v>29508</v>
      </c>
      <c r="B15" s="3">
        <v>34842.32</v>
      </c>
      <c r="C15" s="3">
        <v>14185.47</v>
      </c>
      <c r="D15" s="3">
        <v>47769.86</v>
      </c>
      <c r="E15" s="3">
        <v>171603</v>
      </c>
      <c r="F15" s="3">
        <v>0</v>
      </c>
      <c r="G15" s="3">
        <v>-147085.5</v>
      </c>
      <c r="H15" s="3">
        <v>534482.80000000005</v>
      </c>
      <c r="I15" s="3">
        <v>2017709</v>
      </c>
      <c r="J15" s="3">
        <v>0</v>
      </c>
      <c r="K15" s="3">
        <v>0</v>
      </c>
      <c r="L15" s="3">
        <v>88354360</v>
      </c>
      <c r="M15" s="3">
        <v>779122.6</v>
      </c>
      <c r="N15" s="3">
        <v>52232590</v>
      </c>
      <c r="O15" s="3">
        <v>9152604000</v>
      </c>
      <c r="P15" s="3">
        <v>16450.54</v>
      </c>
      <c r="Q15" s="3">
        <v>155509100000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138815.4</v>
      </c>
      <c r="Y15" s="3">
        <v>0</v>
      </c>
      <c r="Z15" s="3">
        <v>0</v>
      </c>
      <c r="AA15" s="3">
        <v>66192.47</v>
      </c>
      <c r="AB15" s="3">
        <v>0</v>
      </c>
      <c r="AC15" s="3">
        <v>37.670529999999999</v>
      </c>
      <c r="AD15" s="3">
        <v>3334.8470000000002</v>
      </c>
      <c r="AE15" s="3">
        <v>128.5763</v>
      </c>
      <c r="AF15" s="3">
        <v>15986.25</v>
      </c>
      <c r="AG15" s="3">
        <v>752.93809999999996</v>
      </c>
      <c r="AH15" s="3">
        <v>0</v>
      </c>
      <c r="AI15" s="3">
        <v>-35276.71</v>
      </c>
      <c r="AJ15" s="3">
        <v>28554.14</v>
      </c>
      <c r="AK15" s="3">
        <v>19910.02</v>
      </c>
      <c r="AL15" s="3">
        <v>94986.03</v>
      </c>
      <c r="AM15" s="3">
        <v>3341870</v>
      </c>
      <c r="AN15" s="1">
        <v>5</v>
      </c>
    </row>
    <row r="16" spans="1:40" x14ac:dyDescent="0.3">
      <c r="A16" s="2">
        <v>29509</v>
      </c>
      <c r="B16" s="3">
        <v>31999.61</v>
      </c>
      <c r="C16" s="3">
        <v>0</v>
      </c>
      <c r="D16" s="3">
        <v>5289.6049999999996</v>
      </c>
      <c r="E16" s="3">
        <v>73087.039999999994</v>
      </c>
      <c r="F16" s="3">
        <v>0</v>
      </c>
      <c r="G16" s="3">
        <v>-179449.2</v>
      </c>
      <c r="H16" s="3">
        <v>427898.2</v>
      </c>
      <c r="I16" s="3">
        <v>1984965</v>
      </c>
      <c r="J16" s="3">
        <v>0</v>
      </c>
      <c r="K16" s="3">
        <v>0</v>
      </c>
      <c r="L16" s="3">
        <v>88356420</v>
      </c>
      <c r="M16" s="3">
        <v>635587.6</v>
      </c>
      <c r="N16" s="3">
        <v>52165410</v>
      </c>
      <c r="O16" s="3">
        <v>9152461000</v>
      </c>
      <c r="P16" s="3">
        <v>15577.45</v>
      </c>
      <c r="Q16" s="3">
        <v>155509300000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106584.5</v>
      </c>
      <c r="X16" s="3">
        <v>32744.09</v>
      </c>
      <c r="Y16" s="3">
        <v>0</v>
      </c>
      <c r="Z16" s="3">
        <v>0</v>
      </c>
      <c r="AA16" s="3">
        <v>70437.899999999994</v>
      </c>
      <c r="AB16" s="3">
        <v>0</v>
      </c>
      <c r="AC16" s="3">
        <v>14.863720000000001</v>
      </c>
      <c r="AD16" s="3">
        <v>1769.5909999999999</v>
      </c>
      <c r="AE16" s="3">
        <v>103.2058</v>
      </c>
      <c r="AF16" s="3">
        <v>4792.4870000000001</v>
      </c>
      <c r="AG16" s="3">
        <v>0</v>
      </c>
      <c r="AH16" s="3">
        <v>0</v>
      </c>
      <c r="AI16" s="3">
        <v>-35615.54</v>
      </c>
      <c r="AJ16" s="3">
        <v>29095</v>
      </c>
      <c r="AK16" s="3">
        <v>20224.810000000001</v>
      </c>
      <c r="AL16" s="3">
        <v>96450.39</v>
      </c>
      <c r="AM16" s="3">
        <v>0</v>
      </c>
      <c r="AN16" s="1">
        <v>5</v>
      </c>
    </row>
    <row r="17" spans="1:40" x14ac:dyDescent="0.3">
      <c r="A17" s="2">
        <v>29510</v>
      </c>
      <c r="B17" s="3">
        <v>31935.93</v>
      </c>
      <c r="C17" s="3">
        <v>0</v>
      </c>
      <c r="D17" s="3">
        <v>5236.3950000000004</v>
      </c>
      <c r="E17" s="3">
        <v>54982.49</v>
      </c>
      <c r="F17" s="3">
        <v>0</v>
      </c>
      <c r="G17" s="3">
        <v>-191566.6</v>
      </c>
      <c r="H17" s="3">
        <v>318025.40000000002</v>
      </c>
      <c r="I17" s="3">
        <v>1949515</v>
      </c>
      <c r="J17" s="3">
        <v>0</v>
      </c>
      <c r="K17" s="3">
        <v>0</v>
      </c>
      <c r="L17" s="3">
        <v>88338610</v>
      </c>
      <c r="M17" s="3">
        <v>530472.1</v>
      </c>
      <c r="N17" s="3">
        <v>52097930</v>
      </c>
      <c r="O17" s="3">
        <v>9152306000</v>
      </c>
      <c r="P17" s="3">
        <v>15110.53</v>
      </c>
      <c r="Q17" s="3">
        <v>155509300000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109872.8</v>
      </c>
      <c r="X17" s="3">
        <v>35450.480000000003</v>
      </c>
      <c r="Y17" s="3">
        <v>0</v>
      </c>
      <c r="Z17" s="3">
        <v>0</v>
      </c>
      <c r="AA17" s="3">
        <v>71166.25</v>
      </c>
      <c r="AB17" s="3">
        <v>0</v>
      </c>
      <c r="AC17" s="3">
        <v>15.647650000000001</v>
      </c>
      <c r="AD17" s="3">
        <v>1884.9690000000001</v>
      </c>
      <c r="AE17" s="3">
        <v>102.2189</v>
      </c>
      <c r="AF17" s="3">
        <v>3949.3649999999998</v>
      </c>
      <c r="AG17" s="3">
        <v>0</v>
      </c>
      <c r="AH17" s="3">
        <v>0</v>
      </c>
      <c r="AI17" s="3">
        <v>-35936.07</v>
      </c>
      <c r="AJ17" s="3">
        <v>29140.93</v>
      </c>
      <c r="AK17" s="3">
        <v>20519.560000000001</v>
      </c>
      <c r="AL17" s="3">
        <v>96783.55</v>
      </c>
      <c r="AM17" s="3">
        <v>0</v>
      </c>
      <c r="AN17" s="1">
        <v>5</v>
      </c>
    </row>
    <row r="18" spans="1:40" x14ac:dyDescent="0.3">
      <c r="A18" s="2">
        <v>29511</v>
      </c>
      <c r="B18" s="3">
        <v>29796.12</v>
      </c>
      <c r="C18" s="3">
        <v>6382.2280000000001</v>
      </c>
      <c r="D18" s="3">
        <v>26093.81</v>
      </c>
      <c r="E18" s="3">
        <v>113221.4</v>
      </c>
      <c r="F18" s="3">
        <v>0</v>
      </c>
      <c r="G18" s="3">
        <v>-167757</v>
      </c>
      <c r="H18" s="3">
        <v>533384.4</v>
      </c>
      <c r="I18" s="3">
        <v>2094386</v>
      </c>
      <c r="J18" s="3">
        <v>0</v>
      </c>
      <c r="K18" s="3">
        <v>0</v>
      </c>
      <c r="L18" s="3">
        <v>89944690</v>
      </c>
      <c r="M18" s="3">
        <v>770492.5</v>
      </c>
      <c r="N18" s="3">
        <v>52032490</v>
      </c>
      <c r="O18" s="3">
        <v>9152173000</v>
      </c>
      <c r="P18" s="3">
        <v>16722.650000000001</v>
      </c>
      <c r="Q18" s="3">
        <v>155510300000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116130.5</v>
      </c>
      <c r="Y18" s="3">
        <v>0</v>
      </c>
      <c r="Z18" s="3">
        <v>0</v>
      </c>
      <c r="AA18" s="3">
        <v>71243.710000000006</v>
      </c>
      <c r="AB18" s="3">
        <v>0</v>
      </c>
      <c r="AC18" s="3">
        <v>40.903939999999999</v>
      </c>
      <c r="AD18" s="3">
        <v>2049.5909999999999</v>
      </c>
      <c r="AE18" s="3">
        <v>92.438209999999998</v>
      </c>
      <c r="AF18" s="3">
        <v>10486.3</v>
      </c>
      <c r="AG18" s="3">
        <v>373.79399999999998</v>
      </c>
      <c r="AH18" s="3">
        <v>0</v>
      </c>
      <c r="AI18" s="3">
        <v>-36140.71</v>
      </c>
      <c r="AJ18" s="3">
        <v>31538.18</v>
      </c>
      <c r="AK18" s="3">
        <v>20649.68</v>
      </c>
      <c r="AL18" s="3">
        <v>97123.16</v>
      </c>
      <c r="AM18" s="3">
        <v>2057167</v>
      </c>
      <c r="AN18" s="1">
        <v>5</v>
      </c>
    </row>
    <row r="19" spans="1:40" x14ac:dyDescent="0.3">
      <c r="A19" s="2">
        <v>29512</v>
      </c>
      <c r="B19" s="3">
        <v>31879.03</v>
      </c>
      <c r="C19" s="3">
        <v>0</v>
      </c>
      <c r="D19" s="3">
        <v>7303.5829999999996</v>
      </c>
      <c r="E19" s="3">
        <v>59185.48</v>
      </c>
      <c r="F19" s="3">
        <v>0</v>
      </c>
      <c r="G19" s="3">
        <v>-182102.3</v>
      </c>
      <c r="H19" s="3">
        <v>256840.9</v>
      </c>
      <c r="I19" s="3">
        <v>1908886</v>
      </c>
      <c r="J19" s="3">
        <v>0</v>
      </c>
      <c r="K19" s="3">
        <v>0</v>
      </c>
      <c r="L19" s="3">
        <v>89820480</v>
      </c>
      <c r="M19" s="3">
        <v>702499.3</v>
      </c>
      <c r="N19" s="3">
        <v>51972570</v>
      </c>
      <c r="O19" s="3">
        <v>9152017000</v>
      </c>
      <c r="P19" s="3">
        <v>15831.27</v>
      </c>
      <c r="Q19" s="3">
        <v>155510300000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276543.40000000002</v>
      </c>
      <c r="X19" s="3">
        <v>79359.929999999993</v>
      </c>
      <c r="Y19" s="3">
        <v>0</v>
      </c>
      <c r="Z19" s="3">
        <v>0</v>
      </c>
      <c r="AA19" s="3">
        <v>237432.7</v>
      </c>
      <c r="AB19" s="3">
        <v>0</v>
      </c>
      <c r="AC19" s="3">
        <v>86.30847</v>
      </c>
      <c r="AD19" s="3">
        <v>3147.5140000000001</v>
      </c>
      <c r="AE19" s="3">
        <v>176.71619999999999</v>
      </c>
      <c r="AF19" s="3">
        <v>4371.9430000000002</v>
      </c>
      <c r="AG19" s="3">
        <v>0</v>
      </c>
      <c r="AH19" s="3">
        <v>0</v>
      </c>
      <c r="AI19" s="3">
        <v>-36292.25</v>
      </c>
      <c r="AJ19" s="3">
        <v>31810.85</v>
      </c>
      <c r="AK19" s="3">
        <v>20733.03</v>
      </c>
      <c r="AL19" s="3">
        <v>91833.67</v>
      </c>
      <c r="AM19" s="3">
        <v>106140</v>
      </c>
      <c r="AN19" s="1">
        <v>3</v>
      </c>
    </row>
    <row r="20" spans="1:40" x14ac:dyDescent="0.3">
      <c r="A20" s="2">
        <v>29513</v>
      </c>
      <c r="B20" s="3">
        <v>31897.1</v>
      </c>
      <c r="C20" s="3">
        <v>12.12246</v>
      </c>
      <c r="D20" s="3">
        <v>17432.64</v>
      </c>
      <c r="E20" s="3">
        <v>62172.89</v>
      </c>
      <c r="F20" s="3">
        <v>0</v>
      </c>
      <c r="G20" s="3">
        <v>-179132.7</v>
      </c>
      <c r="H20" s="3">
        <v>34789.08</v>
      </c>
      <c r="I20" s="3">
        <v>1346167</v>
      </c>
      <c r="J20" s="3">
        <v>0</v>
      </c>
      <c r="K20" s="3">
        <v>0</v>
      </c>
      <c r="L20" s="3">
        <v>89777440</v>
      </c>
      <c r="M20" s="3">
        <v>741672.3</v>
      </c>
      <c r="N20" s="3">
        <v>51912010</v>
      </c>
      <c r="O20" s="3">
        <v>9151865000</v>
      </c>
      <c r="P20" s="3">
        <v>15668.23</v>
      </c>
      <c r="Q20" s="3">
        <v>155509900000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222051.8</v>
      </c>
      <c r="X20" s="3">
        <v>114542.1</v>
      </c>
      <c r="Y20" s="3">
        <v>0</v>
      </c>
      <c r="Z20" s="3">
        <v>0</v>
      </c>
      <c r="AA20" s="3">
        <v>374827.4</v>
      </c>
      <c r="AB20" s="3">
        <v>0</v>
      </c>
      <c r="AC20" s="3">
        <v>132.98269999999999</v>
      </c>
      <c r="AD20" s="3">
        <v>5609.6</v>
      </c>
      <c r="AE20" s="3">
        <v>371.20310000000001</v>
      </c>
      <c r="AF20" s="3">
        <v>4617.8280000000004</v>
      </c>
      <c r="AG20" s="3">
        <v>0</v>
      </c>
      <c r="AH20" s="3">
        <v>0</v>
      </c>
      <c r="AI20" s="3">
        <v>-36289.199999999997</v>
      </c>
      <c r="AJ20" s="3">
        <v>35385.22</v>
      </c>
      <c r="AK20" s="3">
        <v>21342.62</v>
      </c>
      <c r="AL20" s="3">
        <v>95991.89</v>
      </c>
      <c r="AM20" s="3">
        <v>448164.3</v>
      </c>
      <c r="AN20" s="1">
        <v>4</v>
      </c>
    </row>
    <row r="21" spans="1:40" x14ac:dyDescent="0.3">
      <c r="A21" s="2">
        <v>29514</v>
      </c>
      <c r="B21" s="3">
        <v>238522.6</v>
      </c>
      <c r="C21" s="3">
        <v>0</v>
      </c>
      <c r="D21" s="3">
        <v>23493.71</v>
      </c>
      <c r="E21" s="3">
        <v>57953.21</v>
      </c>
      <c r="F21" s="3">
        <v>0</v>
      </c>
      <c r="G21" s="3">
        <v>-173350.1</v>
      </c>
      <c r="H21" s="3">
        <v>4724.7269999999999</v>
      </c>
      <c r="I21" s="3">
        <v>768896.9</v>
      </c>
      <c r="J21" s="3">
        <v>0</v>
      </c>
      <c r="K21" s="3">
        <v>0</v>
      </c>
      <c r="L21" s="3">
        <v>89572560</v>
      </c>
      <c r="M21" s="3">
        <v>781718.5</v>
      </c>
      <c r="N21" s="3">
        <v>51853540</v>
      </c>
      <c r="O21" s="3">
        <v>9151716000</v>
      </c>
      <c r="P21" s="3">
        <v>15410.49</v>
      </c>
      <c r="Q21" s="3">
        <v>155509300000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30064.36</v>
      </c>
      <c r="X21" s="3">
        <v>116370.6</v>
      </c>
      <c r="Y21" s="3">
        <v>0</v>
      </c>
      <c r="Z21" s="3">
        <v>0</v>
      </c>
      <c r="AA21" s="3">
        <v>546401.4</v>
      </c>
      <c r="AB21" s="3">
        <v>0</v>
      </c>
      <c r="AC21" s="3">
        <v>79.599770000000007</v>
      </c>
      <c r="AD21" s="3">
        <v>8289.6650000000009</v>
      </c>
      <c r="AE21" s="3">
        <v>429.42570000000001</v>
      </c>
      <c r="AF21" s="3">
        <v>3601.98</v>
      </c>
      <c r="AG21" s="3">
        <v>0</v>
      </c>
      <c r="AH21" s="3">
        <v>0</v>
      </c>
      <c r="AI21" s="3">
        <v>-36172.49</v>
      </c>
      <c r="AJ21" s="3">
        <v>36999.980000000003</v>
      </c>
      <c r="AK21" s="3">
        <v>21668.19</v>
      </c>
      <c r="AL21" s="3">
        <v>95571.07</v>
      </c>
      <c r="AM21" s="3">
        <v>460899.9</v>
      </c>
      <c r="AN21" s="1">
        <v>4</v>
      </c>
    </row>
    <row r="22" spans="1:40" x14ac:dyDescent="0.3">
      <c r="A22" s="2">
        <v>29515</v>
      </c>
      <c r="B22" s="3">
        <v>364384.8</v>
      </c>
      <c r="C22" s="3">
        <v>0</v>
      </c>
      <c r="D22" s="3">
        <v>7548.5659999999998</v>
      </c>
      <c r="E22" s="3">
        <v>42720.88</v>
      </c>
      <c r="F22" s="3">
        <v>0</v>
      </c>
      <c r="G22" s="3">
        <v>-180518.1</v>
      </c>
      <c r="H22" s="3">
        <v>1360.152</v>
      </c>
      <c r="I22" s="3">
        <v>580875</v>
      </c>
      <c r="J22" s="3">
        <v>0</v>
      </c>
      <c r="K22" s="3">
        <v>0</v>
      </c>
      <c r="L22" s="3">
        <v>89260870</v>
      </c>
      <c r="M22" s="3">
        <v>678936.2</v>
      </c>
      <c r="N22" s="3">
        <v>51797250</v>
      </c>
      <c r="O22" s="3">
        <v>9151552000</v>
      </c>
      <c r="P22" s="3">
        <v>14906.95</v>
      </c>
      <c r="Q22" s="3">
        <v>155508500000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3364.576</v>
      </c>
      <c r="X22" s="3">
        <v>58505.7</v>
      </c>
      <c r="Y22" s="3">
        <v>0</v>
      </c>
      <c r="Z22" s="3">
        <v>0</v>
      </c>
      <c r="AA22" s="3">
        <v>498885.7</v>
      </c>
      <c r="AB22" s="3">
        <v>0</v>
      </c>
      <c r="AC22" s="3">
        <v>27.697749999999999</v>
      </c>
      <c r="AD22" s="3">
        <v>10135.77</v>
      </c>
      <c r="AE22" s="3">
        <v>425.2774</v>
      </c>
      <c r="AF22" s="3">
        <v>2270.0830000000001</v>
      </c>
      <c r="AG22" s="3">
        <v>0</v>
      </c>
      <c r="AH22" s="3">
        <v>0</v>
      </c>
      <c r="AI22" s="3">
        <v>-36046.69</v>
      </c>
      <c r="AJ22" s="3">
        <v>35242.42</v>
      </c>
      <c r="AK22" s="3">
        <v>21640.45</v>
      </c>
      <c r="AL22" s="3">
        <v>91689.68</v>
      </c>
      <c r="AM22" s="3">
        <v>129516.2</v>
      </c>
      <c r="AN22" s="1">
        <v>3</v>
      </c>
    </row>
    <row r="23" spans="1:40" x14ac:dyDescent="0.3">
      <c r="A23" s="2">
        <v>29516</v>
      </c>
      <c r="B23" s="3">
        <v>346874.7</v>
      </c>
      <c r="C23" s="3">
        <v>0</v>
      </c>
      <c r="D23" s="3">
        <v>4875.0379999999996</v>
      </c>
      <c r="E23" s="3">
        <v>35269.379999999997</v>
      </c>
      <c r="F23" s="3">
        <v>0</v>
      </c>
      <c r="G23" s="3">
        <v>-184825.8</v>
      </c>
      <c r="H23" s="3">
        <v>611.81859999999995</v>
      </c>
      <c r="I23" s="3">
        <v>438540.2</v>
      </c>
      <c r="J23" s="3">
        <v>0</v>
      </c>
      <c r="K23" s="3">
        <v>0</v>
      </c>
      <c r="L23" s="3">
        <v>88943150</v>
      </c>
      <c r="M23" s="3">
        <v>581559.5</v>
      </c>
      <c r="N23" s="3">
        <v>51733560</v>
      </c>
      <c r="O23" s="3">
        <v>9151393000</v>
      </c>
      <c r="P23" s="3">
        <v>14460.34</v>
      </c>
      <c r="Q23" s="3">
        <v>155507800000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748.33320000000003</v>
      </c>
      <c r="X23" s="3">
        <v>42762.400000000001</v>
      </c>
      <c r="Y23" s="3">
        <v>0</v>
      </c>
      <c r="Z23" s="3">
        <v>0</v>
      </c>
      <c r="AA23" s="3">
        <v>481009</v>
      </c>
      <c r="AB23" s="3">
        <v>0</v>
      </c>
      <c r="AC23" s="3">
        <v>20.30114</v>
      </c>
      <c r="AD23" s="3">
        <v>11463.98</v>
      </c>
      <c r="AE23" s="3">
        <v>428.89299999999997</v>
      </c>
      <c r="AF23" s="3">
        <v>1986.855</v>
      </c>
      <c r="AG23" s="3">
        <v>0</v>
      </c>
      <c r="AH23" s="3">
        <v>0</v>
      </c>
      <c r="AI23" s="3">
        <v>-35930.21</v>
      </c>
      <c r="AJ23" s="3">
        <v>34361.43</v>
      </c>
      <c r="AK23" s="3">
        <v>21829.27</v>
      </c>
      <c r="AL23" s="3">
        <v>98211.42</v>
      </c>
      <c r="AM23" s="3">
        <v>99572.45</v>
      </c>
      <c r="AN23" s="1">
        <v>7</v>
      </c>
    </row>
    <row r="24" spans="1:40" x14ac:dyDescent="0.3">
      <c r="A24" s="2">
        <v>29517</v>
      </c>
      <c r="B24" s="3">
        <v>344871</v>
      </c>
      <c r="C24" s="3">
        <v>0</v>
      </c>
      <c r="D24" s="3">
        <v>4438.1540000000005</v>
      </c>
      <c r="E24" s="3">
        <v>30416.799999999999</v>
      </c>
      <c r="F24" s="3">
        <v>0</v>
      </c>
      <c r="G24" s="3">
        <v>-184984</v>
      </c>
      <c r="H24" s="3">
        <v>354.2953</v>
      </c>
      <c r="I24" s="3">
        <v>287996.59999999998</v>
      </c>
      <c r="J24" s="3">
        <v>0</v>
      </c>
      <c r="K24" s="3">
        <v>0</v>
      </c>
      <c r="L24" s="3">
        <v>88620410</v>
      </c>
      <c r="M24" s="3">
        <v>506303</v>
      </c>
      <c r="N24" s="3">
        <v>51670110</v>
      </c>
      <c r="O24" s="3">
        <v>9151230000</v>
      </c>
      <c r="P24" s="3">
        <v>13994.64</v>
      </c>
      <c r="Q24" s="3">
        <v>155507000000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257.52319999999997</v>
      </c>
      <c r="X24" s="3">
        <v>33047.22</v>
      </c>
      <c r="Y24" s="3">
        <v>0</v>
      </c>
      <c r="Z24" s="3">
        <v>0</v>
      </c>
      <c r="AA24" s="3">
        <v>488325.2</v>
      </c>
      <c r="AB24" s="3">
        <v>0</v>
      </c>
      <c r="AC24" s="3">
        <v>16.733280000000001</v>
      </c>
      <c r="AD24" s="3">
        <v>13482.96</v>
      </c>
      <c r="AE24" s="3">
        <v>424.37970000000001</v>
      </c>
      <c r="AF24" s="3">
        <v>1758.3579999999999</v>
      </c>
      <c r="AG24" s="3">
        <v>0</v>
      </c>
      <c r="AH24" s="3">
        <v>0</v>
      </c>
      <c r="AI24" s="3">
        <v>-35718.65</v>
      </c>
      <c r="AJ24" s="3">
        <v>33400.71</v>
      </c>
      <c r="AK24" s="3">
        <v>21871.22</v>
      </c>
      <c r="AL24" s="3">
        <v>97016.86</v>
      </c>
      <c r="AM24" s="3">
        <v>117496.4</v>
      </c>
      <c r="AN24" s="1">
        <v>6</v>
      </c>
    </row>
    <row r="25" spans="1:40" x14ac:dyDescent="0.3">
      <c r="A25" s="2">
        <v>29518</v>
      </c>
      <c r="B25" s="3">
        <v>352232.3</v>
      </c>
      <c r="C25" s="3">
        <v>0</v>
      </c>
      <c r="D25" s="3">
        <v>2698.5140000000001</v>
      </c>
      <c r="E25" s="3">
        <v>24580.9</v>
      </c>
      <c r="F25" s="3">
        <v>0</v>
      </c>
      <c r="G25" s="3">
        <v>-184907.4</v>
      </c>
      <c r="H25" s="3">
        <v>229.46440000000001</v>
      </c>
      <c r="I25" s="3">
        <v>228216.9</v>
      </c>
      <c r="J25" s="3">
        <v>0</v>
      </c>
      <c r="K25" s="3">
        <v>0</v>
      </c>
      <c r="L25" s="3">
        <v>88264250</v>
      </c>
      <c r="M25" s="3">
        <v>421657</v>
      </c>
      <c r="N25" s="3">
        <v>51605070</v>
      </c>
      <c r="O25" s="3">
        <v>9151062000</v>
      </c>
      <c r="P25" s="3">
        <v>13502.61</v>
      </c>
      <c r="Q25" s="3">
        <v>155506100000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124.831</v>
      </c>
      <c r="X25" s="3">
        <v>17863.990000000002</v>
      </c>
      <c r="Y25" s="3">
        <v>0</v>
      </c>
      <c r="Z25" s="3">
        <v>0</v>
      </c>
      <c r="AA25" s="3">
        <v>465027.3</v>
      </c>
      <c r="AB25" s="3">
        <v>0</v>
      </c>
      <c r="AC25" s="3">
        <v>11.27786</v>
      </c>
      <c r="AD25" s="3">
        <v>18104.07</v>
      </c>
      <c r="AE25" s="3">
        <v>539.14620000000002</v>
      </c>
      <c r="AF25" s="3">
        <v>1473.0150000000001</v>
      </c>
      <c r="AG25" s="3">
        <v>0</v>
      </c>
      <c r="AH25" s="3">
        <v>0</v>
      </c>
      <c r="AI25" s="3">
        <v>-35454.33</v>
      </c>
      <c r="AJ25" s="3">
        <v>31677.73</v>
      </c>
      <c r="AK25" s="3">
        <v>21805.84</v>
      </c>
      <c r="AL25" s="3">
        <v>96892.09</v>
      </c>
      <c r="AM25" s="3">
        <v>41915.71</v>
      </c>
      <c r="AN25" s="1">
        <v>7</v>
      </c>
    </row>
    <row r="26" spans="1:40" x14ac:dyDescent="0.3">
      <c r="A26" s="2">
        <v>29519</v>
      </c>
      <c r="B26" s="3">
        <v>353151.9</v>
      </c>
      <c r="C26" s="3">
        <v>25527.19</v>
      </c>
      <c r="D26" s="3">
        <v>592069.9</v>
      </c>
      <c r="E26" s="3">
        <v>245497.60000000001</v>
      </c>
      <c r="F26" s="3">
        <v>0</v>
      </c>
      <c r="G26" s="3">
        <v>-46468.44</v>
      </c>
      <c r="H26" s="3">
        <v>476385.8</v>
      </c>
      <c r="I26" s="3">
        <v>366547.7</v>
      </c>
      <c r="J26" s="3">
        <v>0</v>
      </c>
      <c r="K26" s="3">
        <v>0</v>
      </c>
      <c r="L26" s="3">
        <v>92365680</v>
      </c>
      <c r="M26" s="3">
        <v>1865095</v>
      </c>
      <c r="N26" s="3">
        <v>51571990</v>
      </c>
      <c r="O26" s="3">
        <v>9151033000</v>
      </c>
      <c r="P26" s="3">
        <v>21471.26</v>
      </c>
      <c r="Q26" s="3">
        <v>155508400000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35915.17</v>
      </c>
      <c r="Y26" s="3">
        <v>0</v>
      </c>
      <c r="Z26" s="3">
        <v>0</v>
      </c>
      <c r="AA26" s="3">
        <v>503333.4</v>
      </c>
      <c r="AB26" s="3">
        <v>0</v>
      </c>
      <c r="AC26" s="3">
        <v>98.855279999999993</v>
      </c>
      <c r="AD26" s="3">
        <v>2161.288</v>
      </c>
      <c r="AE26" s="3">
        <v>258.19690000000003</v>
      </c>
      <c r="AF26" s="3">
        <v>43167.63</v>
      </c>
      <c r="AG26" s="3">
        <v>1126.501</v>
      </c>
      <c r="AH26" s="3">
        <v>0</v>
      </c>
      <c r="AI26" s="3">
        <v>-36902</v>
      </c>
      <c r="AJ26" s="3">
        <v>57630.400000000001</v>
      </c>
      <c r="AK26" s="3">
        <v>22056.37</v>
      </c>
      <c r="AL26" s="3">
        <v>90792.33</v>
      </c>
      <c r="AM26" s="3">
        <v>6943795</v>
      </c>
      <c r="AN26" s="1">
        <v>3</v>
      </c>
    </row>
    <row r="27" spans="1:40" x14ac:dyDescent="0.3">
      <c r="A27" s="2">
        <v>29520</v>
      </c>
      <c r="B27" s="3">
        <v>353362.5</v>
      </c>
      <c r="C27" s="3">
        <v>17608.22</v>
      </c>
      <c r="D27" s="3">
        <v>821924.6</v>
      </c>
      <c r="E27" s="3">
        <v>286064.8</v>
      </c>
      <c r="F27" s="3">
        <v>0</v>
      </c>
      <c r="G27" s="3">
        <v>4851.8119999999999</v>
      </c>
      <c r="H27" s="3">
        <v>537439.5</v>
      </c>
      <c r="I27" s="3">
        <v>4720526</v>
      </c>
      <c r="J27" s="3">
        <v>0</v>
      </c>
      <c r="K27" s="3">
        <v>0</v>
      </c>
      <c r="L27" s="3">
        <v>95570920</v>
      </c>
      <c r="M27" s="3">
        <v>2892836</v>
      </c>
      <c r="N27" s="3">
        <v>51576310</v>
      </c>
      <c r="O27" s="3">
        <v>9151051000</v>
      </c>
      <c r="P27" s="3">
        <v>26795.14</v>
      </c>
      <c r="Q27" s="3">
        <v>155512000000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219681.8</v>
      </c>
      <c r="Y27" s="3">
        <v>0</v>
      </c>
      <c r="Z27" s="3">
        <v>0</v>
      </c>
      <c r="AA27" s="3">
        <v>53563.13</v>
      </c>
      <c r="AB27" s="3">
        <v>0</v>
      </c>
      <c r="AC27" s="3">
        <v>316.18349999999998</v>
      </c>
      <c r="AD27" s="3">
        <v>3026.2489999999998</v>
      </c>
      <c r="AE27" s="3">
        <v>120.2191</v>
      </c>
      <c r="AF27" s="3">
        <v>63271.77</v>
      </c>
      <c r="AG27" s="3">
        <v>1408.251</v>
      </c>
      <c r="AH27" s="3">
        <v>0</v>
      </c>
      <c r="AI27" s="3">
        <v>-36929.33</v>
      </c>
      <c r="AJ27" s="3">
        <v>90260.12</v>
      </c>
      <c r="AK27" s="3">
        <v>22276.63</v>
      </c>
      <c r="AL27" s="3">
        <v>85796.66</v>
      </c>
      <c r="AM27" s="3">
        <v>5507406</v>
      </c>
      <c r="AN27" s="1">
        <v>2</v>
      </c>
    </row>
    <row r="28" spans="1:40" x14ac:dyDescent="0.3">
      <c r="A28" s="2">
        <v>29521</v>
      </c>
      <c r="B28" s="3">
        <v>350165.8</v>
      </c>
      <c r="C28" s="3">
        <v>0</v>
      </c>
      <c r="D28" s="3">
        <v>8376.1610000000001</v>
      </c>
      <c r="E28" s="3">
        <v>123494.3</v>
      </c>
      <c r="F28" s="3">
        <v>0</v>
      </c>
      <c r="G28" s="3">
        <v>-121872.8</v>
      </c>
      <c r="H28" s="3">
        <v>381449.5</v>
      </c>
      <c r="I28" s="3">
        <v>4653923</v>
      </c>
      <c r="J28" s="3">
        <v>0</v>
      </c>
      <c r="K28" s="3">
        <v>0</v>
      </c>
      <c r="L28" s="3">
        <v>95486610</v>
      </c>
      <c r="M28" s="3">
        <v>2650023</v>
      </c>
      <c r="N28" s="3">
        <v>51567880</v>
      </c>
      <c r="O28" s="3">
        <v>9150955000</v>
      </c>
      <c r="P28" s="3">
        <v>21374.89</v>
      </c>
      <c r="Q28" s="3">
        <v>155511700000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155990</v>
      </c>
      <c r="X28" s="3">
        <v>58125.81</v>
      </c>
      <c r="Y28" s="3">
        <v>0</v>
      </c>
      <c r="Z28" s="3">
        <v>0</v>
      </c>
      <c r="AA28" s="3">
        <v>151318</v>
      </c>
      <c r="AB28" s="3">
        <v>0</v>
      </c>
      <c r="AC28" s="3">
        <v>439.1619</v>
      </c>
      <c r="AD28" s="3">
        <v>2637.5990000000002</v>
      </c>
      <c r="AE28" s="3">
        <v>172.41929999999999</v>
      </c>
      <c r="AF28" s="3">
        <v>7389.3990000000003</v>
      </c>
      <c r="AG28" s="3">
        <v>0</v>
      </c>
      <c r="AH28" s="3">
        <v>0</v>
      </c>
      <c r="AI28" s="3">
        <v>-37105.72</v>
      </c>
      <c r="AJ28" s="3">
        <v>86649.81</v>
      </c>
      <c r="AK28" s="3">
        <v>22574.47</v>
      </c>
      <c r="AL28" s="3">
        <v>94814.43</v>
      </c>
      <c r="AM28" s="3">
        <v>8476.8140000000003</v>
      </c>
      <c r="AN28" s="1">
        <v>5</v>
      </c>
    </row>
    <row r="29" spans="1:40" x14ac:dyDescent="0.3">
      <c r="A29" s="2">
        <v>29522</v>
      </c>
      <c r="B29" s="3">
        <v>342842.5</v>
      </c>
      <c r="C29" s="3">
        <v>0</v>
      </c>
      <c r="D29" s="3">
        <v>6978.4459999999999</v>
      </c>
      <c r="E29" s="3">
        <v>91091.51</v>
      </c>
      <c r="F29" s="3">
        <v>0</v>
      </c>
      <c r="G29" s="3">
        <v>-142242</v>
      </c>
      <c r="H29" s="3">
        <v>270769.59999999998</v>
      </c>
      <c r="I29" s="3">
        <v>4602887</v>
      </c>
      <c r="J29" s="3">
        <v>0</v>
      </c>
      <c r="K29" s="3">
        <v>0</v>
      </c>
      <c r="L29" s="3">
        <v>95462840</v>
      </c>
      <c r="M29" s="3">
        <v>2428837</v>
      </c>
      <c r="N29" s="3">
        <v>51559380</v>
      </c>
      <c r="O29" s="3">
        <v>9150833000</v>
      </c>
      <c r="P29" s="3">
        <v>19170.52</v>
      </c>
      <c r="Q29" s="3">
        <v>155511600000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110679.9</v>
      </c>
      <c r="X29" s="3">
        <v>50642.239999999998</v>
      </c>
      <c r="Y29" s="3">
        <v>0</v>
      </c>
      <c r="Z29" s="3">
        <v>0</v>
      </c>
      <c r="AA29" s="3">
        <v>102279.1</v>
      </c>
      <c r="AB29" s="3">
        <v>0</v>
      </c>
      <c r="AC29" s="3">
        <v>442.41160000000002</v>
      </c>
      <c r="AD29" s="3">
        <v>1592.7760000000001</v>
      </c>
      <c r="AE29" s="3">
        <v>93.012810000000002</v>
      </c>
      <c r="AF29" s="3">
        <v>5696.0810000000001</v>
      </c>
      <c r="AG29" s="3">
        <v>0</v>
      </c>
      <c r="AH29" s="3">
        <v>0</v>
      </c>
      <c r="AI29" s="3">
        <v>-37274.33</v>
      </c>
      <c r="AJ29" s="3">
        <v>80331.679999999993</v>
      </c>
      <c r="AK29" s="3">
        <v>22628.02</v>
      </c>
      <c r="AL29" s="3">
        <v>88566.8</v>
      </c>
      <c r="AM29" s="3">
        <v>393.6619</v>
      </c>
      <c r="AN29" s="1">
        <v>3</v>
      </c>
    </row>
    <row r="30" spans="1:40" x14ac:dyDescent="0.3">
      <c r="A30" s="2">
        <v>29523</v>
      </c>
      <c r="B30" s="3">
        <v>345576.8</v>
      </c>
      <c r="C30" s="3">
        <v>11984.67</v>
      </c>
      <c r="D30" s="3">
        <v>1406993</v>
      </c>
      <c r="E30" s="3">
        <v>235941.8</v>
      </c>
      <c r="F30" s="3">
        <v>0</v>
      </c>
      <c r="G30" s="3">
        <v>80280.27</v>
      </c>
      <c r="H30" s="3">
        <v>532743.80000000005</v>
      </c>
      <c r="I30" s="3">
        <v>2244142</v>
      </c>
      <c r="J30" s="3">
        <v>0</v>
      </c>
      <c r="K30" s="3">
        <v>0</v>
      </c>
      <c r="L30" s="3">
        <v>96601470</v>
      </c>
      <c r="M30" s="3">
        <v>3700461</v>
      </c>
      <c r="N30" s="3">
        <v>51616800</v>
      </c>
      <c r="O30" s="3">
        <v>9150932000</v>
      </c>
      <c r="P30" s="3">
        <v>27570.34</v>
      </c>
      <c r="Q30" s="3">
        <v>155513200000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145582.39999999999</v>
      </c>
      <c r="Y30" s="3">
        <v>0</v>
      </c>
      <c r="Z30" s="3">
        <v>0</v>
      </c>
      <c r="AA30" s="3">
        <v>236700</v>
      </c>
      <c r="AB30" s="3">
        <v>0</v>
      </c>
      <c r="AC30" s="3">
        <v>913.13049999999998</v>
      </c>
      <c r="AD30" s="3">
        <v>1977.6310000000001</v>
      </c>
      <c r="AE30" s="3">
        <v>143.00749999999999</v>
      </c>
      <c r="AF30" s="3">
        <v>74377.53</v>
      </c>
      <c r="AG30" s="3">
        <v>434.52780000000001</v>
      </c>
      <c r="AH30" s="3">
        <v>0</v>
      </c>
      <c r="AI30" s="3">
        <v>-37354.660000000003</v>
      </c>
      <c r="AJ30" s="3">
        <v>153199.20000000001</v>
      </c>
      <c r="AK30" s="3">
        <v>22876.2</v>
      </c>
      <c r="AL30" s="3">
        <v>95031.95</v>
      </c>
      <c r="AM30" s="3">
        <v>4479053</v>
      </c>
      <c r="AN30" s="1">
        <v>7</v>
      </c>
    </row>
    <row r="31" spans="1:40" x14ac:dyDescent="0.3">
      <c r="A31" s="2">
        <v>29524</v>
      </c>
      <c r="B31" s="3">
        <v>350337.3</v>
      </c>
      <c r="C31" s="3">
        <v>10419.959999999999</v>
      </c>
      <c r="D31" s="3">
        <v>1955618</v>
      </c>
      <c r="E31" s="3">
        <v>227175</v>
      </c>
      <c r="F31" s="3">
        <v>0</v>
      </c>
      <c r="G31" s="3">
        <v>165445.79999999999</v>
      </c>
      <c r="H31" s="3">
        <v>533840.5</v>
      </c>
      <c r="I31" s="3">
        <v>893725.7</v>
      </c>
      <c r="J31" s="3">
        <v>0</v>
      </c>
      <c r="K31" s="3">
        <v>0</v>
      </c>
      <c r="L31" s="3">
        <v>97106470</v>
      </c>
      <c r="M31" s="3">
        <v>4223466</v>
      </c>
      <c r="N31" s="3">
        <v>51697550</v>
      </c>
      <c r="O31" s="3">
        <v>9151122000</v>
      </c>
      <c r="P31" s="3">
        <v>29112.83</v>
      </c>
      <c r="Q31" s="3">
        <v>155515100000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60961.2</v>
      </c>
      <c r="Y31" s="3">
        <v>0</v>
      </c>
      <c r="Z31" s="3">
        <v>0</v>
      </c>
      <c r="AA31" s="3">
        <v>384952.7</v>
      </c>
      <c r="AB31" s="3">
        <v>0</v>
      </c>
      <c r="AC31" s="3">
        <v>525.71439999999996</v>
      </c>
      <c r="AD31" s="3">
        <v>982.60059999999999</v>
      </c>
      <c r="AE31" s="3">
        <v>169.05770000000001</v>
      </c>
      <c r="AF31" s="3">
        <v>83851.570000000007</v>
      </c>
      <c r="AG31" s="3">
        <v>382.99849999999998</v>
      </c>
      <c r="AH31" s="3">
        <v>0</v>
      </c>
      <c r="AI31" s="3">
        <v>-37600.910000000003</v>
      </c>
      <c r="AJ31" s="3">
        <v>174623.3</v>
      </c>
      <c r="AK31" s="3">
        <v>23174.53</v>
      </c>
      <c r="AL31" s="3">
        <v>93516.78</v>
      </c>
      <c r="AM31" s="3">
        <v>3817840</v>
      </c>
      <c r="AN31" s="1">
        <v>5</v>
      </c>
    </row>
    <row r="32" spans="1:40" x14ac:dyDescent="0.3">
      <c r="A32" s="2">
        <v>29525</v>
      </c>
      <c r="B32" s="3">
        <v>350387.3</v>
      </c>
      <c r="C32" s="3">
        <v>10496.59</v>
      </c>
      <c r="D32" s="3">
        <v>1347326</v>
      </c>
      <c r="E32" s="3">
        <v>224803.9</v>
      </c>
      <c r="F32" s="3">
        <v>0</v>
      </c>
      <c r="G32" s="3">
        <v>109676.9</v>
      </c>
      <c r="H32" s="3">
        <v>533819.80000000005</v>
      </c>
      <c r="I32" s="3">
        <v>446954.4</v>
      </c>
      <c r="J32" s="3">
        <v>0</v>
      </c>
      <c r="K32" s="3">
        <v>0</v>
      </c>
      <c r="L32" s="3">
        <v>97561370</v>
      </c>
      <c r="M32" s="3">
        <v>4503838</v>
      </c>
      <c r="N32" s="3">
        <v>51795480</v>
      </c>
      <c r="O32" s="3">
        <v>9151250000</v>
      </c>
      <c r="P32" s="3">
        <v>28817.96</v>
      </c>
      <c r="Q32" s="3">
        <v>155517000000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19938.66</v>
      </c>
      <c r="Y32" s="3">
        <v>0</v>
      </c>
      <c r="Z32" s="3">
        <v>0</v>
      </c>
      <c r="AA32" s="3">
        <v>431138.7</v>
      </c>
      <c r="AB32" s="3">
        <v>0</v>
      </c>
      <c r="AC32" s="3">
        <v>210.59209999999999</v>
      </c>
      <c r="AD32" s="3">
        <v>602.4787</v>
      </c>
      <c r="AE32" s="3">
        <v>179.5823</v>
      </c>
      <c r="AF32" s="3">
        <v>64455.6</v>
      </c>
      <c r="AG32" s="3">
        <v>382.95370000000003</v>
      </c>
      <c r="AH32" s="3">
        <v>0</v>
      </c>
      <c r="AI32" s="3">
        <v>-37719.33</v>
      </c>
      <c r="AJ32" s="3">
        <v>187719.6</v>
      </c>
      <c r="AK32" s="3">
        <v>23529.54</v>
      </c>
      <c r="AL32" s="3">
        <v>89749.01</v>
      </c>
      <c r="AM32" s="3">
        <v>2956258</v>
      </c>
      <c r="AN32" s="1">
        <v>3</v>
      </c>
    </row>
    <row r="33" spans="1:40" x14ac:dyDescent="0.3">
      <c r="A33" s="2">
        <v>29526</v>
      </c>
      <c r="B33" s="3">
        <v>347676.6</v>
      </c>
      <c r="C33" s="3">
        <v>0</v>
      </c>
      <c r="D33" s="3">
        <v>21530.41</v>
      </c>
      <c r="E33" s="3">
        <v>117587.4</v>
      </c>
      <c r="F33" s="3">
        <v>0</v>
      </c>
      <c r="G33" s="3">
        <v>-138554.5</v>
      </c>
      <c r="H33" s="3">
        <v>28566.78</v>
      </c>
      <c r="I33" s="3">
        <v>399335.8</v>
      </c>
      <c r="J33" s="3">
        <v>0</v>
      </c>
      <c r="K33" s="3">
        <v>0</v>
      </c>
      <c r="L33" s="3">
        <v>96361910</v>
      </c>
      <c r="M33" s="3">
        <v>3977671</v>
      </c>
      <c r="N33" s="3">
        <v>51855200</v>
      </c>
      <c r="O33" s="3">
        <v>9151140000</v>
      </c>
      <c r="P33" s="3">
        <v>21464.07</v>
      </c>
      <c r="Q33" s="3">
        <v>155516200000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505253</v>
      </c>
      <c r="X33" s="3">
        <v>10056.049999999999</v>
      </c>
      <c r="Y33" s="3">
        <v>0</v>
      </c>
      <c r="Z33" s="3">
        <v>0</v>
      </c>
      <c r="AA33" s="3">
        <v>1501989</v>
      </c>
      <c r="AB33" s="3">
        <v>0</v>
      </c>
      <c r="AC33" s="3">
        <v>267.1343</v>
      </c>
      <c r="AD33" s="3">
        <v>1756.1990000000001</v>
      </c>
      <c r="AE33" s="3">
        <v>847.71929999999998</v>
      </c>
      <c r="AF33" s="3">
        <v>6322.0240000000003</v>
      </c>
      <c r="AG33" s="3">
        <v>0</v>
      </c>
      <c r="AH33" s="3">
        <v>0</v>
      </c>
      <c r="AI33" s="3">
        <v>-37962.07</v>
      </c>
      <c r="AJ33" s="3">
        <v>150705.60000000001</v>
      </c>
      <c r="AK33" s="3">
        <v>23914.04</v>
      </c>
      <c r="AL33" s="3">
        <v>90910.1</v>
      </c>
      <c r="AM33" s="3">
        <v>37562.559999999998</v>
      </c>
      <c r="AN33" s="1">
        <v>5</v>
      </c>
    </row>
    <row r="34" spans="1:40" x14ac:dyDescent="0.3">
      <c r="A34" s="2">
        <v>29527</v>
      </c>
      <c r="B34" s="3">
        <v>352457.8</v>
      </c>
      <c r="C34" s="3">
        <v>0</v>
      </c>
      <c r="D34" s="3">
        <v>2274.3739999999998</v>
      </c>
      <c r="E34" s="3">
        <v>84064.08</v>
      </c>
      <c r="F34" s="3">
        <v>0</v>
      </c>
      <c r="G34" s="3">
        <v>-299703.2</v>
      </c>
      <c r="H34" s="3">
        <v>3947.8009999999999</v>
      </c>
      <c r="I34" s="3">
        <v>360992.8</v>
      </c>
      <c r="J34" s="3">
        <v>0</v>
      </c>
      <c r="K34" s="3">
        <v>0</v>
      </c>
      <c r="L34" s="3">
        <v>95728950</v>
      </c>
      <c r="M34" s="3">
        <v>2952791</v>
      </c>
      <c r="N34" s="3">
        <v>51871620</v>
      </c>
      <c r="O34" s="3">
        <v>9150885000</v>
      </c>
      <c r="P34" s="3">
        <v>19128.2</v>
      </c>
      <c r="Q34" s="3">
        <v>155515300000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24618.98</v>
      </c>
      <c r="X34" s="3">
        <v>17329.57</v>
      </c>
      <c r="Y34" s="3">
        <v>0</v>
      </c>
      <c r="Z34" s="3">
        <v>0</v>
      </c>
      <c r="AA34" s="3">
        <v>1520442</v>
      </c>
      <c r="AB34" s="3">
        <v>0</v>
      </c>
      <c r="AC34" s="3">
        <v>281.7672</v>
      </c>
      <c r="AD34" s="3">
        <v>1774.33</v>
      </c>
      <c r="AE34" s="3">
        <v>660.64779999999996</v>
      </c>
      <c r="AF34" s="3">
        <v>4244.3540000000003</v>
      </c>
      <c r="AG34" s="3">
        <v>0</v>
      </c>
      <c r="AH34" s="3">
        <v>0</v>
      </c>
      <c r="AI34" s="3">
        <v>-38422.49</v>
      </c>
      <c r="AJ34" s="3">
        <v>107144.3</v>
      </c>
      <c r="AK34" s="3">
        <v>24052.62</v>
      </c>
      <c r="AL34" s="3">
        <v>90632.9</v>
      </c>
      <c r="AM34" s="3">
        <v>21013.41</v>
      </c>
      <c r="AN34" s="1">
        <v>7</v>
      </c>
    </row>
    <row r="35" spans="1:40" x14ac:dyDescent="0.3">
      <c r="A35" s="2">
        <v>29528</v>
      </c>
      <c r="B35" s="3">
        <v>352461.1</v>
      </c>
      <c r="C35" s="3">
        <v>0</v>
      </c>
      <c r="D35" s="3">
        <v>2968.9780000000001</v>
      </c>
      <c r="E35" s="3">
        <v>64733.22</v>
      </c>
      <c r="F35" s="3">
        <v>0</v>
      </c>
      <c r="G35" s="3">
        <v>-302043.3</v>
      </c>
      <c r="H35" s="3">
        <v>1210.338</v>
      </c>
      <c r="I35" s="3">
        <v>305396.8</v>
      </c>
      <c r="J35" s="3">
        <v>0</v>
      </c>
      <c r="K35" s="3">
        <v>0</v>
      </c>
      <c r="L35" s="3">
        <v>94934980</v>
      </c>
      <c r="M35" s="3">
        <v>2076145</v>
      </c>
      <c r="N35" s="3">
        <v>51859670</v>
      </c>
      <c r="O35" s="3">
        <v>9150598000</v>
      </c>
      <c r="P35" s="3">
        <v>17693.47</v>
      </c>
      <c r="Q35" s="3">
        <v>155514200000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2737.4630000000002</v>
      </c>
      <c r="X35" s="3">
        <v>20568.93</v>
      </c>
      <c r="Y35" s="3">
        <v>0</v>
      </c>
      <c r="Z35" s="3">
        <v>0</v>
      </c>
      <c r="AA35" s="3">
        <v>1599599</v>
      </c>
      <c r="AB35" s="3">
        <v>0</v>
      </c>
      <c r="AC35" s="3">
        <v>307.78129999999999</v>
      </c>
      <c r="AD35" s="3">
        <v>3187.86</v>
      </c>
      <c r="AE35" s="3">
        <v>754.26589999999999</v>
      </c>
      <c r="AF35" s="3">
        <v>3437.7910000000002</v>
      </c>
      <c r="AG35" s="3">
        <v>0</v>
      </c>
      <c r="AH35" s="3">
        <v>0</v>
      </c>
      <c r="AI35" s="3">
        <v>-37724.43</v>
      </c>
      <c r="AJ35" s="3">
        <v>75639.94</v>
      </c>
      <c r="AK35" s="3">
        <v>24082.67</v>
      </c>
      <c r="AL35" s="3">
        <v>87504.960000000006</v>
      </c>
      <c r="AM35" s="3">
        <v>35027.01</v>
      </c>
      <c r="AN35" s="1">
        <v>4</v>
      </c>
    </row>
    <row r="36" spans="1:40" x14ac:dyDescent="0.3">
      <c r="A36" s="2">
        <v>29529</v>
      </c>
      <c r="B36" s="3">
        <v>350029.4</v>
      </c>
      <c r="C36" s="3">
        <v>0</v>
      </c>
      <c r="D36" s="3">
        <v>2163.81</v>
      </c>
      <c r="E36" s="3">
        <v>50796.84</v>
      </c>
      <c r="F36" s="3">
        <v>0</v>
      </c>
      <c r="G36" s="3">
        <v>-278913.59999999998</v>
      </c>
      <c r="H36" s="3">
        <v>673.11249999999995</v>
      </c>
      <c r="I36" s="3">
        <v>252549.3</v>
      </c>
      <c r="J36" s="3">
        <v>0</v>
      </c>
      <c r="K36" s="3">
        <v>0</v>
      </c>
      <c r="L36" s="3">
        <v>94146040</v>
      </c>
      <c r="M36" s="3">
        <v>1397337</v>
      </c>
      <c r="N36" s="3">
        <v>51822980</v>
      </c>
      <c r="O36" s="3">
        <v>9150335000</v>
      </c>
      <c r="P36" s="3">
        <v>16622.57</v>
      </c>
      <c r="Q36" s="3">
        <v>155513200000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537.22569999999996</v>
      </c>
      <c r="X36" s="3">
        <v>17177.23</v>
      </c>
      <c r="Y36" s="3">
        <v>0</v>
      </c>
      <c r="Z36" s="3">
        <v>0</v>
      </c>
      <c r="AA36" s="3">
        <v>1437316</v>
      </c>
      <c r="AB36" s="3">
        <v>0</v>
      </c>
      <c r="AC36" s="3">
        <v>252.8897</v>
      </c>
      <c r="AD36" s="3">
        <v>4272.2690000000002</v>
      </c>
      <c r="AE36" s="3">
        <v>653.25300000000004</v>
      </c>
      <c r="AF36" s="3">
        <v>2870.7249999999999</v>
      </c>
      <c r="AG36" s="3">
        <v>0</v>
      </c>
      <c r="AH36" s="3">
        <v>0</v>
      </c>
      <c r="AI36" s="3">
        <v>-37342.9</v>
      </c>
      <c r="AJ36" s="3">
        <v>51343.38</v>
      </c>
      <c r="AK36" s="3">
        <v>23910.46</v>
      </c>
      <c r="AL36" s="3">
        <v>88056.88</v>
      </c>
      <c r="AM36" s="3">
        <v>35670.29</v>
      </c>
      <c r="AN36" s="1">
        <v>5</v>
      </c>
    </row>
    <row r="37" spans="1:40" x14ac:dyDescent="0.3">
      <c r="A37" s="2">
        <v>29530</v>
      </c>
      <c r="B37" s="3">
        <v>349994.4</v>
      </c>
      <c r="C37" s="3">
        <v>0</v>
      </c>
      <c r="D37" s="3">
        <v>1219.6949999999999</v>
      </c>
      <c r="E37" s="3">
        <v>39615.85</v>
      </c>
      <c r="F37" s="3">
        <v>0</v>
      </c>
      <c r="G37" s="3">
        <v>-258471.5</v>
      </c>
      <c r="H37" s="3">
        <v>509.42</v>
      </c>
      <c r="I37" s="3">
        <v>227618.4</v>
      </c>
      <c r="J37" s="3">
        <v>0</v>
      </c>
      <c r="K37" s="3">
        <v>0</v>
      </c>
      <c r="L37" s="3">
        <v>93257370</v>
      </c>
      <c r="M37" s="3">
        <v>995935.4</v>
      </c>
      <c r="N37" s="3">
        <v>51775820</v>
      </c>
      <c r="O37" s="3">
        <v>9150089000</v>
      </c>
      <c r="P37" s="3">
        <v>15769.64</v>
      </c>
      <c r="Q37" s="3">
        <v>155512200000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163.6925</v>
      </c>
      <c r="X37" s="3">
        <v>11266.15</v>
      </c>
      <c r="Y37" s="3">
        <v>0</v>
      </c>
      <c r="Z37" s="3">
        <v>0</v>
      </c>
      <c r="AA37" s="3">
        <v>1261997</v>
      </c>
      <c r="AB37" s="3">
        <v>0</v>
      </c>
      <c r="AC37" s="3">
        <v>230.1387</v>
      </c>
      <c r="AD37" s="3">
        <v>5665.0169999999998</v>
      </c>
      <c r="AE37" s="3">
        <v>676.60080000000005</v>
      </c>
      <c r="AF37" s="3">
        <v>2346.1129999999998</v>
      </c>
      <c r="AG37" s="3">
        <v>0</v>
      </c>
      <c r="AH37" s="3">
        <v>0</v>
      </c>
      <c r="AI37" s="3">
        <v>-38612.76</v>
      </c>
      <c r="AJ37" s="3">
        <v>39438.67</v>
      </c>
      <c r="AK37" s="3">
        <v>23656.16</v>
      </c>
      <c r="AL37" s="3">
        <v>86652.4</v>
      </c>
      <c r="AM37" s="3">
        <v>13664.74</v>
      </c>
      <c r="AN37" s="1">
        <v>5</v>
      </c>
    </row>
    <row r="38" spans="1:40" x14ac:dyDescent="0.3">
      <c r="A38" s="2">
        <v>29531</v>
      </c>
      <c r="B38" s="3">
        <v>291956.09999999998</v>
      </c>
      <c r="C38" s="3">
        <v>0</v>
      </c>
      <c r="D38" s="3">
        <v>1148.6030000000001</v>
      </c>
      <c r="E38" s="3">
        <v>32378.37</v>
      </c>
      <c r="F38" s="3">
        <v>0</v>
      </c>
      <c r="G38" s="3">
        <v>-244847.2</v>
      </c>
      <c r="H38" s="3">
        <v>396.6309</v>
      </c>
      <c r="I38" s="3">
        <v>205057.8</v>
      </c>
      <c r="J38" s="3">
        <v>0</v>
      </c>
      <c r="K38" s="3">
        <v>0</v>
      </c>
      <c r="L38" s="3">
        <v>92104460</v>
      </c>
      <c r="M38" s="3">
        <v>766292</v>
      </c>
      <c r="N38" s="3">
        <v>51721190</v>
      </c>
      <c r="O38" s="3">
        <v>9149857000</v>
      </c>
      <c r="P38" s="3">
        <v>15097.03</v>
      </c>
      <c r="Q38" s="3">
        <v>155510900000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112.7891</v>
      </c>
      <c r="X38" s="3">
        <v>9552.9330000000009</v>
      </c>
      <c r="Y38" s="3">
        <v>0</v>
      </c>
      <c r="Z38" s="3">
        <v>0</v>
      </c>
      <c r="AA38" s="3">
        <v>1366560</v>
      </c>
      <c r="AB38" s="3">
        <v>0</v>
      </c>
      <c r="AC38" s="3">
        <v>443.76170000000002</v>
      </c>
      <c r="AD38" s="3">
        <v>6163.6490000000003</v>
      </c>
      <c r="AE38" s="3">
        <v>843.01890000000003</v>
      </c>
      <c r="AF38" s="3">
        <v>1994.8689999999999</v>
      </c>
      <c r="AG38" s="3">
        <v>0</v>
      </c>
      <c r="AH38" s="3">
        <v>0</v>
      </c>
      <c r="AI38" s="3">
        <v>-38676.1</v>
      </c>
      <c r="AJ38" s="3">
        <v>34518.97</v>
      </c>
      <c r="AK38" s="3">
        <v>23832.19</v>
      </c>
      <c r="AL38" s="3">
        <v>89001.23</v>
      </c>
      <c r="AM38" s="3">
        <v>13007.67</v>
      </c>
      <c r="AN38" s="1">
        <v>10</v>
      </c>
    </row>
    <row r="39" spans="1:40" x14ac:dyDescent="0.3">
      <c r="A39" s="2">
        <v>29532</v>
      </c>
      <c r="B39" s="3">
        <v>249940.3</v>
      </c>
      <c r="C39" s="3">
        <v>51053.26</v>
      </c>
      <c r="D39" s="3">
        <v>1090781</v>
      </c>
      <c r="E39" s="3">
        <v>385393.1</v>
      </c>
      <c r="F39" s="3">
        <v>0</v>
      </c>
      <c r="G39" s="3">
        <v>22206.94</v>
      </c>
      <c r="H39" s="3">
        <v>453880.7</v>
      </c>
      <c r="I39" s="3">
        <v>3316219</v>
      </c>
      <c r="J39" s="3">
        <v>0</v>
      </c>
      <c r="K39" s="3">
        <v>0</v>
      </c>
      <c r="L39" s="3">
        <v>96956180</v>
      </c>
      <c r="M39" s="3">
        <v>3476972</v>
      </c>
      <c r="N39" s="3">
        <v>51752960</v>
      </c>
      <c r="O39" s="3">
        <v>9149886000</v>
      </c>
      <c r="P39" s="3">
        <v>26491.62</v>
      </c>
      <c r="Q39" s="3">
        <v>155515400000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420301.4</v>
      </c>
      <c r="Y39" s="3">
        <v>0</v>
      </c>
      <c r="Z39" s="3">
        <v>0</v>
      </c>
      <c r="AA39" s="3">
        <v>1363119</v>
      </c>
      <c r="AB39" s="3">
        <v>0</v>
      </c>
      <c r="AC39" s="3">
        <v>5301.9110000000001</v>
      </c>
      <c r="AD39" s="3">
        <v>3880.991</v>
      </c>
      <c r="AE39" s="3">
        <v>821.39400000000001</v>
      </c>
      <c r="AF39" s="3">
        <v>74626.429999999993</v>
      </c>
      <c r="AG39" s="3">
        <v>2196.951</v>
      </c>
      <c r="AH39" s="3">
        <v>0</v>
      </c>
      <c r="AI39" s="3">
        <v>-38650.89</v>
      </c>
      <c r="AJ39" s="3">
        <v>124296.5</v>
      </c>
      <c r="AK39" s="3">
        <v>23987.3</v>
      </c>
      <c r="AL39" s="3">
        <v>87447.75</v>
      </c>
      <c r="AM39" s="3">
        <v>10562860</v>
      </c>
      <c r="AN39" s="1">
        <v>5</v>
      </c>
    </row>
    <row r="40" spans="1:40" x14ac:dyDescent="0.3">
      <c r="A40" s="2">
        <v>29533</v>
      </c>
      <c r="B40" s="3">
        <v>242848.4</v>
      </c>
      <c r="C40" s="3">
        <v>0</v>
      </c>
      <c r="D40" s="3">
        <v>5654.7420000000002</v>
      </c>
      <c r="E40" s="3">
        <v>126425.3</v>
      </c>
      <c r="F40" s="3">
        <v>0</v>
      </c>
      <c r="G40" s="3">
        <v>-173194.9</v>
      </c>
      <c r="H40" s="3">
        <v>54256.95</v>
      </c>
      <c r="I40" s="3">
        <v>3080197</v>
      </c>
      <c r="J40" s="3">
        <v>0</v>
      </c>
      <c r="K40" s="3">
        <v>0</v>
      </c>
      <c r="L40" s="3">
        <v>96531900</v>
      </c>
      <c r="M40" s="3">
        <v>2790277</v>
      </c>
      <c r="N40" s="3">
        <v>51759310</v>
      </c>
      <c r="O40" s="3">
        <v>9149728000</v>
      </c>
      <c r="P40" s="3">
        <v>21375.53</v>
      </c>
      <c r="Q40" s="3">
        <v>155514500000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399623.7</v>
      </c>
      <c r="X40" s="3">
        <v>107486.3</v>
      </c>
      <c r="Y40" s="3">
        <v>0</v>
      </c>
      <c r="Z40" s="3">
        <v>0</v>
      </c>
      <c r="AA40" s="3">
        <v>1043205</v>
      </c>
      <c r="AB40" s="3">
        <v>0</v>
      </c>
      <c r="AC40" s="3">
        <v>3224.2779999999998</v>
      </c>
      <c r="AD40" s="3">
        <v>2119.1210000000001</v>
      </c>
      <c r="AE40" s="3">
        <v>687.33929999999998</v>
      </c>
      <c r="AF40" s="3">
        <v>6049.1229999999996</v>
      </c>
      <c r="AG40" s="3">
        <v>0</v>
      </c>
      <c r="AH40" s="3">
        <v>0</v>
      </c>
      <c r="AI40" s="3">
        <v>-39042.15</v>
      </c>
      <c r="AJ40" s="3">
        <v>98441.91</v>
      </c>
      <c r="AK40" s="3">
        <v>24055.94</v>
      </c>
      <c r="AL40" s="3">
        <v>89046.99</v>
      </c>
      <c r="AM40" s="3">
        <v>128535</v>
      </c>
      <c r="AN40" s="1">
        <v>7</v>
      </c>
    </row>
    <row r="41" spans="1:40" x14ac:dyDescent="0.3">
      <c r="A41" s="2">
        <v>29534</v>
      </c>
      <c r="B41" s="3">
        <v>244986.8</v>
      </c>
      <c r="C41" s="3">
        <v>0</v>
      </c>
      <c r="D41" s="3">
        <v>5252.69</v>
      </c>
      <c r="E41" s="3">
        <v>95942.31</v>
      </c>
      <c r="F41" s="3">
        <v>0</v>
      </c>
      <c r="G41" s="3">
        <v>-207478.9</v>
      </c>
      <c r="H41" s="3">
        <v>10273.82</v>
      </c>
      <c r="I41" s="3">
        <v>2794902</v>
      </c>
      <c r="J41" s="3">
        <v>0</v>
      </c>
      <c r="K41" s="3">
        <v>0</v>
      </c>
      <c r="L41" s="3">
        <v>95949120</v>
      </c>
      <c r="M41" s="3">
        <v>2323944</v>
      </c>
      <c r="N41" s="3">
        <v>51748740</v>
      </c>
      <c r="O41" s="3">
        <v>9149532000</v>
      </c>
      <c r="P41" s="3">
        <v>19796.91</v>
      </c>
      <c r="Q41" s="3">
        <v>155513600000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43983.12</v>
      </c>
      <c r="X41" s="3">
        <v>162303.29999999999</v>
      </c>
      <c r="Y41" s="3">
        <v>0</v>
      </c>
      <c r="Z41" s="3">
        <v>0</v>
      </c>
      <c r="AA41" s="3">
        <v>1027547</v>
      </c>
      <c r="AB41" s="3">
        <v>0</v>
      </c>
      <c r="AC41" s="3">
        <v>3032.4090000000001</v>
      </c>
      <c r="AD41" s="3">
        <v>3231.1930000000002</v>
      </c>
      <c r="AE41" s="3">
        <v>631.22749999999996</v>
      </c>
      <c r="AF41" s="3">
        <v>4682.277</v>
      </c>
      <c r="AG41" s="3">
        <v>0</v>
      </c>
      <c r="AH41" s="3">
        <v>0</v>
      </c>
      <c r="AI41" s="3">
        <v>-39327.71</v>
      </c>
      <c r="AJ41" s="3">
        <v>78836.45</v>
      </c>
      <c r="AK41" s="3">
        <v>24140.59</v>
      </c>
      <c r="AL41" s="3">
        <v>86561.88</v>
      </c>
      <c r="AM41" s="3">
        <v>122992.1</v>
      </c>
      <c r="AN41" s="1">
        <v>6</v>
      </c>
    </row>
    <row r="42" spans="1:40" x14ac:dyDescent="0.3">
      <c r="A42" s="2">
        <v>29535</v>
      </c>
      <c r="B42" s="3">
        <v>247937.5</v>
      </c>
      <c r="C42" s="3">
        <v>16514.02</v>
      </c>
      <c r="D42" s="3">
        <v>423467.2</v>
      </c>
      <c r="E42" s="3">
        <v>229611.2</v>
      </c>
      <c r="F42" s="3">
        <v>0</v>
      </c>
      <c r="G42" s="3">
        <v>-87668.45</v>
      </c>
      <c r="H42" s="3">
        <v>529524.69999999995</v>
      </c>
      <c r="I42" s="3">
        <v>3156231</v>
      </c>
      <c r="J42" s="3">
        <v>0</v>
      </c>
      <c r="K42" s="3">
        <v>0</v>
      </c>
      <c r="L42" s="3">
        <v>96964770</v>
      </c>
      <c r="M42" s="3">
        <v>3481747</v>
      </c>
      <c r="N42" s="3">
        <v>51780160</v>
      </c>
      <c r="O42" s="3">
        <v>9149453000</v>
      </c>
      <c r="P42" s="3">
        <v>26242.81</v>
      </c>
      <c r="Q42" s="3">
        <v>155514700000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145085.5</v>
      </c>
      <c r="Y42" s="3">
        <v>0</v>
      </c>
      <c r="Z42" s="3">
        <v>0</v>
      </c>
      <c r="AA42" s="3">
        <v>884486.7</v>
      </c>
      <c r="AB42" s="3">
        <v>0</v>
      </c>
      <c r="AC42" s="3">
        <v>2583.547</v>
      </c>
      <c r="AD42" s="3">
        <v>1994.4770000000001</v>
      </c>
      <c r="AE42" s="3">
        <v>597.83810000000005</v>
      </c>
      <c r="AF42" s="3">
        <v>32326.48</v>
      </c>
      <c r="AG42" s="3">
        <v>732.31020000000001</v>
      </c>
      <c r="AH42" s="3">
        <v>0</v>
      </c>
      <c r="AI42" s="3">
        <v>-39443.39</v>
      </c>
      <c r="AJ42" s="3">
        <v>119813.6</v>
      </c>
      <c r="AK42" s="3">
        <v>24524.18</v>
      </c>
      <c r="AL42" s="3">
        <v>85976.56</v>
      </c>
      <c r="AM42" s="3">
        <v>3824106</v>
      </c>
      <c r="AN42" s="1">
        <v>6</v>
      </c>
    </row>
    <row r="43" spans="1:40" x14ac:dyDescent="0.3">
      <c r="A43" s="2">
        <v>29536</v>
      </c>
      <c r="B43" s="3">
        <v>250107.4</v>
      </c>
      <c r="C43" s="3">
        <v>9571.8580000000002</v>
      </c>
      <c r="D43" s="3">
        <v>608817.5</v>
      </c>
      <c r="E43" s="3">
        <v>208101.6</v>
      </c>
      <c r="F43" s="3">
        <v>0</v>
      </c>
      <c r="G43" s="3">
        <v>-55924.17</v>
      </c>
      <c r="H43" s="3">
        <v>533912.4</v>
      </c>
      <c r="I43" s="3">
        <v>3087923</v>
      </c>
      <c r="J43" s="3">
        <v>0</v>
      </c>
      <c r="K43" s="3">
        <v>0</v>
      </c>
      <c r="L43" s="3">
        <v>97408500</v>
      </c>
      <c r="M43" s="3">
        <v>3800224</v>
      </c>
      <c r="N43" s="3">
        <v>51833010</v>
      </c>
      <c r="O43" s="3">
        <v>9149398000</v>
      </c>
      <c r="P43" s="3">
        <v>28421.81</v>
      </c>
      <c r="Q43" s="3">
        <v>155515300000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83866.429999999993</v>
      </c>
      <c r="Y43" s="3">
        <v>0</v>
      </c>
      <c r="Z43" s="3">
        <v>0</v>
      </c>
      <c r="AA43" s="3">
        <v>692420.1</v>
      </c>
      <c r="AB43" s="3">
        <v>0</v>
      </c>
      <c r="AC43" s="3">
        <v>1477.338</v>
      </c>
      <c r="AD43" s="3">
        <v>1613.912</v>
      </c>
      <c r="AE43" s="3">
        <v>518.27790000000005</v>
      </c>
      <c r="AF43" s="3">
        <v>36835.51</v>
      </c>
      <c r="AG43" s="3">
        <v>368.11849999999998</v>
      </c>
      <c r="AH43" s="3">
        <v>0</v>
      </c>
      <c r="AI43" s="3">
        <v>-39535.4</v>
      </c>
      <c r="AJ43" s="3">
        <v>134398.6</v>
      </c>
      <c r="AK43" s="3">
        <v>24713.23</v>
      </c>
      <c r="AL43" s="3">
        <v>80231.63</v>
      </c>
      <c r="AM43" s="3">
        <v>2403623</v>
      </c>
      <c r="AN43" s="1">
        <v>3</v>
      </c>
    </row>
    <row r="44" spans="1:40" x14ac:dyDescent="0.3">
      <c r="A44" s="2">
        <v>29537</v>
      </c>
      <c r="B44" s="3">
        <v>247396.5</v>
      </c>
      <c r="C44" s="3">
        <v>0</v>
      </c>
      <c r="D44" s="3">
        <v>3462.6729999999998</v>
      </c>
      <c r="E44" s="3">
        <v>107752.1</v>
      </c>
      <c r="F44" s="3">
        <v>0</v>
      </c>
      <c r="G44" s="3">
        <v>-154437.70000000001</v>
      </c>
      <c r="H44" s="3">
        <v>312229.7</v>
      </c>
      <c r="I44" s="3">
        <v>3065546</v>
      </c>
      <c r="J44" s="3">
        <v>0</v>
      </c>
      <c r="K44" s="3">
        <v>0</v>
      </c>
      <c r="L44" s="3">
        <v>97445090</v>
      </c>
      <c r="M44" s="3">
        <v>3304952</v>
      </c>
      <c r="N44" s="3">
        <v>51863320</v>
      </c>
      <c r="O44" s="3">
        <v>9149252000</v>
      </c>
      <c r="P44" s="3">
        <v>21339.71</v>
      </c>
      <c r="Q44" s="3">
        <v>155515100000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221682.7</v>
      </c>
      <c r="X44" s="3">
        <v>22377</v>
      </c>
      <c r="Y44" s="3">
        <v>0</v>
      </c>
      <c r="Z44" s="3">
        <v>0</v>
      </c>
      <c r="AA44" s="3">
        <v>268392.09999999998</v>
      </c>
      <c r="AB44" s="3">
        <v>0</v>
      </c>
      <c r="AC44" s="3">
        <v>785.63040000000001</v>
      </c>
      <c r="AD44" s="3">
        <v>1547.83</v>
      </c>
      <c r="AE44" s="3">
        <v>242.3878</v>
      </c>
      <c r="AF44" s="3">
        <v>5714.4229999999998</v>
      </c>
      <c r="AG44" s="3">
        <v>0</v>
      </c>
      <c r="AH44" s="3">
        <v>0</v>
      </c>
      <c r="AI44" s="3">
        <v>-39558.620000000003</v>
      </c>
      <c r="AJ44" s="3">
        <v>113602.8</v>
      </c>
      <c r="AK44" s="3">
        <v>25090.42</v>
      </c>
      <c r="AL44" s="3">
        <v>82664.97</v>
      </c>
      <c r="AM44" s="3">
        <v>0</v>
      </c>
      <c r="AN44" s="1">
        <v>4</v>
      </c>
    </row>
    <row r="45" spans="1:40" x14ac:dyDescent="0.3">
      <c r="A45" s="2">
        <v>29538</v>
      </c>
      <c r="B45" s="3">
        <v>247334.5</v>
      </c>
      <c r="C45" s="3">
        <v>0</v>
      </c>
      <c r="D45" s="3">
        <v>5678.7089999999998</v>
      </c>
      <c r="E45" s="3">
        <v>80858.84</v>
      </c>
      <c r="F45" s="3">
        <v>0</v>
      </c>
      <c r="G45" s="3">
        <v>-179234.3</v>
      </c>
      <c r="H45" s="3">
        <v>186493.1</v>
      </c>
      <c r="I45" s="3">
        <v>3048863</v>
      </c>
      <c r="J45" s="3">
        <v>0</v>
      </c>
      <c r="K45" s="3">
        <v>0</v>
      </c>
      <c r="L45" s="3">
        <v>97359490</v>
      </c>
      <c r="M45" s="3">
        <v>3006640</v>
      </c>
      <c r="N45" s="3">
        <v>51882010</v>
      </c>
      <c r="O45" s="3">
        <v>9149078000</v>
      </c>
      <c r="P45" s="3">
        <v>19330.18</v>
      </c>
      <c r="Q45" s="3">
        <v>155514900000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125736.5</v>
      </c>
      <c r="X45" s="3">
        <v>16683.71</v>
      </c>
      <c r="Y45" s="3">
        <v>0</v>
      </c>
      <c r="Z45" s="3">
        <v>0</v>
      </c>
      <c r="AA45" s="3">
        <v>231900.2</v>
      </c>
      <c r="AB45" s="3">
        <v>0</v>
      </c>
      <c r="AC45" s="3">
        <v>627.07439999999997</v>
      </c>
      <c r="AD45" s="3">
        <v>1522.6769999999999</v>
      </c>
      <c r="AE45" s="3">
        <v>198.02459999999999</v>
      </c>
      <c r="AF45" s="3">
        <v>4793.4660000000003</v>
      </c>
      <c r="AG45" s="3">
        <v>0</v>
      </c>
      <c r="AH45" s="3">
        <v>0</v>
      </c>
      <c r="AI45" s="3">
        <v>-39601.54</v>
      </c>
      <c r="AJ45" s="3">
        <v>99259.59</v>
      </c>
      <c r="AK45" s="3">
        <v>25292.21</v>
      </c>
      <c r="AL45" s="3">
        <v>80109.91</v>
      </c>
      <c r="AM45" s="3">
        <v>0</v>
      </c>
      <c r="AN45" s="1">
        <v>4</v>
      </c>
    </row>
    <row r="46" spans="1:40" x14ac:dyDescent="0.3">
      <c r="A46" s="2">
        <v>29539</v>
      </c>
      <c r="B46" s="3">
        <v>247294.3</v>
      </c>
      <c r="C46" s="3">
        <v>0</v>
      </c>
      <c r="D46" s="3">
        <v>5649.5249999999996</v>
      </c>
      <c r="E46" s="3">
        <v>62891.19</v>
      </c>
      <c r="F46" s="3">
        <v>0</v>
      </c>
      <c r="G46" s="3">
        <v>-207471.4</v>
      </c>
      <c r="H46" s="3">
        <v>78254.649999999994</v>
      </c>
      <c r="I46" s="3">
        <v>3007885</v>
      </c>
      <c r="J46" s="3">
        <v>0</v>
      </c>
      <c r="K46" s="3">
        <v>0</v>
      </c>
      <c r="L46" s="3">
        <v>97090930</v>
      </c>
      <c r="M46" s="3">
        <v>2765641</v>
      </c>
      <c r="N46" s="3">
        <v>51890280</v>
      </c>
      <c r="O46" s="3">
        <v>9148874000</v>
      </c>
      <c r="P46" s="3">
        <v>17934.080000000002</v>
      </c>
      <c r="Q46" s="3">
        <v>155514600000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108238.5</v>
      </c>
      <c r="X46" s="3">
        <v>40100.370000000003</v>
      </c>
      <c r="Y46" s="3">
        <v>0</v>
      </c>
      <c r="Z46" s="3">
        <v>0</v>
      </c>
      <c r="AA46" s="3">
        <v>387551.1</v>
      </c>
      <c r="AB46" s="3">
        <v>0</v>
      </c>
      <c r="AC46" s="3">
        <v>1318.0150000000001</v>
      </c>
      <c r="AD46" s="3">
        <v>1966.059</v>
      </c>
      <c r="AE46" s="3">
        <v>231.87739999999999</v>
      </c>
      <c r="AF46" s="3">
        <v>4057.8380000000002</v>
      </c>
      <c r="AG46" s="3">
        <v>0</v>
      </c>
      <c r="AH46" s="3">
        <v>0</v>
      </c>
      <c r="AI46" s="3">
        <v>-39814.239999999998</v>
      </c>
      <c r="AJ46" s="3">
        <v>87335.44</v>
      </c>
      <c r="AK46" s="3">
        <v>25482.31</v>
      </c>
      <c r="AL46" s="3">
        <v>77909.42</v>
      </c>
      <c r="AM46" s="3">
        <v>877.16740000000004</v>
      </c>
      <c r="AN46" s="1">
        <v>4</v>
      </c>
    </row>
    <row r="47" spans="1:40" x14ac:dyDescent="0.3">
      <c r="A47" s="2">
        <v>29540</v>
      </c>
      <c r="B47" s="3">
        <v>247265.4</v>
      </c>
      <c r="C47" s="3">
        <v>0</v>
      </c>
      <c r="D47" s="3">
        <v>4629.9459999999999</v>
      </c>
      <c r="E47" s="3">
        <v>49502.54</v>
      </c>
      <c r="F47" s="3">
        <v>0</v>
      </c>
      <c r="G47" s="3">
        <v>-209169.4</v>
      </c>
      <c r="H47" s="3">
        <v>44769.7</v>
      </c>
      <c r="I47" s="3">
        <v>2980636</v>
      </c>
      <c r="J47" s="3">
        <v>0</v>
      </c>
      <c r="K47" s="3">
        <v>0</v>
      </c>
      <c r="L47" s="3">
        <v>96859960</v>
      </c>
      <c r="M47" s="3">
        <v>2485019</v>
      </c>
      <c r="N47" s="3">
        <v>51890510</v>
      </c>
      <c r="O47" s="3">
        <v>9148662000</v>
      </c>
      <c r="P47" s="3">
        <v>16882.62</v>
      </c>
      <c r="Q47" s="3">
        <v>155514100000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33484.949999999997</v>
      </c>
      <c r="X47" s="3">
        <v>27249.54</v>
      </c>
      <c r="Y47" s="3">
        <v>0</v>
      </c>
      <c r="Z47" s="3">
        <v>0</v>
      </c>
      <c r="AA47" s="3">
        <v>415091</v>
      </c>
      <c r="AB47" s="3">
        <v>0</v>
      </c>
      <c r="AC47" s="3">
        <v>884.17200000000003</v>
      </c>
      <c r="AD47" s="3">
        <v>2393.4059999999999</v>
      </c>
      <c r="AE47" s="3">
        <v>350.4248</v>
      </c>
      <c r="AF47" s="3">
        <v>3217.2089999999998</v>
      </c>
      <c r="AG47" s="3">
        <v>0</v>
      </c>
      <c r="AH47" s="3">
        <v>0</v>
      </c>
      <c r="AI47" s="3">
        <v>-39890.74</v>
      </c>
      <c r="AJ47" s="3">
        <v>75482.929999999993</v>
      </c>
      <c r="AK47" s="3">
        <v>25557.279999999999</v>
      </c>
      <c r="AL47" s="3">
        <v>74526.11</v>
      </c>
      <c r="AM47" s="3">
        <v>0</v>
      </c>
      <c r="AN47" s="1">
        <v>3</v>
      </c>
    </row>
    <row r="48" spans="1:40" x14ac:dyDescent="0.3">
      <c r="A48" s="2">
        <v>29541</v>
      </c>
      <c r="B48" s="3">
        <v>252355.1</v>
      </c>
      <c r="C48" s="3">
        <v>6493.25</v>
      </c>
      <c r="D48" s="3">
        <v>15898.52</v>
      </c>
      <c r="E48" s="3">
        <v>77245.23</v>
      </c>
      <c r="F48" s="3">
        <v>0</v>
      </c>
      <c r="G48" s="3">
        <v>-191520.8</v>
      </c>
      <c r="H48" s="3">
        <v>517066.9</v>
      </c>
      <c r="I48" s="3">
        <v>3890329</v>
      </c>
      <c r="J48" s="3">
        <v>0</v>
      </c>
      <c r="K48" s="3">
        <v>0</v>
      </c>
      <c r="L48" s="3">
        <v>97397730</v>
      </c>
      <c r="M48" s="3">
        <v>2611729</v>
      </c>
      <c r="N48" s="3">
        <v>51887680</v>
      </c>
      <c r="O48" s="3">
        <v>9148475000</v>
      </c>
      <c r="P48" s="3">
        <v>17379.990000000002</v>
      </c>
      <c r="Q48" s="3">
        <v>155514800000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105612.6</v>
      </c>
      <c r="Y48" s="3">
        <v>0</v>
      </c>
      <c r="Z48" s="3">
        <v>0</v>
      </c>
      <c r="AA48" s="3">
        <v>131525.6</v>
      </c>
      <c r="AB48" s="3">
        <v>0</v>
      </c>
      <c r="AC48" s="3">
        <v>2409.5329999999999</v>
      </c>
      <c r="AD48" s="3">
        <v>1692.95</v>
      </c>
      <c r="AE48" s="3">
        <v>127.8648</v>
      </c>
      <c r="AF48" s="3">
        <v>7920.2939999999999</v>
      </c>
      <c r="AG48" s="3">
        <v>364.01299999999998</v>
      </c>
      <c r="AH48" s="3">
        <v>0</v>
      </c>
      <c r="AI48" s="3">
        <v>-40128.68</v>
      </c>
      <c r="AJ48" s="3">
        <v>78391.38</v>
      </c>
      <c r="AK48" s="3">
        <v>25725.3</v>
      </c>
      <c r="AL48" s="3">
        <v>78973.789999999994</v>
      </c>
      <c r="AM48" s="3">
        <v>939048.5</v>
      </c>
      <c r="AN48" s="1">
        <v>5</v>
      </c>
    </row>
    <row r="49" spans="1:40" x14ac:dyDescent="0.3">
      <c r="A49" s="2">
        <v>29542</v>
      </c>
      <c r="B49" s="3">
        <v>274172.7</v>
      </c>
      <c r="C49" s="3">
        <v>9207.973</v>
      </c>
      <c r="D49" s="3">
        <v>184470.2</v>
      </c>
      <c r="E49" s="3">
        <v>151377.4</v>
      </c>
      <c r="F49" s="3">
        <v>0</v>
      </c>
      <c r="G49" s="3">
        <v>-126996.9</v>
      </c>
      <c r="H49" s="3">
        <v>532799</v>
      </c>
      <c r="I49" s="3">
        <v>4143456</v>
      </c>
      <c r="J49" s="3">
        <v>0</v>
      </c>
      <c r="K49" s="3">
        <v>0</v>
      </c>
      <c r="L49" s="3">
        <v>97989760</v>
      </c>
      <c r="M49" s="3">
        <v>3371670</v>
      </c>
      <c r="N49" s="3">
        <v>51922510</v>
      </c>
      <c r="O49" s="3">
        <v>9148350000</v>
      </c>
      <c r="P49" s="3">
        <v>19903.990000000002</v>
      </c>
      <c r="Q49" s="3">
        <v>155515500000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107331.6</v>
      </c>
      <c r="Y49" s="3">
        <v>0</v>
      </c>
      <c r="Z49" s="3">
        <v>0</v>
      </c>
      <c r="AA49" s="3">
        <v>257156.1</v>
      </c>
      <c r="AB49" s="3">
        <v>0</v>
      </c>
      <c r="AC49" s="3">
        <v>2974.9380000000001</v>
      </c>
      <c r="AD49" s="3">
        <v>1268.9829999999999</v>
      </c>
      <c r="AE49" s="3">
        <v>143.20949999999999</v>
      </c>
      <c r="AF49" s="3">
        <v>22375.25</v>
      </c>
      <c r="AG49" s="3">
        <v>367.96039999999999</v>
      </c>
      <c r="AH49" s="3">
        <v>0</v>
      </c>
      <c r="AI49" s="3">
        <v>-40341.449999999997</v>
      </c>
      <c r="AJ49" s="3">
        <v>115422.3</v>
      </c>
      <c r="AK49" s="3">
        <v>25822.01</v>
      </c>
      <c r="AL49" s="3">
        <v>77776.350000000006</v>
      </c>
      <c r="AM49" s="3">
        <v>2047743</v>
      </c>
      <c r="AN49" s="1">
        <v>5</v>
      </c>
    </row>
    <row r="50" spans="1:40" x14ac:dyDescent="0.3">
      <c r="A50" s="2">
        <v>29543</v>
      </c>
      <c r="B50" s="3">
        <v>312768.59999999998</v>
      </c>
      <c r="C50" s="3">
        <v>0</v>
      </c>
      <c r="D50" s="3">
        <v>8079.9059999999999</v>
      </c>
      <c r="E50" s="3">
        <v>72816.350000000006</v>
      </c>
      <c r="F50" s="3">
        <v>0</v>
      </c>
      <c r="G50" s="3">
        <v>-165851.6</v>
      </c>
      <c r="H50" s="3">
        <v>185830</v>
      </c>
      <c r="I50" s="3">
        <v>4061360</v>
      </c>
      <c r="J50" s="3">
        <v>0</v>
      </c>
      <c r="K50" s="3">
        <v>0</v>
      </c>
      <c r="L50" s="3">
        <v>97605050</v>
      </c>
      <c r="M50" s="3">
        <v>3144835</v>
      </c>
      <c r="N50" s="3">
        <v>51946750</v>
      </c>
      <c r="O50" s="3">
        <v>9148181000</v>
      </c>
      <c r="P50" s="3">
        <v>18156.48</v>
      </c>
      <c r="Q50" s="3">
        <v>155515000000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346969</v>
      </c>
      <c r="X50" s="3">
        <v>67904.62</v>
      </c>
      <c r="Y50" s="3">
        <v>0</v>
      </c>
      <c r="Z50" s="3">
        <v>0</v>
      </c>
      <c r="AA50" s="3">
        <v>474206.4</v>
      </c>
      <c r="AB50" s="3">
        <v>0</v>
      </c>
      <c r="AC50" s="3">
        <v>3788.48</v>
      </c>
      <c r="AD50" s="3">
        <v>1756.1849999999999</v>
      </c>
      <c r="AE50" s="3">
        <v>355.18209999999999</v>
      </c>
      <c r="AF50" s="3">
        <v>4926.549</v>
      </c>
      <c r="AG50" s="3">
        <v>0</v>
      </c>
      <c r="AH50" s="3">
        <v>0</v>
      </c>
      <c r="AI50" s="3">
        <v>-40560.71</v>
      </c>
      <c r="AJ50" s="3">
        <v>100167.2</v>
      </c>
      <c r="AK50" s="3">
        <v>25749.87</v>
      </c>
      <c r="AL50" s="3">
        <v>72290.86</v>
      </c>
      <c r="AM50" s="3">
        <v>14190.55</v>
      </c>
      <c r="AN50" s="1">
        <v>3</v>
      </c>
    </row>
    <row r="51" spans="1:40" x14ac:dyDescent="0.3">
      <c r="A51" s="2">
        <v>29544</v>
      </c>
      <c r="B51" s="3">
        <v>322806.2</v>
      </c>
      <c r="C51" s="3">
        <v>0</v>
      </c>
      <c r="D51" s="3">
        <v>5345.91</v>
      </c>
      <c r="E51" s="3">
        <v>55587.31</v>
      </c>
      <c r="F51" s="3">
        <v>0</v>
      </c>
      <c r="G51" s="3">
        <v>-175300.8</v>
      </c>
      <c r="H51" s="3">
        <v>57030.51</v>
      </c>
      <c r="I51" s="3">
        <v>3980221</v>
      </c>
      <c r="J51" s="3">
        <v>0</v>
      </c>
      <c r="K51" s="3">
        <v>0</v>
      </c>
      <c r="L51" s="3">
        <v>97360350</v>
      </c>
      <c r="M51" s="3">
        <v>2846663</v>
      </c>
      <c r="N51" s="3">
        <v>51952230</v>
      </c>
      <c r="O51" s="3">
        <v>9148010000</v>
      </c>
      <c r="P51" s="3">
        <v>17213.939999999999</v>
      </c>
      <c r="Q51" s="3">
        <v>155514500000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128799.5</v>
      </c>
      <c r="X51" s="3">
        <v>74557.94</v>
      </c>
      <c r="Y51" s="3">
        <v>0</v>
      </c>
      <c r="Z51" s="3">
        <v>0</v>
      </c>
      <c r="AA51" s="3">
        <v>432500.8</v>
      </c>
      <c r="AB51" s="3">
        <v>0</v>
      </c>
      <c r="AC51" s="3">
        <v>3458.2179999999998</v>
      </c>
      <c r="AD51" s="3">
        <v>2515.3679999999999</v>
      </c>
      <c r="AE51" s="3">
        <v>294.81979999999999</v>
      </c>
      <c r="AF51" s="3">
        <v>3762.0030000000002</v>
      </c>
      <c r="AG51" s="3">
        <v>0</v>
      </c>
      <c r="AH51" s="3">
        <v>0</v>
      </c>
      <c r="AI51" s="3">
        <v>-40521.35</v>
      </c>
      <c r="AJ51" s="3">
        <v>85974</v>
      </c>
      <c r="AK51" s="3">
        <v>25934.75</v>
      </c>
      <c r="AL51" s="3">
        <v>77198.649999999994</v>
      </c>
      <c r="AM51" s="3">
        <v>6581.1509999999998</v>
      </c>
      <c r="AN51" s="1">
        <v>6</v>
      </c>
    </row>
    <row r="52" spans="1:40" x14ac:dyDescent="0.3">
      <c r="A52" s="2">
        <v>29545</v>
      </c>
      <c r="B52" s="3">
        <v>320572.09999999998</v>
      </c>
      <c r="C52" s="3">
        <v>0</v>
      </c>
      <c r="D52" s="3">
        <v>4391.2849999999999</v>
      </c>
      <c r="E52" s="3">
        <v>43944</v>
      </c>
      <c r="F52" s="3">
        <v>0</v>
      </c>
      <c r="G52" s="3">
        <v>-185257.60000000001</v>
      </c>
      <c r="H52" s="3">
        <v>29106.97</v>
      </c>
      <c r="I52" s="3">
        <v>3905373</v>
      </c>
      <c r="J52" s="3">
        <v>0</v>
      </c>
      <c r="K52" s="3">
        <v>0</v>
      </c>
      <c r="L52" s="3">
        <v>97172410</v>
      </c>
      <c r="M52" s="3">
        <v>2573270</v>
      </c>
      <c r="N52" s="3">
        <v>51953440</v>
      </c>
      <c r="O52" s="3">
        <v>9147819000</v>
      </c>
      <c r="P52" s="3">
        <v>16469.97</v>
      </c>
      <c r="Q52" s="3">
        <v>155514100000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27923.54</v>
      </c>
      <c r="X52" s="3">
        <v>73915.86</v>
      </c>
      <c r="Y52" s="3">
        <v>0</v>
      </c>
      <c r="Z52" s="3">
        <v>0</v>
      </c>
      <c r="AA52" s="3">
        <v>369892.2</v>
      </c>
      <c r="AB52" s="3">
        <v>0</v>
      </c>
      <c r="AC52" s="3">
        <v>2773.7220000000002</v>
      </c>
      <c r="AD52" s="3">
        <v>2459.5610000000001</v>
      </c>
      <c r="AE52" s="3">
        <v>240.90700000000001</v>
      </c>
      <c r="AF52" s="3">
        <v>3076.3090000000002</v>
      </c>
      <c r="AG52" s="3">
        <v>0</v>
      </c>
      <c r="AH52" s="3">
        <v>0</v>
      </c>
      <c r="AI52" s="3">
        <v>-40553.65</v>
      </c>
      <c r="AJ52" s="3">
        <v>74096.289999999994</v>
      </c>
      <c r="AK52" s="3">
        <v>25906.85</v>
      </c>
      <c r="AL52" s="3">
        <v>70269.149999999994</v>
      </c>
      <c r="AM52" s="3">
        <v>932.69880000000001</v>
      </c>
      <c r="AN52" s="1">
        <v>3</v>
      </c>
    </row>
    <row r="53" spans="1:40" x14ac:dyDescent="0.3">
      <c r="A53" s="2">
        <v>29546</v>
      </c>
      <c r="B53" s="3">
        <v>320876.90000000002</v>
      </c>
      <c r="C53" s="3">
        <v>7237.0079999999998</v>
      </c>
      <c r="D53" s="3">
        <v>67482.36</v>
      </c>
      <c r="E53" s="3">
        <v>106417.3</v>
      </c>
      <c r="F53" s="3">
        <v>0</v>
      </c>
      <c r="G53" s="3">
        <v>-152434.4</v>
      </c>
      <c r="H53" s="3">
        <v>513914.7</v>
      </c>
      <c r="I53" s="3">
        <v>4382193</v>
      </c>
      <c r="J53" s="3">
        <v>0</v>
      </c>
      <c r="K53" s="3">
        <v>0</v>
      </c>
      <c r="L53" s="3">
        <v>97518120</v>
      </c>
      <c r="M53" s="3">
        <v>2990345</v>
      </c>
      <c r="N53" s="3">
        <v>51971690</v>
      </c>
      <c r="O53" s="3">
        <v>9147660000</v>
      </c>
      <c r="P53" s="3">
        <v>18047.04</v>
      </c>
      <c r="Q53" s="3">
        <v>155514300000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75159.27</v>
      </c>
      <c r="Y53" s="3">
        <v>0</v>
      </c>
      <c r="Z53" s="3">
        <v>0</v>
      </c>
      <c r="AA53" s="3">
        <v>383476.8</v>
      </c>
      <c r="AB53" s="3">
        <v>0</v>
      </c>
      <c r="AC53" s="3">
        <v>2373.62</v>
      </c>
      <c r="AD53" s="3">
        <v>1538.1969999999999</v>
      </c>
      <c r="AE53" s="3">
        <v>318.01049999999998</v>
      </c>
      <c r="AF53" s="3">
        <v>11132.56</v>
      </c>
      <c r="AG53" s="3">
        <v>364.27600000000001</v>
      </c>
      <c r="AH53" s="3">
        <v>0</v>
      </c>
      <c r="AI53" s="3">
        <v>-40603.96</v>
      </c>
      <c r="AJ53" s="3">
        <v>90975.51</v>
      </c>
      <c r="AK53" s="3">
        <v>26140.33</v>
      </c>
      <c r="AL53" s="3">
        <v>70508.19</v>
      </c>
      <c r="AM53" s="3">
        <v>1389120</v>
      </c>
      <c r="AN53" s="1">
        <v>3</v>
      </c>
    </row>
    <row r="54" spans="1:40" x14ac:dyDescent="0.3">
      <c r="A54" s="2">
        <v>29547</v>
      </c>
      <c r="B54" s="3">
        <v>325471.09999999998</v>
      </c>
      <c r="C54" s="3">
        <v>0</v>
      </c>
      <c r="D54" s="3">
        <v>19872.11</v>
      </c>
      <c r="E54" s="3">
        <v>63246.559999999998</v>
      </c>
      <c r="F54" s="3">
        <v>0</v>
      </c>
      <c r="G54" s="3">
        <v>-165893.70000000001</v>
      </c>
      <c r="H54" s="3">
        <v>95467.12</v>
      </c>
      <c r="I54" s="3">
        <v>4205421</v>
      </c>
      <c r="J54" s="3">
        <v>0</v>
      </c>
      <c r="K54" s="3">
        <v>0</v>
      </c>
      <c r="L54" s="3">
        <v>97084560</v>
      </c>
      <c r="M54" s="3">
        <v>2804773</v>
      </c>
      <c r="N54" s="3">
        <v>51973680</v>
      </c>
      <c r="O54" s="3">
        <v>9147493000</v>
      </c>
      <c r="P54" s="3">
        <v>16987.5</v>
      </c>
      <c r="Q54" s="3">
        <v>155513600000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418447.6</v>
      </c>
      <c r="X54" s="3">
        <v>98936.27</v>
      </c>
      <c r="Y54" s="3">
        <v>0</v>
      </c>
      <c r="Z54" s="3">
        <v>0</v>
      </c>
      <c r="AA54" s="3">
        <v>561127.30000000005</v>
      </c>
      <c r="AB54" s="3">
        <v>0</v>
      </c>
      <c r="AC54" s="3">
        <v>5431.3490000000002</v>
      </c>
      <c r="AD54" s="3">
        <v>3736.518</v>
      </c>
      <c r="AE54" s="3">
        <v>440.92439999999999</v>
      </c>
      <c r="AF54" s="3">
        <v>4516.3599999999997</v>
      </c>
      <c r="AG54" s="3">
        <v>0</v>
      </c>
      <c r="AH54" s="3">
        <v>0</v>
      </c>
      <c r="AI54" s="3">
        <v>-40530.19</v>
      </c>
      <c r="AJ54" s="3">
        <v>81656.77</v>
      </c>
      <c r="AK54" s="3">
        <v>26237.62</v>
      </c>
      <c r="AL54" s="3">
        <v>74392.86</v>
      </c>
      <c r="AM54" s="3">
        <v>77836.11</v>
      </c>
      <c r="AN54" s="1">
        <v>5</v>
      </c>
    </row>
    <row r="55" spans="1:40" x14ac:dyDescent="0.3">
      <c r="A55" s="2">
        <v>29548</v>
      </c>
      <c r="B55" s="3">
        <v>325497.2</v>
      </c>
      <c r="C55" s="3">
        <v>0</v>
      </c>
      <c r="D55" s="3">
        <v>4088.3249999999998</v>
      </c>
      <c r="E55" s="3">
        <v>43729.08</v>
      </c>
      <c r="F55" s="3">
        <v>0</v>
      </c>
      <c r="G55" s="3">
        <v>-173917.8</v>
      </c>
      <c r="H55" s="3">
        <v>37874.82</v>
      </c>
      <c r="I55" s="3">
        <v>4151348</v>
      </c>
      <c r="J55" s="3">
        <v>0</v>
      </c>
      <c r="K55" s="3">
        <v>0</v>
      </c>
      <c r="L55" s="3">
        <v>96834000</v>
      </c>
      <c r="M55" s="3">
        <v>2490351</v>
      </c>
      <c r="N55" s="3">
        <v>51966840</v>
      </c>
      <c r="O55" s="3">
        <v>9147318000</v>
      </c>
      <c r="P55" s="3">
        <v>16176.26</v>
      </c>
      <c r="Q55" s="3">
        <v>155513000000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57592.3</v>
      </c>
      <c r="X55" s="3">
        <v>52894.91</v>
      </c>
      <c r="Y55" s="3">
        <v>0</v>
      </c>
      <c r="Z55" s="3">
        <v>0</v>
      </c>
      <c r="AA55" s="3">
        <v>479418.6</v>
      </c>
      <c r="AB55" s="3">
        <v>0</v>
      </c>
      <c r="AC55" s="3">
        <v>2749.5079999999998</v>
      </c>
      <c r="AD55" s="3">
        <v>3659.07</v>
      </c>
      <c r="AE55" s="3">
        <v>392.69729999999998</v>
      </c>
      <c r="AF55" s="3">
        <v>2941.585</v>
      </c>
      <c r="AG55" s="3">
        <v>0</v>
      </c>
      <c r="AH55" s="3">
        <v>0</v>
      </c>
      <c r="AI55" s="3">
        <v>-40466.239999999998</v>
      </c>
      <c r="AJ55" s="3">
        <v>69592.98</v>
      </c>
      <c r="AK55" s="3">
        <v>26302.5</v>
      </c>
      <c r="AL55" s="3">
        <v>73837.78</v>
      </c>
      <c r="AM55" s="3">
        <v>1177.653</v>
      </c>
      <c r="AN55" s="1">
        <v>5</v>
      </c>
    </row>
    <row r="56" spans="1:40" x14ac:dyDescent="0.3">
      <c r="A56" s="2">
        <v>29549</v>
      </c>
      <c r="B56" s="3">
        <v>364189.3</v>
      </c>
      <c r="C56" s="3">
        <v>0</v>
      </c>
      <c r="D56" s="3">
        <v>3388.3589999999999</v>
      </c>
      <c r="E56" s="3">
        <v>35127.480000000003</v>
      </c>
      <c r="F56" s="3">
        <v>0</v>
      </c>
      <c r="G56" s="3">
        <v>-175359.1</v>
      </c>
      <c r="H56" s="3">
        <v>29380.21</v>
      </c>
      <c r="I56" s="3">
        <v>4125708</v>
      </c>
      <c r="J56" s="3">
        <v>0</v>
      </c>
      <c r="K56" s="3">
        <v>0</v>
      </c>
      <c r="L56" s="3">
        <v>96812460</v>
      </c>
      <c r="M56" s="3">
        <v>2236532</v>
      </c>
      <c r="N56" s="3">
        <v>51954020</v>
      </c>
      <c r="O56" s="3">
        <v>9147140000</v>
      </c>
      <c r="P56" s="3">
        <v>15431.08</v>
      </c>
      <c r="Q56" s="3">
        <v>155512600000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8494.6080000000002</v>
      </c>
      <c r="X56" s="3">
        <v>25640.65</v>
      </c>
      <c r="Y56" s="3">
        <v>0</v>
      </c>
      <c r="Z56" s="3">
        <v>0</v>
      </c>
      <c r="AA56" s="3">
        <v>208013.2</v>
      </c>
      <c r="AB56" s="3">
        <v>0</v>
      </c>
      <c r="AC56" s="3">
        <v>1104.9749999999999</v>
      </c>
      <c r="AD56" s="3">
        <v>1880.299</v>
      </c>
      <c r="AE56" s="3">
        <v>168.0436</v>
      </c>
      <c r="AF56" s="3">
        <v>2429.558</v>
      </c>
      <c r="AG56" s="3">
        <v>0</v>
      </c>
      <c r="AH56" s="3">
        <v>0</v>
      </c>
      <c r="AI56" s="3">
        <v>-40543.910000000003</v>
      </c>
      <c r="AJ56" s="3">
        <v>58611.519999999997</v>
      </c>
      <c r="AK56" s="3">
        <v>26343.38</v>
      </c>
      <c r="AL56" s="3">
        <v>70496.87</v>
      </c>
      <c r="AM56" s="3">
        <v>0</v>
      </c>
      <c r="AN56" s="1">
        <v>4</v>
      </c>
    </row>
    <row r="57" spans="1:40" x14ac:dyDescent="0.3">
      <c r="A57" s="2">
        <v>29550</v>
      </c>
      <c r="B57" s="3">
        <v>437097.1</v>
      </c>
      <c r="C57" s="3">
        <v>0</v>
      </c>
      <c r="D57" s="3">
        <v>5213.7650000000003</v>
      </c>
      <c r="E57" s="3">
        <v>29196.77</v>
      </c>
      <c r="F57" s="3">
        <v>0</v>
      </c>
      <c r="G57" s="3">
        <v>-173173.4</v>
      </c>
      <c r="H57" s="3">
        <v>24470.23</v>
      </c>
      <c r="I57" s="3">
        <v>4103681</v>
      </c>
      <c r="J57" s="3">
        <v>0</v>
      </c>
      <c r="K57" s="3">
        <v>0</v>
      </c>
      <c r="L57" s="3">
        <v>96766090</v>
      </c>
      <c r="M57" s="3">
        <v>2101018</v>
      </c>
      <c r="N57" s="3">
        <v>51938940</v>
      </c>
      <c r="O57" s="3">
        <v>9146960000</v>
      </c>
      <c r="P57" s="3">
        <v>14834.78</v>
      </c>
      <c r="Q57" s="3">
        <v>155512200000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4909.9870000000001</v>
      </c>
      <c r="X57" s="3">
        <v>22026.61</v>
      </c>
      <c r="Y57" s="3">
        <v>0</v>
      </c>
      <c r="Z57" s="3">
        <v>0</v>
      </c>
      <c r="AA57" s="3">
        <v>123911.8</v>
      </c>
      <c r="AB57" s="3">
        <v>0</v>
      </c>
      <c r="AC57" s="3">
        <v>854.29330000000004</v>
      </c>
      <c r="AD57" s="3">
        <v>1182.0540000000001</v>
      </c>
      <c r="AE57" s="3">
        <v>75.336470000000006</v>
      </c>
      <c r="AF57" s="3">
        <v>2486.701</v>
      </c>
      <c r="AG57" s="3">
        <v>0</v>
      </c>
      <c r="AH57" s="3">
        <v>0</v>
      </c>
      <c r="AI57" s="3">
        <v>-40601.26</v>
      </c>
      <c r="AJ57" s="3">
        <v>52808.71</v>
      </c>
      <c r="AK57" s="3">
        <v>26230.06</v>
      </c>
      <c r="AL57" s="3">
        <v>67194.990000000005</v>
      </c>
      <c r="AM57" s="3">
        <v>0</v>
      </c>
      <c r="AN57" s="1">
        <v>3</v>
      </c>
    </row>
    <row r="58" spans="1:40" x14ac:dyDescent="0.3">
      <c r="A58" s="2">
        <v>29551</v>
      </c>
      <c r="B58" s="3">
        <v>438012.4</v>
      </c>
      <c r="C58" s="3">
        <v>7069.2430000000004</v>
      </c>
      <c r="D58" s="3">
        <v>45009.75</v>
      </c>
      <c r="E58" s="3">
        <v>85174.6</v>
      </c>
      <c r="F58" s="3">
        <v>0</v>
      </c>
      <c r="G58" s="3">
        <v>-147568.5</v>
      </c>
      <c r="H58" s="3">
        <v>512426.5</v>
      </c>
      <c r="I58" s="3">
        <v>4595971</v>
      </c>
      <c r="J58" s="3">
        <v>0</v>
      </c>
      <c r="K58" s="3">
        <v>0</v>
      </c>
      <c r="L58" s="3">
        <v>97275670</v>
      </c>
      <c r="M58" s="3">
        <v>2594454</v>
      </c>
      <c r="N58" s="3">
        <v>51942710</v>
      </c>
      <c r="O58" s="3">
        <v>9146795000</v>
      </c>
      <c r="P58" s="3">
        <v>16592.77</v>
      </c>
      <c r="Q58" s="3">
        <v>155512700000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79668.17</v>
      </c>
      <c r="Y58" s="3">
        <v>0</v>
      </c>
      <c r="Z58" s="3">
        <v>0</v>
      </c>
      <c r="AA58" s="3">
        <v>183531.4</v>
      </c>
      <c r="AB58" s="3">
        <v>0</v>
      </c>
      <c r="AC58" s="3">
        <v>3296.7840000000001</v>
      </c>
      <c r="AD58" s="3">
        <v>1352.008</v>
      </c>
      <c r="AE58" s="3">
        <v>101.0039</v>
      </c>
      <c r="AF58" s="3">
        <v>10217.799999999999</v>
      </c>
      <c r="AG58" s="3">
        <v>364.0763</v>
      </c>
      <c r="AH58" s="3">
        <v>0</v>
      </c>
      <c r="AI58" s="3">
        <v>-40674.03</v>
      </c>
      <c r="AJ58" s="3">
        <v>70170.8</v>
      </c>
      <c r="AK58" s="3">
        <v>26097.41</v>
      </c>
      <c r="AL58" s="3">
        <v>63264.65</v>
      </c>
      <c r="AM58" s="3">
        <v>1366161</v>
      </c>
      <c r="AN58" s="1">
        <v>2</v>
      </c>
    </row>
    <row r="59" spans="1:40" x14ac:dyDescent="0.3">
      <c r="A59" s="2">
        <v>29552</v>
      </c>
      <c r="B59" s="3">
        <v>437962.3</v>
      </c>
      <c r="C59" s="3">
        <v>0</v>
      </c>
      <c r="D59" s="3">
        <v>9040.8150000000005</v>
      </c>
      <c r="E59" s="3">
        <v>44737.599999999999</v>
      </c>
      <c r="F59" s="3">
        <v>0</v>
      </c>
      <c r="G59" s="3">
        <v>-158759.79999999999</v>
      </c>
      <c r="H59" s="3">
        <v>160021.5</v>
      </c>
      <c r="I59" s="3">
        <v>4498475</v>
      </c>
      <c r="J59" s="3">
        <v>0</v>
      </c>
      <c r="K59" s="3">
        <v>0</v>
      </c>
      <c r="L59" s="3">
        <v>96909950</v>
      </c>
      <c r="M59" s="3">
        <v>2474010</v>
      </c>
      <c r="N59" s="3">
        <v>51935440</v>
      </c>
      <c r="O59" s="3">
        <v>9146627000</v>
      </c>
      <c r="P59" s="3">
        <v>15729.62</v>
      </c>
      <c r="Q59" s="3">
        <v>155512100000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352405</v>
      </c>
      <c r="X59" s="3">
        <v>73335.34</v>
      </c>
      <c r="Y59" s="3">
        <v>0</v>
      </c>
      <c r="Z59" s="3">
        <v>0</v>
      </c>
      <c r="AA59" s="3">
        <v>419952.9</v>
      </c>
      <c r="AB59" s="3">
        <v>0</v>
      </c>
      <c r="AC59" s="3">
        <v>4902.0730000000003</v>
      </c>
      <c r="AD59" s="3">
        <v>2086.1750000000002</v>
      </c>
      <c r="AE59" s="3">
        <v>289.65159999999997</v>
      </c>
      <c r="AF59" s="3">
        <v>3893.8989999999999</v>
      </c>
      <c r="AG59" s="3">
        <v>0</v>
      </c>
      <c r="AH59" s="3">
        <v>0</v>
      </c>
      <c r="AI59" s="3">
        <v>-40381.300000000003</v>
      </c>
      <c r="AJ59" s="3">
        <v>63305.59</v>
      </c>
      <c r="AK59" s="3">
        <v>26149.11</v>
      </c>
      <c r="AL59" s="3">
        <v>65825.87</v>
      </c>
      <c r="AM59" s="3">
        <v>24160.73</v>
      </c>
      <c r="AN59" s="1">
        <v>3</v>
      </c>
    </row>
    <row r="60" spans="1:40" x14ac:dyDescent="0.3">
      <c r="A60" s="2">
        <v>29553</v>
      </c>
      <c r="B60" s="3">
        <v>438282.9</v>
      </c>
      <c r="C60" s="3">
        <v>7909.2650000000003</v>
      </c>
      <c r="D60" s="3">
        <v>616853.9</v>
      </c>
      <c r="E60" s="3">
        <v>138640.6</v>
      </c>
      <c r="F60" s="3">
        <v>0</v>
      </c>
      <c r="G60" s="3">
        <v>-34540.050000000003</v>
      </c>
      <c r="H60" s="3">
        <v>520529.5</v>
      </c>
      <c r="I60" s="3">
        <v>3967594</v>
      </c>
      <c r="J60" s="3">
        <v>0</v>
      </c>
      <c r="K60" s="3">
        <v>0</v>
      </c>
      <c r="L60" s="3">
        <v>96930000</v>
      </c>
      <c r="M60" s="3">
        <v>3183491</v>
      </c>
      <c r="N60" s="3">
        <v>51965620</v>
      </c>
      <c r="O60" s="3">
        <v>9146586000</v>
      </c>
      <c r="P60" s="3">
        <v>23304.57</v>
      </c>
      <c r="Q60" s="3">
        <v>155512800000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179677</v>
      </c>
      <c r="Y60" s="3">
        <v>0</v>
      </c>
      <c r="Z60" s="3">
        <v>0</v>
      </c>
      <c r="AA60" s="3">
        <v>819843.7</v>
      </c>
      <c r="AB60" s="3">
        <v>0</v>
      </c>
      <c r="AC60" s="3">
        <v>6259.1379999999999</v>
      </c>
      <c r="AD60" s="3">
        <v>1917.5360000000001</v>
      </c>
      <c r="AE60" s="3">
        <v>163.09440000000001</v>
      </c>
      <c r="AF60" s="3">
        <v>36707.25</v>
      </c>
      <c r="AG60" s="3">
        <v>364.32029999999997</v>
      </c>
      <c r="AH60" s="3">
        <v>0</v>
      </c>
      <c r="AI60" s="3">
        <v>-40327.79</v>
      </c>
      <c r="AJ60" s="3">
        <v>104713.8</v>
      </c>
      <c r="AK60" s="3">
        <v>26385.99</v>
      </c>
      <c r="AL60" s="3">
        <v>68424.5</v>
      </c>
      <c r="AM60" s="3">
        <v>2415932</v>
      </c>
      <c r="AN60" s="1">
        <v>4</v>
      </c>
    </row>
    <row r="61" spans="1:40" x14ac:dyDescent="0.3">
      <c r="A61" s="2">
        <v>29554</v>
      </c>
      <c r="B61" s="3">
        <v>440473.8</v>
      </c>
      <c r="C61" s="3">
        <v>0</v>
      </c>
      <c r="D61" s="3">
        <v>5479.5190000000002</v>
      </c>
      <c r="E61" s="3">
        <v>60812.29</v>
      </c>
      <c r="F61" s="3">
        <v>0</v>
      </c>
      <c r="G61" s="3">
        <v>-124731.1</v>
      </c>
      <c r="H61" s="3">
        <v>133043.29999999999</v>
      </c>
      <c r="I61" s="3">
        <v>3899935</v>
      </c>
      <c r="J61" s="3">
        <v>0</v>
      </c>
      <c r="K61" s="3">
        <v>0</v>
      </c>
      <c r="L61" s="3">
        <v>96700450</v>
      </c>
      <c r="M61" s="3">
        <v>2807354</v>
      </c>
      <c r="N61" s="3">
        <v>51978700</v>
      </c>
      <c r="O61" s="3">
        <v>9146458000</v>
      </c>
      <c r="P61" s="3">
        <v>18940.04</v>
      </c>
      <c r="Q61" s="3">
        <v>155512200000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387486.1</v>
      </c>
      <c r="X61" s="3">
        <v>55751.07</v>
      </c>
      <c r="Y61" s="3">
        <v>0</v>
      </c>
      <c r="Z61" s="3">
        <v>0</v>
      </c>
      <c r="AA61" s="3">
        <v>495394.9</v>
      </c>
      <c r="AB61" s="3">
        <v>0</v>
      </c>
      <c r="AC61" s="3">
        <v>4035.2620000000002</v>
      </c>
      <c r="AD61" s="3">
        <v>2675.0320000000002</v>
      </c>
      <c r="AE61" s="3">
        <v>383.37529999999998</v>
      </c>
      <c r="AF61" s="3">
        <v>3820.616</v>
      </c>
      <c r="AG61" s="3">
        <v>0</v>
      </c>
      <c r="AH61" s="3">
        <v>0</v>
      </c>
      <c r="AI61" s="3">
        <v>-40520.28</v>
      </c>
      <c r="AJ61" s="3">
        <v>82503.53</v>
      </c>
      <c r="AK61" s="3">
        <v>26350.58</v>
      </c>
      <c r="AL61" s="3">
        <v>65555.94</v>
      </c>
      <c r="AM61" s="3">
        <v>11907.31</v>
      </c>
      <c r="AN61" s="1">
        <v>3</v>
      </c>
    </row>
    <row r="62" spans="1:40" x14ac:dyDescent="0.3">
      <c r="A62" s="2">
        <v>29555</v>
      </c>
      <c r="B62" s="3">
        <v>537643.1</v>
      </c>
      <c r="C62" s="3">
        <v>7741.2979999999998</v>
      </c>
      <c r="D62" s="3">
        <v>267143.09999999998</v>
      </c>
      <c r="E62" s="3">
        <v>134604.79999999999</v>
      </c>
      <c r="F62" s="3">
        <v>0</v>
      </c>
      <c r="G62" s="3">
        <v>-74147.5</v>
      </c>
      <c r="H62" s="3">
        <v>521162.2</v>
      </c>
      <c r="I62" s="3">
        <v>4131336</v>
      </c>
      <c r="J62" s="3">
        <v>0</v>
      </c>
      <c r="K62" s="3">
        <v>0</v>
      </c>
      <c r="L62" s="3">
        <v>97066270</v>
      </c>
      <c r="M62" s="3">
        <v>3215671</v>
      </c>
      <c r="N62" s="3">
        <v>52006520</v>
      </c>
      <c r="O62" s="3">
        <v>9146375000</v>
      </c>
      <c r="P62" s="3">
        <v>22407.4</v>
      </c>
      <c r="Q62" s="3">
        <v>155512300000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60931.38</v>
      </c>
      <c r="Y62" s="3">
        <v>0</v>
      </c>
      <c r="Z62" s="3">
        <v>0</v>
      </c>
      <c r="AA62" s="3">
        <v>485197.4</v>
      </c>
      <c r="AB62" s="3">
        <v>0</v>
      </c>
      <c r="AC62" s="3">
        <v>2230.4839999999999</v>
      </c>
      <c r="AD62" s="3">
        <v>1515.2570000000001</v>
      </c>
      <c r="AE62" s="3">
        <v>396.24239999999998</v>
      </c>
      <c r="AF62" s="3">
        <v>18747.509999999998</v>
      </c>
      <c r="AG62" s="3">
        <v>364.25529999999998</v>
      </c>
      <c r="AH62" s="3">
        <v>0</v>
      </c>
      <c r="AI62" s="3">
        <v>-40095.29</v>
      </c>
      <c r="AJ62" s="3">
        <v>95669.49</v>
      </c>
      <c r="AK62" s="3">
        <v>26631.82</v>
      </c>
      <c r="AL62" s="3">
        <v>65766.240000000005</v>
      </c>
      <c r="AM62" s="3">
        <v>1744953</v>
      </c>
      <c r="AN62" s="1">
        <v>3</v>
      </c>
    </row>
    <row r="63" spans="1:40" x14ac:dyDescent="0.3">
      <c r="A63" s="2">
        <v>29556</v>
      </c>
      <c r="B63" s="3">
        <v>533352.69999999995</v>
      </c>
      <c r="C63" s="3">
        <v>4069.3429999999998</v>
      </c>
      <c r="D63" s="3">
        <v>121138.5</v>
      </c>
      <c r="E63" s="3">
        <v>126572.6</v>
      </c>
      <c r="F63" s="3">
        <v>0</v>
      </c>
      <c r="G63" s="3">
        <v>-91143.89</v>
      </c>
      <c r="H63" s="3">
        <v>534606.69999999995</v>
      </c>
      <c r="I63" s="3">
        <v>7528040</v>
      </c>
      <c r="J63" s="3">
        <v>0</v>
      </c>
      <c r="K63" s="3">
        <v>0</v>
      </c>
      <c r="L63" s="3">
        <v>97781030</v>
      </c>
      <c r="M63" s="3">
        <v>3297993</v>
      </c>
      <c r="N63" s="3">
        <v>52033670</v>
      </c>
      <c r="O63" s="3">
        <v>9146277000</v>
      </c>
      <c r="P63" s="3">
        <v>21939.22</v>
      </c>
      <c r="Q63" s="3">
        <v>155513700000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222471.8</v>
      </c>
      <c r="Y63" s="3">
        <v>0</v>
      </c>
      <c r="Z63" s="3">
        <v>0</v>
      </c>
      <c r="AA63" s="3">
        <v>3304.0169999999998</v>
      </c>
      <c r="AB63" s="3">
        <v>0</v>
      </c>
      <c r="AC63" s="3">
        <v>5093.1530000000002</v>
      </c>
      <c r="AD63" s="3">
        <v>2711.174</v>
      </c>
      <c r="AE63" s="3">
        <v>77.790289999999999</v>
      </c>
      <c r="AF63" s="3">
        <v>13855.88</v>
      </c>
      <c r="AG63" s="3">
        <v>277.63409999999999</v>
      </c>
      <c r="AH63" s="3">
        <v>0</v>
      </c>
      <c r="AI63" s="3">
        <v>-40428.519999999997</v>
      </c>
      <c r="AJ63" s="3">
        <v>97835.22</v>
      </c>
      <c r="AK63" s="3">
        <v>26509.99</v>
      </c>
      <c r="AL63" s="3">
        <v>65732.960000000006</v>
      </c>
      <c r="AM63" s="3">
        <v>1129257</v>
      </c>
      <c r="AN63" s="1">
        <v>3</v>
      </c>
    </row>
    <row r="64" spans="1:40" x14ac:dyDescent="0.3">
      <c r="A64" s="2">
        <v>29557</v>
      </c>
      <c r="B64" s="3">
        <v>437254.6</v>
      </c>
      <c r="C64" s="3">
        <v>13864.05</v>
      </c>
      <c r="D64" s="3">
        <v>534546.5</v>
      </c>
      <c r="E64" s="3">
        <v>207546.8</v>
      </c>
      <c r="F64" s="3">
        <v>0</v>
      </c>
      <c r="G64" s="3">
        <v>-47676.34</v>
      </c>
      <c r="H64" s="3">
        <v>533976.9</v>
      </c>
      <c r="I64" s="3">
        <v>6619056</v>
      </c>
      <c r="J64" s="3">
        <v>0</v>
      </c>
      <c r="K64" s="3">
        <v>0</v>
      </c>
      <c r="L64" s="3">
        <v>98799670</v>
      </c>
      <c r="M64" s="3">
        <v>4006527</v>
      </c>
      <c r="N64" s="3">
        <v>52084990</v>
      </c>
      <c r="O64" s="3">
        <v>9146219000</v>
      </c>
      <c r="P64" s="3">
        <v>25959.83</v>
      </c>
      <c r="Q64" s="3">
        <v>155514200000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288572.09999999998</v>
      </c>
      <c r="Y64" s="3">
        <v>0</v>
      </c>
      <c r="Z64" s="3">
        <v>0</v>
      </c>
      <c r="AA64" s="3">
        <v>372030.9</v>
      </c>
      <c r="AB64" s="3">
        <v>0</v>
      </c>
      <c r="AC64" s="3">
        <v>12629.14</v>
      </c>
      <c r="AD64" s="3">
        <v>4340.9080000000004</v>
      </c>
      <c r="AE64" s="3">
        <v>346.78210000000001</v>
      </c>
      <c r="AF64" s="3">
        <v>46972.74</v>
      </c>
      <c r="AG64" s="3">
        <v>789.79740000000004</v>
      </c>
      <c r="AH64" s="3">
        <v>0</v>
      </c>
      <c r="AI64" s="3">
        <v>-39836.21</v>
      </c>
      <c r="AJ64" s="3">
        <v>129254.5</v>
      </c>
      <c r="AK64" s="3">
        <v>26555.94</v>
      </c>
      <c r="AL64" s="3">
        <v>65456.81</v>
      </c>
      <c r="AM64" s="3">
        <v>2989500</v>
      </c>
      <c r="AN64" s="1">
        <v>3</v>
      </c>
    </row>
    <row r="65" spans="1:40" x14ac:dyDescent="0.3">
      <c r="A65" s="2">
        <v>29558</v>
      </c>
      <c r="B65" s="3">
        <v>430018.4</v>
      </c>
      <c r="C65" s="3">
        <v>24946.71</v>
      </c>
      <c r="D65" s="3">
        <v>1612525</v>
      </c>
      <c r="E65" s="3">
        <v>293452.90000000002</v>
      </c>
      <c r="F65" s="3">
        <v>0</v>
      </c>
      <c r="G65" s="3">
        <v>126952.7</v>
      </c>
      <c r="H65" s="3">
        <v>534867.6</v>
      </c>
      <c r="I65" s="3">
        <v>43925740</v>
      </c>
      <c r="J65" s="3">
        <v>0</v>
      </c>
      <c r="K65" s="3">
        <v>0</v>
      </c>
      <c r="L65" s="3">
        <v>100903600</v>
      </c>
      <c r="M65" s="3">
        <v>4875961</v>
      </c>
      <c r="N65" s="3">
        <v>52179380</v>
      </c>
      <c r="O65" s="3">
        <v>9146344000</v>
      </c>
      <c r="P65" s="3">
        <v>32139.23</v>
      </c>
      <c r="Q65" s="3">
        <v>155529600000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416269.8</v>
      </c>
      <c r="Y65" s="3">
        <v>0</v>
      </c>
      <c r="Z65" s="3">
        <v>0</v>
      </c>
      <c r="AA65" s="3">
        <v>0</v>
      </c>
      <c r="AB65" s="3">
        <v>0</v>
      </c>
      <c r="AC65" s="3">
        <v>9809.3940000000002</v>
      </c>
      <c r="AD65" s="3">
        <v>5862.3729999999996</v>
      </c>
      <c r="AE65" s="3">
        <v>137.965</v>
      </c>
      <c r="AF65" s="3">
        <v>113745.3</v>
      </c>
      <c r="AG65" s="3">
        <v>1869.183</v>
      </c>
      <c r="AH65" s="3">
        <v>0</v>
      </c>
      <c r="AI65" s="3">
        <v>-39134.559999999998</v>
      </c>
      <c r="AJ65" s="3">
        <v>175755.7</v>
      </c>
      <c r="AK65" s="3">
        <v>27605.040000000001</v>
      </c>
      <c r="AL65" s="3">
        <v>71690.3</v>
      </c>
      <c r="AM65" s="3">
        <v>5145367</v>
      </c>
      <c r="AN65" s="1">
        <v>5</v>
      </c>
    </row>
    <row r="66" spans="1:40" x14ac:dyDescent="0.3">
      <c r="A66" s="2">
        <v>29559</v>
      </c>
      <c r="B66" s="3">
        <v>431541.4</v>
      </c>
      <c r="C66" s="3">
        <v>7495.1750000000002</v>
      </c>
      <c r="D66" s="3">
        <v>255980.5</v>
      </c>
      <c r="E66" s="3">
        <v>209756.3</v>
      </c>
      <c r="F66" s="3">
        <v>0</v>
      </c>
      <c r="G66" s="3">
        <v>-57419</v>
      </c>
      <c r="H66" s="3">
        <v>534230.30000000005</v>
      </c>
      <c r="I66" s="3">
        <v>44511370</v>
      </c>
      <c r="J66" s="3">
        <v>0</v>
      </c>
      <c r="K66" s="3">
        <v>0</v>
      </c>
      <c r="L66" s="3">
        <v>101582600</v>
      </c>
      <c r="M66" s="3">
        <v>5003185</v>
      </c>
      <c r="N66" s="3">
        <v>52279110</v>
      </c>
      <c r="O66" s="3">
        <v>9146290000</v>
      </c>
      <c r="P66" s="3">
        <v>25922.35</v>
      </c>
      <c r="Q66" s="3">
        <v>155530500000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298870.40000000002</v>
      </c>
      <c r="Y66" s="3">
        <v>0</v>
      </c>
      <c r="Z66" s="3">
        <v>0</v>
      </c>
      <c r="AA66" s="3">
        <v>1312.7049999999999</v>
      </c>
      <c r="AB66" s="3">
        <v>0</v>
      </c>
      <c r="AC66" s="3">
        <v>6984.2340000000004</v>
      </c>
      <c r="AD66" s="3">
        <v>3919.0419999999999</v>
      </c>
      <c r="AE66" s="3">
        <v>117.51649999999999</v>
      </c>
      <c r="AF66" s="3">
        <v>53793.8</v>
      </c>
      <c r="AG66" s="3">
        <v>927.48050000000001</v>
      </c>
      <c r="AH66" s="3">
        <v>0</v>
      </c>
      <c r="AI66" s="3">
        <v>-39810.199999999997</v>
      </c>
      <c r="AJ66" s="3">
        <v>180268.3</v>
      </c>
      <c r="AK66" s="3">
        <v>28282.28</v>
      </c>
      <c r="AL66" s="3">
        <v>73691.509999999995</v>
      </c>
      <c r="AM66" s="3">
        <v>1490818</v>
      </c>
      <c r="AN66" s="1">
        <v>7</v>
      </c>
    </row>
    <row r="67" spans="1:40" x14ac:dyDescent="0.3">
      <c r="A67" s="2">
        <v>29560</v>
      </c>
      <c r="B67" s="3">
        <v>421322.2</v>
      </c>
      <c r="C67" s="3">
        <v>0</v>
      </c>
      <c r="D67" s="3">
        <v>9285.4519999999993</v>
      </c>
      <c r="E67" s="3">
        <v>124063</v>
      </c>
      <c r="F67" s="3">
        <v>0</v>
      </c>
      <c r="G67" s="3">
        <v>-203613.2</v>
      </c>
      <c r="H67" s="3">
        <v>448640</v>
      </c>
      <c r="I67" s="3">
        <v>44417670</v>
      </c>
      <c r="J67" s="3">
        <v>0</v>
      </c>
      <c r="K67" s="3">
        <v>0</v>
      </c>
      <c r="L67" s="3">
        <v>101601800</v>
      </c>
      <c r="M67" s="3">
        <v>4696767</v>
      </c>
      <c r="N67" s="3">
        <v>52361010</v>
      </c>
      <c r="O67" s="3">
        <v>9146091000</v>
      </c>
      <c r="P67" s="3">
        <v>22031.66</v>
      </c>
      <c r="Q67" s="3">
        <v>155530500000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85590.32</v>
      </c>
      <c r="X67" s="3">
        <v>93702.5</v>
      </c>
      <c r="Y67" s="3">
        <v>0</v>
      </c>
      <c r="Z67" s="3">
        <v>0</v>
      </c>
      <c r="AA67" s="3">
        <v>7998.5230000000001</v>
      </c>
      <c r="AB67" s="3">
        <v>0</v>
      </c>
      <c r="AC67" s="3">
        <v>4516.8280000000004</v>
      </c>
      <c r="AD67" s="3">
        <v>2049.5439999999999</v>
      </c>
      <c r="AE67" s="3">
        <v>47.676459999999999</v>
      </c>
      <c r="AF67" s="3">
        <v>8416.0480000000007</v>
      </c>
      <c r="AG67" s="3">
        <v>0</v>
      </c>
      <c r="AH67" s="3">
        <v>0</v>
      </c>
      <c r="AI67" s="3">
        <v>-39720.71</v>
      </c>
      <c r="AJ67" s="3">
        <v>158683.1</v>
      </c>
      <c r="AK67" s="3">
        <v>28662.52</v>
      </c>
      <c r="AL67" s="3">
        <v>72411.62</v>
      </c>
      <c r="AM67" s="3">
        <v>0</v>
      </c>
      <c r="AN67" s="1">
        <v>6</v>
      </c>
    </row>
    <row r="68" spans="1:40" x14ac:dyDescent="0.3">
      <c r="A68" s="2">
        <v>29561</v>
      </c>
      <c r="B68" s="3">
        <v>421154.1</v>
      </c>
      <c r="C68" s="3">
        <v>0</v>
      </c>
      <c r="D68" s="3">
        <v>8537.5589999999993</v>
      </c>
      <c r="E68" s="3">
        <v>95020.2</v>
      </c>
      <c r="F68" s="3">
        <v>0</v>
      </c>
      <c r="G68" s="3">
        <v>-214819.9</v>
      </c>
      <c r="H68" s="3">
        <v>393288.6</v>
      </c>
      <c r="I68" s="3">
        <v>44356270</v>
      </c>
      <c r="J68" s="3">
        <v>0</v>
      </c>
      <c r="K68" s="3">
        <v>0</v>
      </c>
      <c r="L68" s="3">
        <v>101618100</v>
      </c>
      <c r="M68" s="3">
        <v>4439515</v>
      </c>
      <c r="N68" s="3">
        <v>52434940</v>
      </c>
      <c r="O68" s="3">
        <v>9145872000</v>
      </c>
      <c r="P68" s="3">
        <v>19993.560000000001</v>
      </c>
      <c r="Q68" s="3">
        <v>155530300000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55351.37</v>
      </c>
      <c r="X68" s="3">
        <v>61406.41</v>
      </c>
      <c r="Y68" s="3">
        <v>0</v>
      </c>
      <c r="Z68" s="3">
        <v>0</v>
      </c>
      <c r="AA68" s="3">
        <v>6561.6629999999996</v>
      </c>
      <c r="AB68" s="3">
        <v>0</v>
      </c>
      <c r="AC68" s="3">
        <v>3080.46</v>
      </c>
      <c r="AD68" s="3">
        <v>1559.9269999999999</v>
      </c>
      <c r="AE68" s="3">
        <v>40.373539999999998</v>
      </c>
      <c r="AF68" s="3">
        <v>6719.3630000000003</v>
      </c>
      <c r="AG68" s="3">
        <v>0</v>
      </c>
      <c r="AH68" s="3">
        <v>0</v>
      </c>
      <c r="AI68" s="3">
        <v>-40370.06</v>
      </c>
      <c r="AJ68" s="3">
        <v>147013.9</v>
      </c>
      <c r="AK68" s="3">
        <v>28888</v>
      </c>
      <c r="AL68" s="3">
        <v>70135.240000000005</v>
      </c>
      <c r="AM68" s="3">
        <v>0</v>
      </c>
      <c r="AN68" s="1">
        <v>4</v>
      </c>
    </row>
    <row r="69" spans="1:40" x14ac:dyDescent="0.3">
      <c r="A69" s="2">
        <v>29562</v>
      </c>
      <c r="B69" s="3">
        <v>418649.7</v>
      </c>
      <c r="C69" s="3">
        <v>5.9142569999999998E-2</v>
      </c>
      <c r="D69" s="3">
        <v>8187.9709999999995</v>
      </c>
      <c r="E69" s="3">
        <v>74811.56</v>
      </c>
      <c r="F69" s="3">
        <v>0</v>
      </c>
      <c r="G69" s="3">
        <v>-208331.5</v>
      </c>
      <c r="H69" s="3">
        <v>534864.69999999995</v>
      </c>
      <c r="I69" s="3">
        <v>48867590</v>
      </c>
      <c r="J69" s="3">
        <v>0</v>
      </c>
      <c r="K69" s="3">
        <v>0</v>
      </c>
      <c r="L69" s="3">
        <v>101635400</v>
      </c>
      <c r="M69" s="3">
        <v>4220832</v>
      </c>
      <c r="N69" s="3">
        <v>52498870</v>
      </c>
      <c r="O69" s="3">
        <v>9145659000</v>
      </c>
      <c r="P69" s="3">
        <v>18767.189999999999</v>
      </c>
      <c r="Q69" s="3">
        <v>155531800000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113323.9</v>
      </c>
      <c r="Y69" s="3">
        <v>0</v>
      </c>
      <c r="Z69" s="3">
        <v>0</v>
      </c>
      <c r="AA69" s="3">
        <v>0</v>
      </c>
      <c r="AB69" s="3">
        <v>0</v>
      </c>
      <c r="AC69" s="3">
        <v>2970.6840000000002</v>
      </c>
      <c r="AD69" s="3">
        <v>1522.2</v>
      </c>
      <c r="AE69" s="3">
        <v>44.069789999999998</v>
      </c>
      <c r="AF69" s="3">
        <v>5547.1419999999998</v>
      </c>
      <c r="AG69" s="3">
        <v>0</v>
      </c>
      <c r="AH69" s="3">
        <v>0</v>
      </c>
      <c r="AI69" s="3">
        <v>-40586.21</v>
      </c>
      <c r="AJ69" s="3">
        <v>136750.6</v>
      </c>
      <c r="AK69" s="3">
        <v>29044.62</v>
      </c>
      <c r="AL69" s="3">
        <v>69993.240000000005</v>
      </c>
      <c r="AM69" s="3">
        <v>0.74837909999999996</v>
      </c>
      <c r="AN69" s="1">
        <v>4</v>
      </c>
    </row>
    <row r="70" spans="1:40" x14ac:dyDescent="0.3">
      <c r="A70" s="2">
        <v>29563</v>
      </c>
      <c r="B70" s="3">
        <v>421002</v>
      </c>
      <c r="C70" s="3">
        <v>0</v>
      </c>
      <c r="D70" s="3">
        <v>8030.87</v>
      </c>
      <c r="E70" s="3">
        <v>60426.51</v>
      </c>
      <c r="F70" s="3">
        <v>0</v>
      </c>
      <c r="G70" s="3">
        <v>-203702.5</v>
      </c>
      <c r="H70" s="3">
        <v>534867.6</v>
      </c>
      <c r="I70" s="3">
        <v>51168710</v>
      </c>
      <c r="J70" s="3">
        <v>0</v>
      </c>
      <c r="K70" s="3">
        <v>0</v>
      </c>
      <c r="L70" s="3">
        <v>101646500</v>
      </c>
      <c r="M70" s="3">
        <v>4034451</v>
      </c>
      <c r="N70" s="3">
        <v>52549080</v>
      </c>
      <c r="O70" s="3">
        <v>9145457000</v>
      </c>
      <c r="P70" s="3">
        <v>17770.95</v>
      </c>
      <c r="Q70" s="3">
        <v>155532500000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81990.759999999995</v>
      </c>
      <c r="Y70" s="3">
        <v>0</v>
      </c>
      <c r="Z70" s="3">
        <v>0</v>
      </c>
      <c r="AA70" s="3">
        <v>0</v>
      </c>
      <c r="AB70" s="3">
        <v>0</v>
      </c>
      <c r="AC70" s="3">
        <v>2135.2919999999999</v>
      </c>
      <c r="AD70" s="3">
        <v>1051.9459999999999</v>
      </c>
      <c r="AE70" s="3">
        <v>21.569089999999999</v>
      </c>
      <c r="AF70" s="3">
        <v>4722.8599999999997</v>
      </c>
      <c r="AG70" s="3">
        <v>0</v>
      </c>
      <c r="AH70" s="3">
        <v>0</v>
      </c>
      <c r="AI70" s="3">
        <v>-40775.35</v>
      </c>
      <c r="AJ70" s="3">
        <v>126839.1</v>
      </c>
      <c r="AK70" s="3">
        <v>29333.89</v>
      </c>
      <c r="AL70" s="3">
        <v>74627.98</v>
      </c>
      <c r="AM70" s="3">
        <v>0</v>
      </c>
      <c r="AN70" s="1">
        <v>11</v>
      </c>
    </row>
    <row r="71" spans="1:40" x14ac:dyDescent="0.3">
      <c r="A71" s="2">
        <v>29564</v>
      </c>
      <c r="B71" s="3">
        <v>420980</v>
      </c>
      <c r="C71" s="3">
        <v>0</v>
      </c>
      <c r="D71" s="3">
        <v>7804.1509999999998</v>
      </c>
      <c r="E71" s="3">
        <v>49706.17</v>
      </c>
      <c r="F71" s="3">
        <v>0</v>
      </c>
      <c r="G71" s="3">
        <v>-196071.9</v>
      </c>
      <c r="H71" s="3">
        <v>426825.1</v>
      </c>
      <c r="I71" s="3">
        <v>51044020</v>
      </c>
      <c r="J71" s="3">
        <v>0</v>
      </c>
      <c r="K71" s="3">
        <v>0</v>
      </c>
      <c r="L71" s="3">
        <v>101655000</v>
      </c>
      <c r="M71" s="3">
        <v>3871761</v>
      </c>
      <c r="N71" s="3">
        <v>52586430</v>
      </c>
      <c r="O71" s="3">
        <v>9145260000</v>
      </c>
      <c r="P71" s="3">
        <v>16977.060000000001</v>
      </c>
      <c r="Q71" s="3">
        <v>155532100000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108042.5</v>
      </c>
      <c r="X71" s="3">
        <v>124687.2</v>
      </c>
      <c r="Y71" s="3">
        <v>0</v>
      </c>
      <c r="Z71" s="3">
        <v>0</v>
      </c>
      <c r="AA71" s="3">
        <v>1.0334080000000001</v>
      </c>
      <c r="AB71" s="3">
        <v>0</v>
      </c>
      <c r="AC71" s="3">
        <v>6335.0320000000002</v>
      </c>
      <c r="AD71" s="3">
        <v>3063.0790000000002</v>
      </c>
      <c r="AE71" s="3">
        <v>86.588009999999997</v>
      </c>
      <c r="AF71" s="3">
        <v>4091.3519999999999</v>
      </c>
      <c r="AG71" s="3">
        <v>0</v>
      </c>
      <c r="AH71" s="3">
        <v>0</v>
      </c>
      <c r="AI71" s="3">
        <v>-40895.07</v>
      </c>
      <c r="AJ71" s="3">
        <v>117757.1</v>
      </c>
      <c r="AK71" s="3">
        <v>29292.58</v>
      </c>
      <c r="AL71" s="3">
        <v>74206.539999999994</v>
      </c>
      <c r="AM71" s="3">
        <v>0</v>
      </c>
      <c r="AN71" s="1">
        <v>14</v>
      </c>
    </row>
    <row r="72" spans="1:40" x14ac:dyDescent="0.3">
      <c r="A72" s="2">
        <v>29565</v>
      </c>
      <c r="B72" s="3">
        <v>416115.8</v>
      </c>
      <c r="C72" s="3">
        <v>0</v>
      </c>
      <c r="D72" s="3">
        <v>7678.22</v>
      </c>
      <c r="E72" s="3">
        <v>41635.279999999999</v>
      </c>
      <c r="F72" s="3">
        <v>0</v>
      </c>
      <c r="G72" s="3">
        <v>-186610.6</v>
      </c>
      <c r="H72" s="3">
        <v>269590.2</v>
      </c>
      <c r="I72" s="3">
        <v>50848050</v>
      </c>
      <c r="J72" s="3">
        <v>0</v>
      </c>
      <c r="K72" s="3">
        <v>0</v>
      </c>
      <c r="L72" s="3">
        <v>101661500</v>
      </c>
      <c r="M72" s="3">
        <v>3725998</v>
      </c>
      <c r="N72" s="3">
        <v>52623650</v>
      </c>
      <c r="O72" s="3">
        <v>9145051000</v>
      </c>
      <c r="P72" s="3">
        <v>16253.55</v>
      </c>
      <c r="Q72" s="3">
        <v>155531800000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157234.9</v>
      </c>
      <c r="X72" s="3">
        <v>195972.6</v>
      </c>
      <c r="Y72" s="3">
        <v>0</v>
      </c>
      <c r="Z72" s="3">
        <v>0</v>
      </c>
      <c r="AA72" s="3">
        <v>223.41900000000001</v>
      </c>
      <c r="AB72" s="3">
        <v>0</v>
      </c>
      <c r="AC72" s="3">
        <v>9944.2139999999999</v>
      </c>
      <c r="AD72" s="3">
        <v>4584.2129999999997</v>
      </c>
      <c r="AE72" s="3">
        <v>149.3535</v>
      </c>
      <c r="AF72" s="3">
        <v>3617.779</v>
      </c>
      <c r="AG72" s="3">
        <v>0</v>
      </c>
      <c r="AH72" s="3">
        <v>0</v>
      </c>
      <c r="AI72" s="3">
        <v>-40788.74</v>
      </c>
      <c r="AJ72" s="3">
        <v>110704.1</v>
      </c>
      <c r="AK72" s="3">
        <v>28610.34</v>
      </c>
      <c r="AL72" s="3">
        <v>63676.41</v>
      </c>
      <c r="AM72" s="3">
        <v>0</v>
      </c>
      <c r="AN72" s="1">
        <v>2</v>
      </c>
    </row>
    <row r="73" spans="1:40" x14ac:dyDescent="0.3">
      <c r="A73" s="2">
        <v>29566</v>
      </c>
      <c r="B73" s="3">
        <v>420903.1</v>
      </c>
      <c r="C73" s="3">
        <v>0</v>
      </c>
      <c r="D73" s="3">
        <v>7287.317</v>
      </c>
      <c r="E73" s="3">
        <v>35257.660000000003</v>
      </c>
      <c r="F73" s="3">
        <v>0</v>
      </c>
      <c r="G73" s="3">
        <v>-184059.2</v>
      </c>
      <c r="H73" s="3">
        <v>140796.70000000001</v>
      </c>
      <c r="I73" s="3">
        <v>50570340</v>
      </c>
      <c r="J73" s="3">
        <v>0</v>
      </c>
      <c r="K73" s="3">
        <v>0</v>
      </c>
      <c r="L73" s="3">
        <v>101665300</v>
      </c>
      <c r="M73" s="3">
        <v>3595533</v>
      </c>
      <c r="N73" s="3">
        <v>52640590</v>
      </c>
      <c r="O73" s="3">
        <v>9144867000</v>
      </c>
      <c r="P73" s="3">
        <v>15599.05</v>
      </c>
      <c r="Q73" s="3">
        <v>155531400000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128793.5</v>
      </c>
      <c r="X73" s="3">
        <v>277705.8</v>
      </c>
      <c r="Y73" s="3">
        <v>0</v>
      </c>
      <c r="Z73" s="3">
        <v>0</v>
      </c>
      <c r="AA73" s="3">
        <v>1502.625</v>
      </c>
      <c r="AB73" s="3">
        <v>0</v>
      </c>
      <c r="AC73" s="3">
        <v>11598.66</v>
      </c>
      <c r="AD73" s="3">
        <v>4822.241</v>
      </c>
      <c r="AE73" s="3">
        <v>156.87010000000001</v>
      </c>
      <c r="AF73" s="3">
        <v>3200.8209999999999</v>
      </c>
      <c r="AG73" s="3">
        <v>0</v>
      </c>
      <c r="AH73" s="3">
        <v>0</v>
      </c>
      <c r="AI73" s="3">
        <v>-40815.4</v>
      </c>
      <c r="AJ73" s="3">
        <v>104616.2</v>
      </c>
      <c r="AK73" s="3">
        <v>28720.73</v>
      </c>
      <c r="AL73" s="3">
        <v>76212.52</v>
      </c>
      <c r="AM73" s="3">
        <v>0</v>
      </c>
      <c r="AN73" s="1">
        <v>19</v>
      </c>
    </row>
    <row r="74" spans="1:40" x14ac:dyDescent="0.3">
      <c r="A74" s="2">
        <v>29567</v>
      </c>
      <c r="B74" s="3">
        <v>425756.2</v>
      </c>
      <c r="C74" s="3">
        <v>4.2184930000000002E-2</v>
      </c>
      <c r="D74" s="3">
        <v>7331.0510000000004</v>
      </c>
      <c r="E74" s="3">
        <v>30417.98</v>
      </c>
      <c r="F74" s="3">
        <v>0</v>
      </c>
      <c r="G74" s="3">
        <v>-177473.6</v>
      </c>
      <c r="H74" s="3">
        <v>68811.759999999995</v>
      </c>
      <c r="I74" s="3">
        <v>50177370</v>
      </c>
      <c r="J74" s="3">
        <v>0</v>
      </c>
      <c r="K74" s="3">
        <v>0</v>
      </c>
      <c r="L74" s="3">
        <v>101665400</v>
      </c>
      <c r="M74" s="3">
        <v>3476942</v>
      </c>
      <c r="N74" s="3">
        <v>52661830</v>
      </c>
      <c r="O74" s="3">
        <v>9144667000</v>
      </c>
      <c r="P74" s="3">
        <v>15017.68</v>
      </c>
      <c r="Q74" s="3">
        <v>155530900000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71984.97</v>
      </c>
      <c r="X74" s="3">
        <v>392701.3</v>
      </c>
      <c r="Y74" s="3">
        <v>0</v>
      </c>
      <c r="Z74" s="3">
        <v>0</v>
      </c>
      <c r="AA74" s="3">
        <v>4684.2709999999997</v>
      </c>
      <c r="AB74" s="3">
        <v>0</v>
      </c>
      <c r="AC74" s="3">
        <v>13561.5</v>
      </c>
      <c r="AD74" s="3">
        <v>5363.72</v>
      </c>
      <c r="AE74" s="3">
        <v>169.15110000000001</v>
      </c>
      <c r="AF74" s="3">
        <v>2922.43</v>
      </c>
      <c r="AG74" s="3">
        <v>0</v>
      </c>
      <c r="AH74" s="3">
        <v>0</v>
      </c>
      <c r="AI74" s="3">
        <v>-40776.71</v>
      </c>
      <c r="AJ74" s="3">
        <v>98416.12</v>
      </c>
      <c r="AK74" s="3">
        <v>28131.01</v>
      </c>
      <c r="AL74" s="3">
        <v>63758.43</v>
      </c>
      <c r="AM74" s="3">
        <v>273.87970000000001</v>
      </c>
      <c r="AN74" s="1">
        <v>2</v>
      </c>
    </row>
    <row r="75" spans="1:40" x14ac:dyDescent="0.3">
      <c r="A75" s="2">
        <v>29568</v>
      </c>
      <c r="B75" s="3">
        <v>425786.3</v>
      </c>
      <c r="C75" s="3">
        <v>12.53509</v>
      </c>
      <c r="D75" s="3">
        <v>7135.4459999999999</v>
      </c>
      <c r="E75" s="3">
        <v>26654.66</v>
      </c>
      <c r="F75" s="3">
        <v>0</v>
      </c>
      <c r="G75" s="3">
        <v>-173276.3</v>
      </c>
      <c r="H75" s="3">
        <v>38175.4</v>
      </c>
      <c r="I75" s="3">
        <v>49695130</v>
      </c>
      <c r="J75" s="3">
        <v>0</v>
      </c>
      <c r="K75" s="3">
        <v>0</v>
      </c>
      <c r="L75" s="3">
        <v>101661100</v>
      </c>
      <c r="M75" s="3">
        <v>3372585</v>
      </c>
      <c r="N75" s="3">
        <v>52675490</v>
      </c>
      <c r="O75" s="3">
        <v>9144471000</v>
      </c>
      <c r="P75" s="3">
        <v>14495.4</v>
      </c>
      <c r="Q75" s="3">
        <v>155530400000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30636.36</v>
      </c>
      <c r="X75" s="3">
        <v>477525</v>
      </c>
      <c r="Y75" s="3">
        <v>0</v>
      </c>
      <c r="Z75" s="3">
        <v>0</v>
      </c>
      <c r="AA75" s="3">
        <v>10113.719999999999</v>
      </c>
      <c r="AB75" s="3">
        <v>0</v>
      </c>
      <c r="AC75" s="3">
        <v>15497.37</v>
      </c>
      <c r="AD75" s="3">
        <v>6186.116</v>
      </c>
      <c r="AE75" s="3">
        <v>217.0607</v>
      </c>
      <c r="AF75" s="3">
        <v>2672.6489999999999</v>
      </c>
      <c r="AG75" s="3">
        <v>1.0104660000000001</v>
      </c>
      <c r="AH75" s="3">
        <v>0</v>
      </c>
      <c r="AI75" s="3">
        <v>-40684.400000000001</v>
      </c>
      <c r="AJ75" s="3">
        <v>90876.08</v>
      </c>
      <c r="AK75" s="3">
        <v>26986</v>
      </c>
      <c r="AL75" s="3">
        <v>61849.95</v>
      </c>
      <c r="AM75" s="3">
        <v>4699.5259999999998</v>
      </c>
      <c r="AN75" s="1">
        <v>2</v>
      </c>
    </row>
    <row r="76" spans="1:40" x14ac:dyDescent="0.3">
      <c r="A76" s="2">
        <v>29569</v>
      </c>
      <c r="B76" s="3">
        <v>430631.7</v>
      </c>
      <c r="C76" s="3">
        <v>36.3733</v>
      </c>
      <c r="D76" s="3">
        <v>9067.0390000000007</v>
      </c>
      <c r="E76" s="3">
        <v>25249.19</v>
      </c>
      <c r="F76" s="3">
        <v>0</v>
      </c>
      <c r="G76" s="3">
        <v>-168952.2</v>
      </c>
      <c r="H76" s="3">
        <v>23161.57</v>
      </c>
      <c r="I76" s="3">
        <v>49144680</v>
      </c>
      <c r="J76" s="3">
        <v>0</v>
      </c>
      <c r="K76" s="3">
        <v>0</v>
      </c>
      <c r="L76" s="3">
        <v>101653900</v>
      </c>
      <c r="M76" s="3">
        <v>3284583</v>
      </c>
      <c r="N76" s="3">
        <v>52682980</v>
      </c>
      <c r="O76" s="3">
        <v>9144279000</v>
      </c>
      <c r="P76" s="3">
        <v>14062.29</v>
      </c>
      <c r="Q76" s="3">
        <v>155529800000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15013.82</v>
      </c>
      <c r="X76" s="3">
        <v>531033.69999999995</v>
      </c>
      <c r="Y76" s="3">
        <v>0</v>
      </c>
      <c r="Z76" s="3">
        <v>0</v>
      </c>
      <c r="AA76" s="3">
        <v>16014.41</v>
      </c>
      <c r="AB76" s="3">
        <v>0</v>
      </c>
      <c r="AC76" s="3">
        <v>17109.55</v>
      </c>
      <c r="AD76" s="3">
        <v>6535.3969999999999</v>
      </c>
      <c r="AE76" s="3">
        <v>223.64340000000001</v>
      </c>
      <c r="AF76" s="3">
        <v>2483.1289999999999</v>
      </c>
      <c r="AG76" s="3">
        <v>10.54548</v>
      </c>
      <c r="AH76" s="3">
        <v>0</v>
      </c>
      <c r="AI76" s="3">
        <v>-40681.72</v>
      </c>
      <c r="AJ76" s="3">
        <v>85322.240000000005</v>
      </c>
      <c r="AK76" s="3">
        <v>26425.79</v>
      </c>
      <c r="AL76" s="3">
        <v>60863.839999999997</v>
      </c>
      <c r="AM76" s="3">
        <v>19366.490000000002</v>
      </c>
      <c r="AN76" s="1">
        <v>2</v>
      </c>
    </row>
    <row r="77" spans="1:40" x14ac:dyDescent="0.3">
      <c r="A77" s="2">
        <v>29570</v>
      </c>
      <c r="B77" s="3">
        <v>430661.1</v>
      </c>
      <c r="C77" s="3">
        <v>182.1138</v>
      </c>
      <c r="D77" s="3">
        <v>15535.44</v>
      </c>
      <c r="E77" s="3">
        <v>26189.759999999998</v>
      </c>
      <c r="F77" s="3">
        <v>0</v>
      </c>
      <c r="G77" s="3">
        <v>-163582.20000000001</v>
      </c>
      <c r="H77" s="3">
        <v>14665.3</v>
      </c>
      <c r="I77" s="3">
        <v>48414640</v>
      </c>
      <c r="J77" s="3">
        <v>0</v>
      </c>
      <c r="K77" s="3">
        <v>0</v>
      </c>
      <c r="L77" s="3">
        <v>101654700</v>
      </c>
      <c r="M77" s="3">
        <v>3229091</v>
      </c>
      <c r="N77" s="3">
        <v>52680550</v>
      </c>
      <c r="O77" s="3">
        <v>9144099000</v>
      </c>
      <c r="P77" s="3">
        <v>13753.41</v>
      </c>
      <c r="Q77" s="3">
        <v>155529200000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8496.277</v>
      </c>
      <c r="X77" s="3">
        <v>654713</v>
      </c>
      <c r="Y77" s="3">
        <v>0</v>
      </c>
      <c r="Z77" s="3">
        <v>0</v>
      </c>
      <c r="AA77" s="3">
        <v>26665.3</v>
      </c>
      <c r="AB77" s="3">
        <v>0</v>
      </c>
      <c r="AC77" s="3">
        <v>21559.33</v>
      </c>
      <c r="AD77" s="3">
        <v>7534.3869999999997</v>
      </c>
      <c r="AE77" s="3">
        <v>289.4787</v>
      </c>
      <c r="AF77" s="3">
        <v>2794.9050000000002</v>
      </c>
      <c r="AG77" s="3">
        <v>79.254990000000006</v>
      </c>
      <c r="AH77" s="3">
        <v>0</v>
      </c>
      <c r="AI77" s="3">
        <v>-40594.43</v>
      </c>
      <c r="AJ77" s="3">
        <v>81787.55</v>
      </c>
      <c r="AK77" s="3">
        <v>26055.08</v>
      </c>
      <c r="AL77" s="3">
        <v>62794.79</v>
      </c>
      <c r="AM77" s="3">
        <v>75067.91</v>
      </c>
      <c r="AN77" s="1">
        <v>3</v>
      </c>
    </row>
    <row r="78" spans="1:40" x14ac:dyDescent="0.3">
      <c r="A78" s="2">
        <v>29571</v>
      </c>
      <c r="B78" s="3">
        <v>430699.2</v>
      </c>
      <c r="C78" s="3">
        <v>1755.5740000000001</v>
      </c>
      <c r="D78" s="3">
        <v>39205.050000000003</v>
      </c>
      <c r="E78" s="3">
        <v>41665.83</v>
      </c>
      <c r="F78" s="3">
        <v>0</v>
      </c>
      <c r="G78" s="3">
        <v>-151582.6</v>
      </c>
      <c r="H78" s="3">
        <v>9475.2420000000002</v>
      </c>
      <c r="I78" s="3">
        <v>47213310</v>
      </c>
      <c r="J78" s="3">
        <v>0</v>
      </c>
      <c r="K78" s="3">
        <v>0</v>
      </c>
      <c r="L78" s="3">
        <v>101767100</v>
      </c>
      <c r="M78" s="3">
        <v>3312779</v>
      </c>
      <c r="N78" s="3">
        <v>52684510</v>
      </c>
      <c r="O78" s="3">
        <v>9143922000</v>
      </c>
      <c r="P78" s="3">
        <v>13841.08</v>
      </c>
      <c r="Q78" s="3">
        <v>155528400000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5190.0529999999999</v>
      </c>
      <c r="X78" s="3">
        <v>797169.6</v>
      </c>
      <c r="Y78" s="3">
        <v>0</v>
      </c>
      <c r="Z78" s="3">
        <v>0</v>
      </c>
      <c r="AA78" s="3">
        <v>47209.440000000002</v>
      </c>
      <c r="AB78" s="3">
        <v>0</v>
      </c>
      <c r="AC78" s="3">
        <v>27141.74</v>
      </c>
      <c r="AD78" s="3">
        <v>9373.0859999999993</v>
      </c>
      <c r="AE78" s="3">
        <v>371.4948</v>
      </c>
      <c r="AF78" s="3">
        <v>7786.9459999999999</v>
      </c>
      <c r="AG78" s="3">
        <v>216.5309</v>
      </c>
      <c r="AH78" s="3">
        <v>0</v>
      </c>
      <c r="AI78" s="3">
        <v>-40391.410000000003</v>
      </c>
      <c r="AJ78" s="3">
        <v>91612.800000000003</v>
      </c>
      <c r="AK78" s="3">
        <v>25798.880000000001</v>
      </c>
      <c r="AL78" s="3">
        <v>60651.01</v>
      </c>
      <c r="AM78" s="3">
        <v>402184.5</v>
      </c>
      <c r="AN78" s="1">
        <v>2</v>
      </c>
    </row>
    <row r="79" spans="1:40" x14ac:dyDescent="0.3">
      <c r="A79" s="2">
        <v>29572</v>
      </c>
      <c r="B79" s="3">
        <v>430719.9</v>
      </c>
      <c r="C79" s="3">
        <v>1099.423</v>
      </c>
      <c r="D79" s="3">
        <v>52870.68</v>
      </c>
      <c r="E79" s="3">
        <v>50232.25</v>
      </c>
      <c r="F79" s="3">
        <v>0</v>
      </c>
      <c r="G79" s="3">
        <v>-141963.5</v>
      </c>
      <c r="H79" s="3">
        <v>6958.92</v>
      </c>
      <c r="I79" s="3">
        <v>46117540</v>
      </c>
      <c r="J79" s="3">
        <v>0</v>
      </c>
      <c r="K79" s="3">
        <v>0</v>
      </c>
      <c r="L79" s="3">
        <v>101840300</v>
      </c>
      <c r="M79" s="3">
        <v>3394033</v>
      </c>
      <c r="N79" s="3">
        <v>52682340</v>
      </c>
      <c r="O79" s="3">
        <v>9143778000</v>
      </c>
      <c r="P79" s="3">
        <v>13817.12</v>
      </c>
      <c r="Q79" s="3">
        <v>155527800000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2516.3209999999999</v>
      </c>
      <c r="X79" s="3">
        <v>689884.9</v>
      </c>
      <c r="Y79" s="3">
        <v>0</v>
      </c>
      <c r="Z79" s="3">
        <v>0</v>
      </c>
      <c r="AA79" s="3">
        <v>66466.399999999994</v>
      </c>
      <c r="AB79" s="3">
        <v>0</v>
      </c>
      <c r="AC79" s="3">
        <v>24294.91</v>
      </c>
      <c r="AD79" s="3">
        <v>7718.085</v>
      </c>
      <c r="AE79" s="3">
        <v>308.93450000000001</v>
      </c>
      <c r="AF79" s="3">
        <v>7985.3230000000003</v>
      </c>
      <c r="AG79" s="3">
        <v>113.9481</v>
      </c>
      <c r="AH79" s="3">
        <v>0</v>
      </c>
      <c r="AI79" s="3">
        <v>-40672.85</v>
      </c>
      <c r="AJ79" s="3">
        <v>94572.36</v>
      </c>
      <c r="AK79" s="3">
        <v>26140.44</v>
      </c>
      <c r="AL79" s="3">
        <v>72582.25</v>
      </c>
      <c r="AM79" s="3">
        <v>404677.9</v>
      </c>
      <c r="AN79" s="1">
        <v>18</v>
      </c>
    </row>
    <row r="80" spans="1:40" x14ac:dyDescent="0.3">
      <c r="A80" s="2">
        <v>29573</v>
      </c>
      <c r="B80" s="3">
        <v>430744.1</v>
      </c>
      <c r="C80" s="3">
        <v>1351.499</v>
      </c>
      <c r="D80" s="3">
        <v>51733.87</v>
      </c>
      <c r="E80" s="3">
        <v>54094.239999999998</v>
      </c>
      <c r="F80" s="3">
        <v>0</v>
      </c>
      <c r="G80" s="3">
        <v>-141039.9</v>
      </c>
      <c r="H80" s="3">
        <v>5616.1080000000002</v>
      </c>
      <c r="I80" s="3">
        <v>45101340</v>
      </c>
      <c r="J80" s="3">
        <v>0</v>
      </c>
      <c r="K80" s="3">
        <v>0</v>
      </c>
      <c r="L80" s="3">
        <v>101880400</v>
      </c>
      <c r="M80" s="3">
        <v>3464380</v>
      </c>
      <c r="N80" s="3">
        <v>52682290</v>
      </c>
      <c r="O80" s="3">
        <v>9143636000</v>
      </c>
      <c r="P80" s="3">
        <v>13817.09</v>
      </c>
      <c r="Q80" s="3">
        <v>155527100000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1342.8119999999999</v>
      </c>
      <c r="X80" s="3">
        <v>628257.4</v>
      </c>
      <c r="Y80" s="3">
        <v>0</v>
      </c>
      <c r="Z80" s="3">
        <v>0</v>
      </c>
      <c r="AA80" s="3">
        <v>87633.18</v>
      </c>
      <c r="AB80" s="3">
        <v>0</v>
      </c>
      <c r="AC80" s="3">
        <v>23334.27</v>
      </c>
      <c r="AD80" s="3">
        <v>7230.5569999999998</v>
      </c>
      <c r="AE80" s="3">
        <v>331.82709999999997</v>
      </c>
      <c r="AF80" s="3">
        <v>7519.8980000000001</v>
      </c>
      <c r="AG80" s="3">
        <v>140.88849999999999</v>
      </c>
      <c r="AH80" s="3">
        <v>0</v>
      </c>
      <c r="AI80" s="3">
        <v>-39882.879999999997</v>
      </c>
      <c r="AJ80" s="3">
        <v>96354.240000000005</v>
      </c>
      <c r="AK80" s="3">
        <v>26250.21</v>
      </c>
      <c r="AL80" s="3">
        <v>73209.7</v>
      </c>
      <c r="AM80" s="3">
        <v>386451.9</v>
      </c>
      <c r="AN80" s="1">
        <v>28</v>
      </c>
    </row>
    <row r="81" spans="1:40" x14ac:dyDescent="0.3">
      <c r="A81" s="2">
        <v>29574</v>
      </c>
      <c r="B81" s="3">
        <v>430741.6</v>
      </c>
      <c r="C81" s="3">
        <v>1108.27</v>
      </c>
      <c r="D81" s="3">
        <v>76512.929999999993</v>
      </c>
      <c r="E81" s="3">
        <v>62084.03</v>
      </c>
      <c r="F81" s="3">
        <v>0</v>
      </c>
      <c r="G81" s="3">
        <v>-134425.29999999999</v>
      </c>
      <c r="H81" s="3">
        <v>4601.7740000000003</v>
      </c>
      <c r="I81" s="3">
        <v>44027650</v>
      </c>
      <c r="J81" s="3">
        <v>0</v>
      </c>
      <c r="K81" s="3">
        <v>0</v>
      </c>
      <c r="L81" s="3">
        <v>101914800</v>
      </c>
      <c r="M81" s="3">
        <v>3534181</v>
      </c>
      <c r="N81" s="3">
        <v>52694340</v>
      </c>
      <c r="O81" s="3">
        <v>9143486000</v>
      </c>
      <c r="P81" s="3">
        <v>13948.65</v>
      </c>
      <c r="Q81" s="3">
        <v>155526500000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1014.333</v>
      </c>
      <c r="X81" s="3">
        <v>637138</v>
      </c>
      <c r="Y81" s="3">
        <v>0</v>
      </c>
      <c r="Z81" s="3">
        <v>0</v>
      </c>
      <c r="AA81" s="3">
        <v>106783.8</v>
      </c>
      <c r="AB81" s="3">
        <v>0</v>
      </c>
      <c r="AC81" s="3">
        <v>24048.68</v>
      </c>
      <c r="AD81" s="3">
        <v>7103.0990000000002</v>
      </c>
      <c r="AE81" s="3">
        <v>310.83069999999998</v>
      </c>
      <c r="AF81" s="3">
        <v>8452.5030000000006</v>
      </c>
      <c r="AG81" s="3">
        <v>102.3008</v>
      </c>
      <c r="AH81" s="3">
        <v>0</v>
      </c>
      <c r="AI81" s="3">
        <v>-40273.199999999997</v>
      </c>
      <c r="AJ81" s="3">
        <v>98591.15</v>
      </c>
      <c r="AK81" s="3">
        <v>26008.799999999999</v>
      </c>
      <c r="AL81" s="3">
        <v>62629.02</v>
      </c>
      <c r="AM81" s="3">
        <v>435336</v>
      </c>
      <c r="AN81" s="1">
        <v>3</v>
      </c>
    </row>
    <row r="82" spans="1:40" x14ac:dyDescent="0.3">
      <c r="A82" s="2">
        <v>29575</v>
      </c>
      <c r="B82" s="3">
        <v>430728.6</v>
      </c>
      <c r="C82" s="3">
        <v>745.70500000000004</v>
      </c>
      <c r="D82" s="3">
        <v>58642.35</v>
      </c>
      <c r="E82" s="3">
        <v>58235.03</v>
      </c>
      <c r="F82" s="3">
        <v>0</v>
      </c>
      <c r="G82" s="3">
        <v>-137619.79999999999</v>
      </c>
      <c r="H82" s="3">
        <v>4002.364</v>
      </c>
      <c r="I82" s="3">
        <v>43185110</v>
      </c>
      <c r="J82" s="3">
        <v>0</v>
      </c>
      <c r="K82" s="3">
        <v>0</v>
      </c>
      <c r="L82" s="3">
        <v>101895000</v>
      </c>
      <c r="M82" s="3">
        <v>3518056</v>
      </c>
      <c r="N82" s="3">
        <v>52700360</v>
      </c>
      <c r="O82" s="3">
        <v>9143340000</v>
      </c>
      <c r="P82" s="3">
        <v>13875.58</v>
      </c>
      <c r="Q82" s="3">
        <v>155525900000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599.41039999999998</v>
      </c>
      <c r="X82" s="3">
        <v>564519.80000000005</v>
      </c>
      <c r="Y82" s="3">
        <v>0</v>
      </c>
      <c r="Z82" s="3">
        <v>0</v>
      </c>
      <c r="AA82" s="3">
        <v>117426</v>
      </c>
      <c r="AB82" s="3">
        <v>0</v>
      </c>
      <c r="AC82" s="3">
        <v>22052.84</v>
      </c>
      <c r="AD82" s="3">
        <v>6375.4319999999998</v>
      </c>
      <c r="AE82" s="3">
        <v>287.21339999999998</v>
      </c>
      <c r="AF82" s="3">
        <v>6602.2719999999999</v>
      </c>
      <c r="AG82" s="3">
        <v>57.851999999999997</v>
      </c>
      <c r="AH82" s="3">
        <v>0</v>
      </c>
      <c r="AI82" s="3">
        <v>-40670.019999999997</v>
      </c>
      <c r="AJ82" s="3">
        <v>94279.2</v>
      </c>
      <c r="AK82" s="3">
        <v>26141.439999999999</v>
      </c>
      <c r="AL82" s="3">
        <v>66345.38</v>
      </c>
      <c r="AM82" s="3">
        <v>277217</v>
      </c>
      <c r="AN82" s="1">
        <v>5</v>
      </c>
    </row>
    <row r="83" spans="1:40" x14ac:dyDescent="0.3">
      <c r="A83" s="2">
        <v>29576</v>
      </c>
      <c r="B83" s="3">
        <v>443311</v>
      </c>
      <c r="C83" s="3">
        <v>9595.2489999999998</v>
      </c>
      <c r="D83" s="3">
        <v>259458.2</v>
      </c>
      <c r="E83" s="3">
        <v>132890.79999999999</v>
      </c>
      <c r="F83" s="3">
        <v>0</v>
      </c>
      <c r="G83" s="3">
        <v>-70372.61</v>
      </c>
      <c r="H83" s="3">
        <v>512194.8</v>
      </c>
      <c r="I83" s="3">
        <v>42484710</v>
      </c>
      <c r="J83" s="3">
        <v>0</v>
      </c>
      <c r="K83" s="3">
        <v>0</v>
      </c>
      <c r="L83" s="3">
        <v>102470100</v>
      </c>
      <c r="M83" s="3">
        <v>4320393</v>
      </c>
      <c r="N83" s="3">
        <v>52791720</v>
      </c>
      <c r="O83" s="3">
        <v>9143263000</v>
      </c>
      <c r="P83" s="3">
        <v>17349.29</v>
      </c>
      <c r="Q83" s="3">
        <v>155526400000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497305.4</v>
      </c>
      <c r="Y83" s="3">
        <v>0</v>
      </c>
      <c r="Z83" s="3">
        <v>0</v>
      </c>
      <c r="AA83" s="3">
        <v>70295.06</v>
      </c>
      <c r="AB83" s="3">
        <v>0</v>
      </c>
      <c r="AC83" s="3">
        <v>20096.2</v>
      </c>
      <c r="AD83" s="3">
        <v>6071.107</v>
      </c>
      <c r="AE83" s="3">
        <v>279.36669999999998</v>
      </c>
      <c r="AF83" s="3">
        <v>50683.71</v>
      </c>
      <c r="AG83" s="3">
        <v>949.88040000000001</v>
      </c>
      <c r="AH83" s="3">
        <v>0</v>
      </c>
      <c r="AI83" s="3">
        <v>-41017.08</v>
      </c>
      <c r="AJ83" s="3">
        <v>180309.6</v>
      </c>
      <c r="AK83" s="3">
        <v>27186.87</v>
      </c>
      <c r="AL83" s="3">
        <v>68987.210000000006</v>
      </c>
      <c r="AM83" s="3">
        <v>2067472</v>
      </c>
      <c r="AN83" s="1">
        <v>7</v>
      </c>
    </row>
    <row r="84" spans="1:40" x14ac:dyDescent="0.3">
      <c r="A84" s="2">
        <v>29577</v>
      </c>
      <c r="B84" s="3">
        <v>442956.79999999999</v>
      </c>
      <c r="C84" s="3">
        <v>0</v>
      </c>
      <c r="D84" s="3">
        <v>8790.4140000000007</v>
      </c>
      <c r="E84" s="3">
        <v>62777.53</v>
      </c>
      <c r="F84" s="3">
        <v>0</v>
      </c>
      <c r="G84" s="3">
        <v>-141503.79999999999</v>
      </c>
      <c r="H84" s="3">
        <v>189925.8</v>
      </c>
      <c r="I84" s="3">
        <v>42184980</v>
      </c>
      <c r="J84" s="3">
        <v>0</v>
      </c>
      <c r="K84" s="3">
        <v>0</v>
      </c>
      <c r="L84" s="3">
        <v>102326900</v>
      </c>
      <c r="M84" s="3">
        <v>4119250</v>
      </c>
      <c r="N84" s="3">
        <v>52825500</v>
      </c>
      <c r="O84" s="3">
        <v>9143108000</v>
      </c>
      <c r="P84" s="3">
        <v>15952.41</v>
      </c>
      <c r="Q84" s="3">
        <v>155525800000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322269</v>
      </c>
      <c r="X84" s="3">
        <v>269409.2</v>
      </c>
      <c r="Y84" s="3">
        <v>0</v>
      </c>
      <c r="Z84" s="3">
        <v>0</v>
      </c>
      <c r="AA84" s="3">
        <v>190775.3</v>
      </c>
      <c r="AB84" s="3">
        <v>0</v>
      </c>
      <c r="AC84" s="3">
        <v>24353.31</v>
      </c>
      <c r="AD84" s="3">
        <v>6333.0320000000002</v>
      </c>
      <c r="AE84" s="3">
        <v>299.26799999999997</v>
      </c>
      <c r="AF84" s="3">
        <v>5081.3620000000001</v>
      </c>
      <c r="AG84" s="3">
        <v>0</v>
      </c>
      <c r="AH84" s="3">
        <v>0</v>
      </c>
      <c r="AI84" s="3">
        <v>-41079.29</v>
      </c>
      <c r="AJ84" s="3">
        <v>120484.1</v>
      </c>
      <c r="AK84" s="3">
        <v>26127.19</v>
      </c>
      <c r="AL84" s="3">
        <v>62520.42</v>
      </c>
      <c r="AM84" s="3">
        <v>30318.03</v>
      </c>
      <c r="AN84" s="1">
        <v>3</v>
      </c>
    </row>
    <row r="85" spans="1:40" x14ac:dyDescent="0.3">
      <c r="A85" s="2">
        <v>29578</v>
      </c>
      <c r="B85" s="3">
        <v>443589.1</v>
      </c>
      <c r="C85" s="3">
        <v>7094.0709999999999</v>
      </c>
      <c r="D85" s="3">
        <v>348421.6</v>
      </c>
      <c r="E85" s="3">
        <v>158132.9</v>
      </c>
      <c r="F85" s="3">
        <v>0</v>
      </c>
      <c r="G85" s="3">
        <v>-65274.28</v>
      </c>
      <c r="H85" s="3">
        <v>524271.6</v>
      </c>
      <c r="I85" s="3">
        <v>41604660</v>
      </c>
      <c r="J85" s="3">
        <v>0</v>
      </c>
      <c r="K85" s="3">
        <v>0</v>
      </c>
      <c r="L85" s="3">
        <v>102769500</v>
      </c>
      <c r="M85" s="3">
        <v>4892243</v>
      </c>
      <c r="N85" s="3">
        <v>52951380</v>
      </c>
      <c r="O85" s="3">
        <v>9143028000</v>
      </c>
      <c r="P85" s="3">
        <v>20468.03</v>
      </c>
      <c r="Q85" s="3">
        <v>155526300000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492794.3</v>
      </c>
      <c r="Y85" s="3">
        <v>0</v>
      </c>
      <c r="Z85" s="3">
        <v>0</v>
      </c>
      <c r="AA85" s="3">
        <v>117022</v>
      </c>
      <c r="AB85" s="3">
        <v>0</v>
      </c>
      <c r="AC85" s="3">
        <v>21908.47</v>
      </c>
      <c r="AD85" s="3">
        <v>5944.3990000000003</v>
      </c>
      <c r="AE85" s="3">
        <v>289.05880000000002</v>
      </c>
      <c r="AF85" s="3">
        <v>79436.87</v>
      </c>
      <c r="AG85" s="3">
        <v>815.90750000000003</v>
      </c>
      <c r="AH85" s="3">
        <v>0</v>
      </c>
      <c r="AI85" s="3">
        <v>-41024.269999999997</v>
      </c>
      <c r="AJ85" s="3">
        <v>210777.3</v>
      </c>
      <c r="AK85" s="3">
        <v>26425.99</v>
      </c>
      <c r="AL85" s="3">
        <v>63119.24</v>
      </c>
      <c r="AM85" s="3">
        <v>2128378</v>
      </c>
      <c r="AN85" s="1">
        <v>3</v>
      </c>
    </row>
    <row r="86" spans="1:40" x14ac:dyDescent="0.3">
      <c r="A86" s="2">
        <v>29579</v>
      </c>
      <c r="B86" s="3">
        <v>443064.9</v>
      </c>
      <c r="C86" s="3">
        <v>0</v>
      </c>
      <c r="D86" s="3">
        <v>7897.5929999999998</v>
      </c>
      <c r="E86" s="3">
        <v>74348.91</v>
      </c>
      <c r="F86" s="3">
        <v>0</v>
      </c>
      <c r="G86" s="3">
        <v>-148352.1</v>
      </c>
      <c r="H86" s="3">
        <v>246080.7</v>
      </c>
      <c r="I86" s="3">
        <v>41395090</v>
      </c>
      <c r="J86" s="3">
        <v>0</v>
      </c>
      <c r="K86" s="3">
        <v>0</v>
      </c>
      <c r="L86" s="3">
        <v>102654600</v>
      </c>
      <c r="M86" s="3">
        <v>4610362</v>
      </c>
      <c r="N86" s="3">
        <v>53003050</v>
      </c>
      <c r="O86" s="3">
        <v>9142874000</v>
      </c>
      <c r="P86" s="3">
        <v>17765.310000000001</v>
      </c>
      <c r="Q86" s="3">
        <v>155525800000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278190.90000000002</v>
      </c>
      <c r="X86" s="3">
        <v>207182.9</v>
      </c>
      <c r="Y86" s="3">
        <v>0</v>
      </c>
      <c r="Z86" s="3">
        <v>0</v>
      </c>
      <c r="AA86" s="3">
        <v>181463.8</v>
      </c>
      <c r="AB86" s="3">
        <v>0</v>
      </c>
      <c r="AC86" s="3">
        <v>20390.599999999999</v>
      </c>
      <c r="AD86" s="3">
        <v>5386.0540000000001</v>
      </c>
      <c r="AE86" s="3">
        <v>222.0521</v>
      </c>
      <c r="AF86" s="3">
        <v>6047.9070000000002</v>
      </c>
      <c r="AG86" s="3">
        <v>0</v>
      </c>
      <c r="AH86" s="3">
        <v>0</v>
      </c>
      <c r="AI86" s="3">
        <v>-41347.89</v>
      </c>
      <c r="AJ86" s="3">
        <v>138302.1</v>
      </c>
      <c r="AK86" s="3">
        <v>26658.18</v>
      </c>
      <c r="AL86" s="3">
        <v>66440.539999999994</v>
      </c>
      <c r="AM86" s="3">
        <v>2394.5520000000001</v>
      </c>
      <c r="AN86" s="1">
        <v>5</v>
      </c>
    </row>
    <row r="87" spans="1:40" x14ac:dyDescent="0.3">
      <c r="A87" s="2">
        <v>29580</v>
      </c>
      <c r="B87" s="3">
        <v>443028.4</v>
      </c>
      <c r="C87" s="3">
        <v>4.4700389999999999</v>
      </c>
      <c r="D87" s="3">
        <v>18954.23</v>
      </c>
      <c r="E87" s="3">
        <v>72056.679999999993</v>
      </c>
      <c r="F87" s="3">
        <v>0</v>
      </c>
      <c r="G87" s="3">
        <v>-153914.79999999999</v>
      </c>
      <c r="H87" s="3">
        <v>51100.61</v>
      </c>
      <c r="I87" s="3">
        <v>40769510</v>
      </c>
      <c r="J87" s="3">
        <v>0</v>
      </c>
      <c r="K87" s="3">
        <v>0</v>
      </c>
      <c r="L87" s="3">
        <v>102451500</v>
      </c>
      <c r="M87" s="3">
        <v>4426846</v>
      </c>
      <c r="N87" s="3">
        <v>53028850</v>
      </c>
      <c r="O87" s="3">
        <v>9142702000</v>
      </c>
      <c r="P87" s="3">
        <v>16859.05</v>
      </c>
      <c r="Q87" s="3">
        <v>155525000000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194980.1</v>
      </c>
      <c r="X87" s="3">
        <v>471071.9</v>
      </c>
      <c r="Y87" s="3">
        <v>0</v>
      </c>
      <c r="Z87" s="3">
        <v>0</v>
      </c>
      <c r="AA87" s="3">
        <v>335364.7</v>
      </c>
      <c r="AB87" s="3">
        <v>0</v>
      </c>
      <c r="AC87" s="3">
        <v>32235.15</v>
      </c>
      <c r="AD87" s="3">
        <v>8218.7170000000006</v>
      </c>
      <c r="AE87" s="3">
        <v>401.96960000000001</v>
      </c>
      <c r="AF87" s="3">
        <v>5708.9690000000001</v>
      </c>
      <c r="AG87" s="3">
        <v>1.4585590000000001E-10</v>
      </c>
      <c r="AH87" s="3">
        <v>0</v>
      </c>
      <c r="AI87" s="3">
        <v>-41084.68</v>
      </c>
      <c r="AJ87" s="3">
        <v>120129.8</v>
      </c>
      <c r="AK87" s="3">
        <v>26165.26</v>
      </c>
      <c r="AL87" s="3">
        <v>62272.18</v>
      </c>
      <c r="AM87" s="3">
        <v>154496.6</v>
      </c>
      <c r="AN87" s="1">
        <v>3</v>
      </c>
    </row>
    <row r="88" spans="1:40" x14ac:dyDescent="0.3">
      <c r="A88" s="2">
        <v>29581</v>
      </c>
      <c r="B88" s="3">
        <v>443028.1</v>
      </c>
      <c r="C88" s="3">
        <v>97.775329999999997</v>
      </c>
      <c r="D88" s="3">
        <v>121338</v>
      </c>
      <c r="E88" s="3">
        <v>103311.5</v>
      </c>
      <c r="F88" s="3">
        <v>0</v>
      </c>
      <c r="G88" s="3">
        <v>-119145.60000000001</v>
      </c>
      <c r="H88" s="3">
        <v>18094.29</v>
      </c>
      <c r="I88" s="3">
        <v>39381880</v>
      </c>
      <c r="J88" s="3">
        <v>0</v>
      </c>
      <c r="K88" s="3">
        <v>0</v>
      </c>
      <c r="L88" s="3">
        <v>102380400</v>
      </c>
      <c r="M88" s="3">
        <v>4463215</v>
      </c>
      <c r="N88" s="3">
        <v>53052930</v>
      </c>
      <c r="O88" s="3">
        <v>9142576000</v>
      </c>
      <c r="P88" s="3">
        <v>17700.099999999999</v>
      </c>
      <c r="Q88" s="3">
        <v>155524300000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33006.31</v>
      </c>
      <c r="X88" s="3">
        <v>693270.9</v>
      </c>
      <c r="Y88" s="3">
        <v>0</v>
      </c>
      <c r="Z88" s="3">
        <v>0</v>
      </c>
      <c r="AA88" s="3">
        <v>378265.4</v>
      </c>
      <c r="AB88" s="3">
        <v>0</v>
      </c>
      <c r="AC88" s="3">
        <v>35782.730000000003</v>
      </c>
      <c r="AD88" s="3">
        <v>8290.2270000000008</v>
      </c>
      <c r="AE88" s="3">
        <v>429.08839999999998</v>
      </c>
      <c r="AF88" s="3">
        <v>10440.780000000001</v>
      </c>
      <c r="AG88" s="3">
        <v>2.4761799999999998</v>
      </c>
      <c r="AH88" s="3">
        <v>0</v>
      </c>
      <c r="AI88" s="3">
        <v>-41224.449999999997</v>
      </c>
      <c r="AJ88" s="3">
        <v>128984.7</v>
      </c>
      <c r="AK88" s="3">
        <v>26042.53</v>
      </c>
      <c r="AL88" s="3">
        <v>69264.88</v>
      </c>
      <c r="AM88" s="3">
        <v>694260</v>
      </c>
      <c r="AN88" s="1">
        <v>11</v>
      </c>
    </row>
    <row r="89" spans="1:40" x14ac:dyDescent="0.3">
      <c r="A89" s="2">
        <v>29582</v>
      </c>
      <c r="B89" s="3">
        <v>438139.7</v>
      </c>
      <c r="C89" s="3">
        <v>3.070395</v>
      </c>
      <c r="D89" s="3">
        <v>63762.15</v>
      </c>
      <c r="E89" s="3">
        <v>83024.259999999995</v>
      </c>
      <c r="F89" s="3">
        <v>0</v>
      </c>
      <c r="G89" s="3">
        <v>-131781.20000000001</v>
      </c>
      <c r="H89" s="3">
        <v>10573.35</v>
      </c>
      <c r="I89" s="3">
        <v>38508090</v>
      </c>
      <c r="J89" s="3">
        <v>0</v>
      </c>
      <c r="K89" s="3">
        <v>0</v>
      </c>
      <c r="L89" s="3">
        <v>102290300</v>
      </c>
      <c r="M89" s="3">
        <v>4283631</v>
      </c>
      <c r="N89" s="3">
        <v>53080010</v>
      </c>
      <c r="O89" s="3">
        <v>9142428000</v>
      </c>
      <c r="P89" s="3">
        <v>17271.63</v>
      </c>
      <c r="Q89" s="3">
        <v>155523700000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7520.9440000000004</v>
      </c>
      <c r="X89" s="3">
        <v>565560.30000000005</v>
      </c>
      <c r="Y89" s="3">
        <v>0</v>
      </c>
      <c r="Z89" s="3">
        <v>0</v>
      </c>
      <c r="AA89" s="3">
        <v>321656.2</v>
      </c>
      <c r="AB89" s="3">
        <v>0</v>
      </c>
      <c r="AC89" s="3">
        <v>28560.76</v>
      </c>
      <c r="AD89" s="3">
        <v>6489.8410000000003</v>
      </c>
      <c r="AE89" s="3">
        <v>303.0788</v>
      </c>
      <c r="AF89" s="3">
        <v>7834.8339999999998</v>
      </c>
      <c r="AG89" s="3">
        <v>2.7583459999999999E-10</v>
      </c>
      <c r="AH89" s="3">
        <v>0</v>
      </c>
      <c r="AI89" s="3">
        <v>-41496.54</v>
      </c>
      <c r="AJ89" s="3">
        <v>117749.3</v>
      </c>
      <c r="AK89" s="3">
        <v>25965.37</v>
      </c>
      <c r="AL89" s="3">
        <v>62267.23</v>
      </c>
      <c r="AM89" s="3">
        <v>308233.8</v>
      </c>
      <c r="AN89" s="1">
        <v>3</v>
      </c>
    </row>
    <row r="90" spans="1:40" x14ac:dyDescent="0.3">
      <c r="A90" s="2">
        <v>29583</v>
      </c>
      <c r="B90" s="3">
        <v>438181.5</v>
      </c>
      <c r="C90" s="3">
        <v>372.07850000000002</v>
      </c>
      <c r="D90" s="3">
        <v>135834.70000000001</v>
      </c>
      <c r="E90" s="3">
        <v>100674.5</v>
      </c>
      <c r="F90" s="3">
        <v>0</v>
      </c>
      <c r="G90" s="3">
        <v>-113976.8</v>
      </c>
      <c r="H90" s="3">
        <v>7017.99</v>
      </c>
      <c r="I90" s="3">
        <v>37225910</v>
      </c>
      <c r="J90" s="3">
        <v>0</v>
      </c>
      <c r="K90" s="3">
        <v>0</v>
      </c>
      <c r="L90" s="3">
        <v>102136300</v>
      </c>
      <c r="M90" s="3">
        <v>4368134</v>
      </c>
      <c r="N90" s="3">
        <v>53101480</v>
      </c>
      <c r="O90" s="3">
        <v>9142309000</v>
      </c>
      <c r="P90" s="3">
        <v>17701.79</v>
      </c>
      <c r="Q90" s="3">
        <v>155523000000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3555.3589999999999</v>
      </c>
      <c r="X90" s="3">
        <v>597156.19999999995</v>
      </c>
      <c r="Y90" s="3">
        <v>0</v>
      </c>
      <c r="Z90" s="3">
        <v>0</v>
      </c>
      <c r="AA90" s="3">
        <v>399147.6</v>
      </c>
      <c r="AB90" s="3">
        <v>0</v>
      </c>
      <c r="AC90" s="3">
        <v>32205.97</v>
      </c>
      <c r="AD90" s="3">
        <v>7746.2359999999999</v>
      </c>
      <c r="AE90" s="3">
        <v>421.86939999999998</v>
      </c>
      <c r="AF90" s="3">
        <v>10377</v>
      </c>
      <c r="AG90" s="3">
        <v>49.823799999999999</v>
      </c>
      <c r="AH90" s="3">
        <v>0</v>
      </c>
      <c r="AI90" s="3">
        <v>-41326.639999999999</v>
      </c>
      <c r="AJ90" s="3">
        <v>124841</v>
      </c>
      <c r="AK90" s="3">
        <v>26090.49</v>
      </c>
      <c r="AL90" s="3">
        <v>71308.52</v>
      </c>
      <c r="AM90" s="3">
        <v>684601.6</v>
      </c>
      <c r="AN90" s="1">
        <v>12</v>
      </c>
    </row>
    <row r="91" spans="1:40" x14ac:dyDescent="0.3">
      <c r="A91" s="2">
        <v>29584</v>
      </c>
      <c r="B91" s="3">
        <v>433243.2</v>
      </c>
      <c r="C91" s="3">
        <v>24.73076</v>
      </c>
      <c r="D91" s="3">
        <v>39232.22</v>
      </c>
      <c r="E91" s="3">
        <v>72979.34</v>
      </c>
      <c r="F91" s="3">
        <v>0</v>
      </c>
      <c r="G91" s="3">
        <v>-139324.6</v>
      </c>
      <c r="H91" s="3">
        <v>5381.8410000000003</v>
      </c>
      <c r="I91" s="3">
        <v>36543720</v>
      </c>
      <c r="J91" s="3">
        <v>0</v>
      </c>
      <c r="K91" s="3">
        <v>0</v>
      </c>
      <c r="L91" s="3">
        <v>101977200</v>
      </c>
      <c r="M91" s="3">
        <v>4159216</v>
      </c>
      <c r="N91" s="3">
        <v>53125070</v>
      </c>
      <c r="O91" s="3">
        <v>9142154000</v>
      </c>
      <c r="P91" s="3">
        <v>16883.75</v>
      </c>
      <c r="Q91" s="3">
        <v>155522400000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1636.1489999999999</v>
      </c>
      <c r="X91" s="3">
        <v>492598.6</v>
      </c>
      <c r="Y91" s="3">
        <v>0</v>
      </c>
      <c r="Z91" s="3">
        <v>0</v>
      </c>
      <c r="AA91" s="3">
        <v>346569.4</v>
      </c>
      <c r="AB91" s="3">
        <v>0</v>
      </c>
      <c r="AC91" s="3">
        <v>26418.959999999999</v>
      </c>
      <c r="AD91" s="3">
        <v>5891.9340000000002</v>
      </c>
      <c r="AE91" s="3">
        <v>311.4384</v>
      </c>
      <c r="AF91" s="3">
        <v>5872.7650000000003</v>
      </c>
      <c r="AG91" s="3">
        <v>0.13742470000000001</v>
      </c>
      <c r="AH91" s="3">
        <v>0</v>
      </c>
      <c r="AI91" s="3">
        <v>-41531.85</v>
      </c>
      <c r="AJ91" s="3">
        <v>111678.1</v>
      </c>
      <c r="AK91" s="3">
        <v>26032.25</v>
      </c>
      <c r="AL91" s="3">
        <v>61823.29</v>
      </c>
      <c r="AM91" s="3">
        <v>189565</v>
      </c>
      <c r="AN91" s="1">
        <v>3</v>
      </c>
    </row>
    <row r="92" spans="1:40" x14ac:dyDescent="0.3">
      <c r="A92" s="2">
        <v>29585</v>
      </c>
      <c r="B92" s="3">
        <v>445285.3</v>
      </c>
      <c r="C92" s="3">
        <v>0.93811100000000003</v>
      </c>
      <c r="D92" s="3">
        <v>22999.89</v>
      </c>
      <c r="E92" s="3">
        <v>58299.199999999997</v>
      </c>
      <c r="F92" s="3">
        <v>0</v>
      </c>
      <c r="G92" s="3">
        <v>-156372.4</v>
      </c>
      <c r="H92" s="3">
        <v>4373.0910000000003</v>
      </c>
      <c r="I92" s="3">
        <v>35985640</v>
      </c>
      <c r="J92" s="3">
        <v>0</v>
      </c>
      <c r="K92" s="3">
        <v>0</v>
      </c>
      <c r="L92" s="3">
        <v>101800900</v>
      </c>
      <c r="M92" s="3">
        <v>3944570</v>
      </c>
      <c r="N92" s="3">
        <v>53132820</v>
      </c>
      <c r="O92" s="3">
        <v>9141994000</v>
      </c>
      <c r="P92" s="3">
        <v>16159.87</v>
      </c>
      <c r="Q92" s="3">
        <v>155521800000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1008.75</v>
      </c>
      <c r="X92" s="3">
        <v>452279.7</v>
      </c>
      <c r="Y92" s="3">
        <v>0</v>
      </c>
      <c r="Z92" s="3">
        <v>0</v>
      </c>
      <c r="AA92" s="3">
        <v>327929.5</v>
      </c>
      <c r="AB92" s="3">
        <v>0</v>
      </c>
      <c r="AC92" s="3">
        <v>24551.66</v>
      </c>
      <c r="AD92" s="3">
        <v>5437.9350000000004</v>
      </c>
      <c r="AE92" s="3">
        <v>276.25970000000001</v>
      </c>
      <c r="AF92" s="3">
        <v>4812.9170000000004</v>
      </c>
      <c r="AG92" s="3">
        <v>1.18284E-11</v>
      </c>
      <c r="AH92" s="3">
        <v>0</v>
      </c>
      <c r="AI92" s="3">
        <v>-41601.800000000003</v>
      </c>
      <c r="AJ92" s="3">
        <v>102926.3</v>
      </c>
      <c r="AK92" s="3">
        <v>26234.5</v>
      </c>
      <c r="AL92" s="3">
        <v>70770.63</v>
      </c>
      <c r="AM92" s="3">
        <v>105792.4</v>
      </c>
      <c r="AN92" s="1">
        <v>15</v>
      </c>
    </row>
    <row r="93" spans="1:40" x14ac:dyDescent="0.3">
      <c r="A93" s="2">
        <v>29586</v>
      </c>
      <c r="B93" s="3">
        <v>445347.8</v>
      </c>
      <c r="C93" s="3">
        <v>0</v>
      </c>
      <c r="D93" s="3">
        <v>12717.88</v>
      </c>
      <c r="E93" s="3">
        <v>44259.01</v>
      </c>
      <c r="F93" s="3">
        <v>0</v>
      </c>
      <c r="G93" s="3">
        <v>-160601.5</v>
      </c>
      <c r="H93" s="3">
        <v>3800.277</v>
      </c>
      <c r="I93" s="3">
        <v>35570830</v>
      </c>
      <c r="J93" s="3">
        <v>0</v>
      </c>
      <c r="K93" s="3">
        <v>0</v>
      </c>
      <c r="L93" s="3">
        <v>101681400</v>
      </c>
      <c r="M93" s="3">
        <v>3721308</v>
      </c>
      <c r="N93" s="3">
        <v>53135120</v>
      </c>
      <c r="O93" s="3">
        <v>9141832000</v>
      </c>
      <c r="P93" s="3">
        <v>15556.63</v>
      </c>
      <c r="Q93" s="3">
        <v>155521300000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572.81410000000005</v>
      </c>
      <c r="X93" s="3">
        <v>368665.3</v>
      </c>
      <c r="Y93" s="3">
        <v>0</v>
      </c>
      <c r="Z93" s="3">
        <v>0</v>
      </c>
      <c r="AA93" s="3">
        <v>257019.1</v>
      </c>
      <c r="AB93" s="3">
        <v>0</v>
      </c>
      <c r="AC93" s="3">
        <v>19532.75</v>
      </c>
      <c r="AD93" s="3">
        <v>4261.2510000000002</v>
      </c>
      <c r="AE93" s="3">
        <v>166.19560000000001</v>
      </c>
      <c r="AF93" s="3">
        <v>3793.4580000000001</v>
      </c>
      <c r="AG93" s="3">
        <v>0</v>
      </c>
      <c r="AH93" s="3">
        <v>0</v>
      </c>
      <c r="AI93" s="3">
        <v>-41772.94</v>
      </c>
      <c r="AJ93" s="3">
        <v>92894.36</v>
      </c>
      <c r="AK93" s="3">
        <v>26289.23</v>
      </c>
      <c r="AL93" s="3">
        <v>71203</v>
      </c>
      <c r="AM93" s="3">
        <v>46153.47</v>
      </c>
      <c r="AN93" s="1">
        <v>15</v>
      </c>
    </row>
    <row r="94" spans="1:40" x14ac:dyDescent="0.3">
      <c r="A94" s="2">
        <v>29587</v>
      </c>
      <c r="B94" s="3">
        <v>445360.2</v>
      </c>
      <c r="C94" s="3">
        <v>0</v>
      </c>
      <c r="D94" s="3">
        <v>13184.14</v>
      </c>
      <c r="E94" s="3">
        <v>37603.99</v>
      </c>
      <c r="F94" s="3">
        <v>0</v>
      </c>
      <c r="G94" s="3">
        <v>-158336.20000000001</v>
      </c>
      <c r="H94" s="3">
        <v>3365.2040000000002</v>
      </c>
      <c r="I94" s="3">
        <v>35122580</v>
      </c>
      <c r="J94" s="3">
        <v>0</v>
      </c>
      <c r="K94" s="3">
        <v>0</v>
      </c>
      <c r="L94" s="3">
        <v>101493000</v>
      </c>
      <c r="M94" s="3">
        <v>3544238</v>
      </c>
      <c r="N94" s="3">
        <v>53135130</v>
      </c>
      <c r="O94" s="3">
        <v>9141662000</v>
      </c>
      <c r="P94" s="3">
        <v>14995.97</v>
      </c>
      <c r="Q94" s="3">
        <v>155520800000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435.07330000000002</v>
      </c>
      <c r="X94" s="3">
        <v>402920.2</v>
      </c>
      <c r="Y94" s="3">
        <v>0</v>
      </c>
      <c r="Z94" s="3">
        <v>0</v>
      </c>
      <c r="AA94" s="3">
        <v>292650.3</v>
      </c>
      <c r="AB94" s="3">
        <v>0</v>
      </c>
      <c r="AC94" s="3">
        <v>22028.17</v>
      </c>
      <c r="AD94" s="3">
        <v>4930.9229999999998</v>
      </c>
      <c r="AE94" s="3">
        <v>192.41470000000001</v>
      </c>
      <c r="AF94" s="3">
        <v>3516.5990000000002</v>
      </c>
      <c r="AG94" s="3">
        <v>0</v>
      </c>
      <c r="AH94" s="3">
        <v>0</v>
      </c>
      <c r="AI94" s="3">
        <v>-41761.660000000003</v>
      </c>
      <c r="AJ94" s="3">
        <v>86025.09</v>
      </c>
      <c r="AK94" s="3">
        <v>26392.85</v>
      </c>
      <c r="AL94" s="3">
        <v>64132.17</v>
      </c>
      <c r="AM94" s="3">
        <v>45330.83</v>
      </c>
      <c r="AN94" s="1">
        <v>4</v>
      </c>
    </row>
    <row r="95" spans="1:40" x14ac:dyDescent="0.3">
      <c r="A95" s="2">
        <v>29588</v>
      </c>
      <c r="B95" s="3">
        <v>445522.3</v>
      </c>
      <c r="C95" s="3">
        <v>3495.625</v>
      </c>
      <c r="D95" s="3">
        <v>78676.179999999993</v>
      </c>
      <c r="E95" s="3">
        <v>75669.279999999999</v>
      </c>
      <c r="F95" s="3">
        <v>0</v>
      </c>
      <c r="G95" s="3">
        <v>-121529.4</v>
      </c>
      <c r="H95" s="3">
        <v>508930.7</v>
      </c>
      <c r="I95" s="3">
        <v>35426570</v>
      </c>
      <c r="J95" s="3">
        <v>0</v>
      </c>
      <c r="K95" s="3">
        <v>0</v>
      </c>
      <c r="L95" s="3">
        <v>101898500</v>
      </c>
      <c r="M95" s="3">
        <v>3800631</v>
      </c>
      <c r="N95" s="3">
        <v>53137540</v>
      </c>
      <c r="O95" s="3">
        <v>9141547000</v>
      </c>
      <c r="P95" s="3">
        <v>16443.150000000001</v>
      </c>
      <c r="Q95" s="3">
        <v>155521300000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396480.2</v>
      </c>
      <c r="Y95" s="3">
        <v>0</v>
      </c>
      <c r="Z95" s="3">
        <v>0</v>
      </c>
      <c r="AA95" s="3">
        <v>102113.5</v>
      </c>
      <c r="AB95" s="3">
        <v>0</v>
      </c>
      <c r="AC95" s="3">
        <v>18434.169999999998</v>
      </c>
      <c r="AD95" s="3">
        <v>4440.3190000000004</v>
      </c>
      <c r="AE95" s="3">
        <v>116.94289999999999</v>
      </c>
      <c r="AF95" s="3">
        <v>10369.32</v>
      </c>
      <c r="AG95" s="3">
        <v>290.1232</v>
      </c>
      <c r="AH95" s="3">
        <v>0</v>
      </c>
      <c r="AI95" s="3">
        <v>-41850.26</v>
      </c>
      <c r="AJ95" s="3">
        <v>100268</v>
      </c>
      <c r="AK95" s="3">
        <v>26703.11</v>
      </c>
      <c r="AL95" s="3">
        <v>79563.360000000001</v>
      </c>
      <c r="AM95" s="3">
        <v>1007309</v>
      </c>
      <c r="AN95" s="1">
        <v>42</v>
      </c>
    </row>
    <row r="96" spans="1:40" x14ac:dyDescent="0.3">
      <c r="A96" s="2">
        <v>29589</v>
      </c>
      <c r="B96" s="3">
        <v>445821</v>
      </c>
      <c r="C96" s="3">
        <v>8427.3019999999997</v>
      </c>
      <c r="D96" s="3">
        <v>623235.5</v>
      </c>
      <c r="E96" s="3">
        <v>189910.6</v>
      </c>
      <c r="F96" s="3">
        <v>0</v>
      </c>
      <c r="G96" s="3">
        <v>-14802.92</v>
      </c>
      <c r="H96" s="3">
        <v>534867.6</v>
      </c>
      <c r="I96" s="3">
        <v>42797680</v>
      </c>
      <c r="J96" s="3">
        <v>0</v>
      </c>
      <c r="K96" s="3">
        <v>0</v>
      </c>
      <c r="L96" s="3">
        <v>102773600</v>
      </c>
      <c r="M96" s="3">
        <v>5080314</v>
      </c>
      <c r="N96" s="3">
        <v>53251420</v>
      </c>
      <c r="O96" s="3">
        <v>9141520000</v>
      </c>
      <c r="P96" s="3">
        <v>21573.08</v>
      </c>
      <c r="Q96" s="3">
        <v>155525100000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446817.1</v>
      </c>
      <c r="Y96" s="3">
        <v>0</v>
      </c>
      <c r="Z96" s="3">
        <v>0</v>
      </c>
      <c r="AA96" s="3">
        <v>22477.01</v>
      </c>
      <c r="AB96" s="3">
        <v>0</v>
      </c>
      <c r="AC96" s="3">
        <v>19362.18</v>
      </c>
      <c r="AD96" s="3">
        <v>4960.68</v>
      </c>
      <c r="AE96" s="3">
        <v>138.07679999999999</v>
      </c>
      <c r="AF96" s="3">
        <v>59952.959999999999</v>
      </c>
      <c r="AG96" s="3">
        <v>921.26580000000001</v>
      </c>
      <c r="AH96" s="3">
        <v>0</v>
      </c>
      <c r="AI96" s="3">
        <v>-41556.519999999997</v>
      </c>
      <c r="AJ96" s="3">
        <v>197682.8</v>
      </c>
      <c r="AK96" s="3">
        <v>27895.13</v>
      </c>
      <c r="AL96" s="3">
        <v>64577.88</v>
      </c>
      <c r="AM96" s="3">
        <v>3232431</v>
      </c>
      <c r="AN96" s="1">
        <v>3</v>
      </c>
    </row>
    <row r="97" spans="1:40" x14ac:dyDescent="0.3">
      <c r="A97" s="2">
        <v>29590</v>
      </c>
      <c r="B97" s="3">
        <v>446680.6</v>
      </c>
      <c r="C97" s="3">
        <v>14382.47</v>
      </c>
      <c r="D97" s="3">
        <v>1462127</v>
      </c>
      <c r="E97" s="3">
        <v>283104.59999999998</v>
      </c>
      <c r="F97" s="3">
        <v>0</v>
      </c>
      <c r="G97" s="3">
        <v>177001.2</v>
      </c>
      <c r="H97" s="3">
        <v>534831.9</v>
      </c>
      <c r="I97" s="3">
        <v>42065710</v>
      </c>
      <c r="J97" s="3">
        <v>0</v>
      </c>
      <c r="K97" s="3">
        <v>0</v>
      </c>
      <c r="L97" s="3">
        <v>103306500</v>
      </c>
      <c r="M97" s="3">
        <v>6528900</v>
      </c>
      <c r="N97" s="3">
        <v>53450750</v>
      </c>
      <c r="O97" s="3">
        <v>9141693000</v>
      </c>
      <c r="P97" s="3">
        <v>29382.22</v>
      </c>
      <c r="Q97" s="3">
        <v>155527200000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595750.1</v>
      </c>
      <c r="Y97" s="3">
        <v>0</v>
      </c>
      <c r="Z97" s="3">
        <v>0</v>
      </c>
      <c r="AA97" s="3">
        <v>278741.40000000002</v>
      </c>
      <c r="AB97" s="3">
        <v>0</v>
      </c>
      <c r="AC97" s="3">
        <v>35710.6</v>
      </c>
      <c r="AD97" s="3">
        <v>9124.3340000000007</v>
      </c>
      <c r="AE97" s="3">
        <v>439.06979999999999</v>
      </c>
      <c r="AF97" s="3">
        <v>241630.8</v>
      </c>
      <c r="AG97" s="3">
        <v>1395.645</v>
      </c>
      <c r="AH97" s="3">
        <v>0</v>
      </c>
      <c r="AI97" s="3">
        <v>-40747.449999999997</v>
      </c>
      <c r="AJ97" s="3">
        <v>309976</v>
      </c>
      <c r="AK97" s="3">
        <v>30226.49</v>
      </c>
      <c r="AL97" s="3">
        <v>75058.98</v>
      </c>
      <c r="AM97" s="3">
        <v>4554742</v>
      </c>
      <c r="AN97" s="1">
        <v>7</v>
      </c>
    </row>
    <row r="98" spans="1:40" x14ac:dyDescent="0.3">
      <c r="A98" s="2">
        <v>29591</v>
      </c>
      <c r="B98" s="3">
        <v>445655.5</v>
      </c>
      <c r="C98" s="3">
        <v>0</v>
      </c>
      <c r="D98" s="3">
        <v>13492.99</v>
      </c>
      <c r="E98" s="3">
        <v>129049.1</v>
      </c>
      <c r="F98" s="3">
        <v>0</v>
      </c>
      <c r="G98" s="3">
        <v>-151878.1</v>
      </c>
      <c r="H98" s="3">
        <v>163758.79999999999</v>
      </c>
      <c r="I98" s="3">
        <v>41774310</v>
      </c>
      <c r="J98" s="3">
        <v>0</v>
      </c>
      <c r="K98" s="3">
        <v>0</v>
      </c>
      <c r="L98" s="3">
        <v>103070100</v>
      </c>
      <c r="M98" s="3">
        <v>6111415</v>
      </c>
      <c r="N98" s="3">
        <v>53552820</v>
      </c>
      <c r="O98" s="3">
        <v>9141544000</v>
      </c>
      <c r="P98" s="3">
        <v>22069.69</v>
      </c>
      <c r="Q98" s="3">
        <v>155526700000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371073.1</v>
      </c>
      <c r="X98" s="3">
        <v>257688.6</v>
      </c>
      <c r="Y98" s="3">
        <v>0</v>
      </c>
      <c r="Z98" s="3">
        <v>0</v>
      </c>
      <c r="AA98" s="3">
        <v>333052.79999999999</v>
      </c>
      <c r="AB98" s="3">
        <v>0</v>
      </c>
      <c r="AC98" s="3">
        <v>32186.04</v>
      </c>
      <c r="AD98" s="3">
        <v>7462.2460000000001</v>
      </c>
      <c r="AE98" s="3">
        <v>302.73899999999998</v>
      </c>
      <c r="AF98" s="3">
        <v>8809.0450000000001</v>
      </c>
      <c r="AG98" s="3">
        <v>0</v>
      </c>
      <c r="AH98" s="3">
        <v>0</v>
      </c>
      <c r="AI98" s="3">
        <v>-41432.39</v>
      </c>
      <c r="AJ98" s="3">
        <v>211970.8</v>
      </c>
      <c r="AK98" s="3">
        <v>31149.15</v>
      </c>
      <c r="AL98" s="3">
        <v>77875.850000000006</v>
      </c>
      <c r="AM98" s="3">
        <v>33708.58</v>
      </c>
      <c r="AN98" s="1">
        <v>11</v>
      </c>
    </row>
    <row r="99" spans="1:40" x14ac:dyDescent="0.3">
      <c r="A99" s="2">
        <v>29592</v>
      </c>
      <c r="B99" s="3">
        <v>445584.5</v>
      </c>
      <c r="C99" s="3">
        <v>0</v>
      </c>
      <c r="D99" s="3">
        <v>7226.9350000000004</v>
      </c>
      <c r="E99" s="3">
        <v>93947.46</v>
      </c>
      <c r="F99" s="3">
        <v>0</v>
      </c>
      <c r="G99" s="3">
        <v>-192082.6</v>
      </c>
      <c r="H99" s="3">
        <v>58757.57</v>
      </c>
      <c r="I99" s="3">
        <v>41517050</v>
      </c>
      <c r="J99" s="3">
        <v>0</v>
      </c>
      <c r="K99" s="3">
        <v>0</v>
      </c>
      <c r="L99" s="3">
        <v>102941600</v>
      </c>
      <c r="M99" s="3">
        <v>5659507</v>
      </c>
      <c r="N99" s="3">
        <v>53630520</v>
      </c>
      <c r="O99" s="3">
        <v>9141347000</v>
      </c>
      <c r="P99" s="3">
        <v>20670.990000000002</v>
      </c>
      <c r="Q99" s="3">
        <v>155526200000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105001.2</v>
      </c>
      <c r="X99" s="3">
        <v>255103.5</v>
      </c>
      <c r="Y99" s="3">
        <v>0</v>
      </c>
      <c r="Z99" s="3">
        <v>0</v>
      </c>
      <c r="AA99" s="3">
        <v>311790.2</v>
      </c>
      <c r="AB99" s="3">
        <v>0</v>
      </c>
      <c r="AC99" s="3">
        <v>23602.81</v>
      </c>
      <c r="AD99" s="3">
        <v>5830.2</v>
      </c>
      <c r="AE99" s="3">
        <v>281.82870000000003</v>
      </c>
      <c r="AF99" s="3">
        <v>6467.384</v>
      </c>
      <c r="AG99" s="3">
        <v>0</v>
      </c>
      <c r="AH99" s="3">
        <v>0</v>
      </c>
      <c r="AI99" s="3">
        <v>-41553.19</v>
      </c>
      <c r="AJ99" s="3">
        <v>175640.6</v>
      </c>
      <c r="AK99" s="3">
        <v>31403.43</v>
      </c>
      <c r="AL99" s="3">
        <v>74506.84</v>
      </c>
      <c r="AM99" s="3">
        <v>2156.0050000000001</v>
      </c>
      <c r="AN99" s="1">
        <v>9</v>
      </c>
    </row>
    <row r="100" spans="1:40" x14ac:dyDescent="0.3">
      <c r="A100" s="2">
        <v>29593</v>
      </c>
      <c r="B100" s="3">
        <v>443111.8</v>
      </c>
      <c r="C100" s="3">
        <v>0</v>
      </c>
      <c r="D100" s="3">
        <v>7297.2889999999998</v>
      </c>
      <c r="E100" s="3">
        <v>73727.649999999994</v>
      </c>
      <c r="F100" s="3">
        <v>0</v>
      </c>
      <c r="G100" s="3">
        <v>-186574.1</v>
      </c>
      <c r="H100" s="3">
        <v>25549.84</v>
      </c>
      <c r="I100" s="3">
        <v>41109190</v>
      </c>
      <c r="J100" s="3">
        <v>0</v>
      </c>
      <c r="K100" s="3">
        <v>0</v>
      </c>
      <c r="L100" s="3">
        <v>102749300</v>
      </c>
      <c r="M100" s="3">
        <v>5286759</v>
      </c>
      <c r="N100" s="3">
        <v>53681440</v>
      </c>
      <c r="O100" s="3">
        <v>9141160000</v>
      </c>
      <c r="P100" s="3">
        <v>19330.25</v>
      </c>
      <c r="Q100" s="3">
        <v>155525600000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33207.730000000003</v>
      </c>
      <c r="X100" s="3">
        <v>398154.7</v>
      </c>
      <c r="Y100" s="3">
        <v>0</v>
      </c>
      <c r="Z100" s="3">
        <v>0</v>
      </c>
      <c r="AA100" s="3">
        <v>346793.7</v>
      </c>
      <c r="AB100" s="3">
        <v>0</v>
      </c>
      <c r="AC100" s="3">
        <v>27665.14</v>
      </c>
      <c r="AD100" s="3">
        <v>6649.6120000000001</v>
      </c>
      <c r="AE100" s="3">
        <v>279.01679999999999</v>
      </c>
      <c r="AF100" s="3">
        <v>5310.5259999999998</v>
      </c>
      <c r="AG100" s="3">
        <v>0</v>
      </c>
      <c r="AH100" s="3">
        <v>0</v>
      </c>
      <c r="AI100" s="3">
        <v>-40764.17</v>
      </c>
      <c r="AJ100" s="3">
        <v>156544.6</v>
      </c>
      <c r="AK100" s="3">
        <v>31053.200000000001</v>
      </c>
      <c r="AL100" s="3">
        <v>78083.649999999994</v>
      </c>
      <c r="AM100" s="3">
        <v>9706.866</v>
      </c>
      <c r="AN100" s="1">
        <v>28</v>
      </c>
    </row>
    <row r="101" spans="1:40" x14ac:dyDescent="0.3">
      <c r="A101" s="2">
        <v>29594</v>
      </c>
      <c r="B101" s="3">
        <v>443054.6</v>
      </c>
      <c r="C101" s="3">
        <v>0</v>
      </c>
      <c r="D101" s="3">
        <v>8268.4169999999995</v>
      </c>
      <c r="E101" s="3">
        <v>59816.53</v>
      </c>
      <c r="F101" s="3">
        <v>0</v>
      </c>
      <c r="G101" s="3">
        <v>-180426.3</v>
      </c>
      <c r="H101" s="3">
        <v>14622.81</v>
      </c>
      <c r="I101" s="3">
        <v>40657820</v>
      </c>
      <c r="J101" s="3">
        <v>0</v>
      </c>
      <c r="K101" s="3">
        <v>0</v>
      </c>
      <c r="L101" s="3">
        <v>102521000</v>
      </c>
      <c r="M101" s="3">
        <v>4952247</v>
      </c>
      <c r="N101" s="3">
        <v>53716900</v>
      </c>
      <c r="O101" s="3">
        <v>9140976000</v>
      </c>
      <c r="P101" s="3">
        <v>18623.62</v>
      </c>
      <c r="Q101" s="3">
        <v>155524900000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10927.03</v>
      </c>
      <c r="X101" s="3">
        <v>425174.1</v>
      </c>
      <c r="Y101" s="3">
        <v>0</v>
      </c>
      <c r="Z101" s="3">
        <v>0</v>
      </c>
      <c r="AA101" s="3">
        <v>392517</v>
      </c>
      <c r="AB101" s="3">
        <v>0</v>
      </c>
      <c r="AC101" s="3">
        <v>30034.44</v>
      </c>
      <c r="AD101" s="3">
        <v>7465.817</v>
      </c>
      <c r="AE101" s="3">
        <v>361.37639999999999</v>
      </c>
      <c r="AF101" s="3">
        <v>4452.9139999999998</v>
      </c>
      <c r="AG101" s="3">
        <v>0</v>
      </c>
      <c r="AH101" s="3">
        <v>0</v>
      </c>
      <c r="AI101" s="3">
        <v>-40830.14</v>
      </c>
      <c r="AJ101" s="3">
        <v>140679.4</v>
      </c>
      <c r="AK101" s="3">
        <v>30947.05</v>
      </c>
      <c r="AL101" s="3">
        <v>75315.81</v>
      </c>
      <c r="AM101" s="3">
        <v>26195</v>
      </c>
      <c r="AN101" s="1">
        <v>13</v>
      </c>
    </row>
    <row r="102" spans="1:40" x14ac:dyDescent="0.3">
      <c r="A102" s="2">
        <v>29595</v>
      </c>
      <c r="B102" s="3">
        <v>447859.6</v>
      </c>
      <c r="C102" s="3">
        <v>0</v>
      </c>
      <c r="D102" s="3">
        <v>7063.55</v>
      </c>
      <c r="E102" s="3">
        <v>48735.17</v>
      </c>
      <c r="F102" s="3">
        <v>0</v>
      </c>
      <c r="G102" s="3">
        <v>-175313.6</v>
      </c>
      <c r="H102" s="3">
        <v>9773.0789999999997</v>
      </c>
      <c r="I102" s="3">
        <v>40263020</v>
      </c>
      <c r="J102" s="3">
        <v>0</v>
      </c>
      <c r="K102" s="3">
        <v>0</v>
      </c>
      <c r="L102" s="3">
        <v>102376300</v>
      </c>
      <c r="M102" s="3">
        <v>4626379</v>
      </c>
      <c r="N102" s="3">
        <v>53744430</v>
      </c>
      <c r="O102" s="3">
        <v>9140795000</v>
      </c>
      <c r="P102" s="3">
        <v>17809.09</v>
      </c>
      <c r="Q102" s="3">
        <v>155524300000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4849.732</v>
      </c>
      <c r="X102" s="3">
        <v>379682.1</v>
      </c>
      <c r="Y102" s="3">
        <v>0</v>
      </c>
      <c r="Z102" s="3">
        <v>0</v>
      </c>
      <c r="AA102" s="3">
        <v>319579.5</v>
      </c>
      <c r="AB102" s="3">
        <v>0</v>
      </c>
      <c r="AC102" s="3">
        <v>25713.64</v>
      </c>
      <c r="AD102" s="3">
        <v>5885.1869999999999</v>
      </c>
      <c r="AE102" s="3">
        <v>250.6181</v>
      </c>
      <c r="AF102" s="3">
        <v>3870.5509999999999</v>
      </c>
      <c r="AG102" s="3">
        <v>0</v>
      </c>
      <c r="AH102" s="3">
        <v>0</v>
      </c>
      <c r="AI102" s="3">
        <v>-41308.25</v>
      </c>
      <c r="AJ102" s="3">
        <v>125516.1</v>
      </c>
      <c r="AK102" s="3">
        <v>30612.04</v>
      </c>
      <c r="AL102" s="3">
        <v>72400.12</v>
      </c>
      <c r="AM102" s="3">
        <v>15119.52</v>
      </c>
      <c r="AN102" s="1">
        <v>10</v>
      </c>
    </row>
    <row r="103" spans="1:40" x14ac:dyDescent="0.3">
      <c r="A103" s="2">
        <v>29596</v>
      </c>
      <c r="B103" s="3">
        <v>447868.7</v>
      </c>
      <c r="C103" s="3">
        <v>0</v>
      </c>
      <c r="D103" s="3">
        <v>7022.6530000000002</v>
      </c>
      <c r="E103" s="3">
        <v>40926.28</v>
      </c>
      <c r="F103" s="3">
        <v>0</v>
      </c>
      <c r="G103" s="3">
        <v>-171471.4</v>
      </c>
      <c r="H103" s="3">
        <v>7054.3890000000001</v>
      </c>
      <c r="I103" s="3">
        <v>39871410</v>
      </c>
      <c r="J103" s="3">
        <v>0</v>
      </c>
      <c r="K103" s="3">
        <v>0</v>
      </c>
      <c r="L103" s="3">
        <v>102193400</v>
      </c>
      <c r="M103" s="3">
        <v>4356160</v>
      </c>
      <c r="N103" s="3">
        <v>53752220</v>
      </c>
      <c r="O103" s="3">
        <v>9140626000</v>
      </c>
      <c r="P103" s="3">
        <v>17214.18</v>
      </c>
      <c r="Q103" s="3">
        <v>155523700000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2718.69</v>
      </c>
      <c r="X103" s="3">
        <v>376158.4</v>
      </c>
      <c r="Y103" s="3">
        <v>0</v>
      </c>
      <c r="Z103" s="3">
        <v>0</v>
      </c>
      <c r="AA103" s="3">
        <v>324006.40000000002</v>
      </c>
      <c r="AB103" s="3">
        <v>0</v>
      </c>
      <c r="AC103" s="3">
        <v>26089.360000000001</v>
      </c>
      <c r="AD103" s="3">
        <v>6093.78</v>
      </c>
      <c r="AE103" s="3">
        <v>259.4513</v>
      </c>
      <c r="AF103" s="3">
        <v>3434.7579999999998</v>
      </c>
      <c r="AG103" s="3">
        <v>0</v>
      </c>
      <c r="AH103" s="3">
        <v>0</v>
      </c>
      <c r="AI103" s="3">
        <v>-40965.839999999997</v>
      </c>
      <c r="AJ103" s="3">
        <v>113760.8</v>
      </c>
      <c r="AK103" s="3">
        <v>30306.22</v>
      </c>
      <c r="AL103" s="3">
        <v>80008</v>
      </c>
      <c r="AM103" s="3">
        <v>15455.99</v>
      </c>
      <c r="AN103" s="1">
        <v>21</v>
      </c>
    </row>
    <row r="104" spans="1:40" x14ac:dyDescent="0.3">
      <c r="A104" s="2">
        <v>29597</v>
      </c>
      <c r="B104" s="3">
        <v>445747.6</v>
      </c>
      <c r="C104" s="3">
        <v>4047.5410000000002</v>
      </c>
      <c r="D104" s="3">
        <v>19461.400000000001</v>
      </c>
      <c r="E104" s="3">
        <v>61973.27</v>
      </c>
      <c r="F104" s="3">
        <v>0</v>
      </c>
      <c r="G104" s="3">
        <v>-153809.20000000001</v>
      </c>
      <c r="H104" s="3">
        <v>509459.9</v>
      </c>
      <c r="I104" s="3">
        <v>40560090</v>
      </c>
      <c r="J104" s="3">
        <v>0</v>
      </c>
      <c r="K104" s="3">
        <v>0</v>
      </c>
      <c r="L104" s="3">
        <v>102366300</v>
      </c>
      <c r="M104" s="3">
        <v>4516940</v>
      </c>
      <c r="N104" s="3">
        <v>53773840</v>
      </c>
      <c r="O104" s="3">
        <v>9140466000</v>
      </c>
      <c r="P104" s="3">
        <v>17608.86</v>
      </c>
      <c r="Q104" s="3">
        <v>155524100000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318738.2</v>
      </c>
      <c r="Y104" s="3">
        <v>0</v>
      </c>
      <c r="Z104" s="3">
        <v>0</v>
      </c>
      <c r="AA104" s="3">
        <v>183001.5</v>
      </c>
      <c r="AB104" s="3">
        <v>0</v>
      </c>
      <c r="AC104" s="3">
        <v>22248.57</v>
      </c>
      <c r="AD104" s="3">
        <v>6057.2110000000002</v>
      </c>
      <c r="AE104" s="3">
        <v>137.9701</v>
      </c>
      <c r="AF104" s="3">
        <v>7231.0020000000004</v>
      </c>
      <c r="AG104" s="3">
        <v>402.09960000000001</v>
      </c>
      <c r="AH104" s="3">
        <v>0</v>
      </c>
      <c r="AI104" s="3">
        <v>-41749.21</v>
      </c>
      <c r="AJ104" s="3">
        <v>116251.8</v>
      </c>
      <c r="AK104" s="3">
        <v>30706.01</v>
      </c>
      <c r="AL104" s="3">
        <v>72510.679999999993</v>
      </c>
      <c r="AM104" s="3">
        <v>702855.8</v>
      </c>
      <c r="AN104" s="1">
        <v>7</v>
      </c>
    </row>
    <row r="105" spans="1:40" x14ac:dyDescent="0.3">
      <c r="A105" s="2">
        <v>29598</v>
      </c>
      <c r="B105" s="3">
        <v>445473.1</v>
      </c>
      <c r="C105" s="3">
        <v>0</v>
      </c>
      <c r="D105" s="3">
        <v>7011.8090000000002</v>
      </c>
      <c r="E105" s="3">
        <v>39635.58</v>
      </c>
      <c r="F105" s="3">
        <v>0</v>
      </c>
      <c r="G105" s="3">
        <v>-162216.4</v>
      </c>
      <c r="H105" s="3">
        <v>192550.1</v>
      </c>
      <c r="I105" s="3">
        <v>40382340</v>
      </c>
      <c r="J105" s="3">
        <v>0</v>
      </c>
      <c r="K105" s="3">
        <v>0</v>
      </c>
      <c r="L105" s="3">
        <v>102108800</v>
      </c>
      <c r="M105" s="3">
        <v>4335993</v>
      </c>
      <c r="N105" s="3">
        <v>53779320</v>
      </c>
      <c r="O105" s="3">
        <v>9140299000</v>
      </c>
      <c r="P105" s="3">
        <v>16840.48</v>
      </c>
      <c r="Q105" s="3">
        <v>155523400000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316909.7</v>
      </c>
      <c r="X105" s="3">
        <v>177286</v>
      </c>
      <c r="Y105" s="3">
        <v>0</v>
      </c>
      <c r="Z105" s="3">
        <v>0</v>
      </c>
      <c r="AA105" s="3">
        <v>300425.3</v>
      </c>
      <c r="AB105" s="3">
        <v>0</v>
      </c>
      <c r="AC105" s="3">
        <v>27915.74</v>
      </c>
      <c r="AD105" s="3">
        <v>6585.5879999999997</v>
      </c>
      <c r="AE105" s="3">
        <v>316.01499999999999</v>
      </c>
      <c r="AF105" s="3">
        <v>3752.8420000000001</v>
      </c>
      <c r="AG105" s="3">
        <v>0</v>
      </c>
      <c r="AH105" s="3">
        <v>0</v>
      </c>
      <c r="AI105" s="3">
        <v>-41988.21</v>
      </c>
      <c r="AJ105" s="3">
        <v>107472.6</v>
      </c>
      <c r="AK105" s="3">
        <v>30128.05</v>
      </c>
      <c r="AL105" s="3">
        <v>74208.66</v>
      </c>
      <c r="AM105" s="3">
        <v>462.51179999999999</v>
      </c>
      <c r="AN105" s="1">
        <v>16</v>
      </c>
    </row>
    <row r="106" spans="1:40" x14ac:dyDescent="0.3">
      <c r="A106" s="2">
        <v>29599</v>
      </c>
      <c r="B106" s="3">
        <v>457548.5</v>
      </c>
      <c r="C106" s="3">
        <v>0</v>
      </c>
      <c r="D106" s="3">
        <v>6181.3710000000001</v>
      </c>
      <c r="E106" s="3">
        <v>33058.75</v>
      </c>
      <c r="F106" s="3">
        <v>0</v>
      </c>
      <c r="G106" s="3">
        <v>-160097.1</v>
      </c>
      <c r="H106" s="3">
        <v>43363.63</v>
      </c>
      <c r="I106" s="3">
        <v>40045670</v>
      </c>
      <c r="J106" s="3">
        <v>0</v>
      </c>
      <c r="K106" s="3">
        <v>0</v>
      </c>
      <c r="L106" s="3">
        <v>101838400</v>
      </c>
      <c r="M106" s="3">
        <v>4085215</v>
      </c>
      <c r="N106" s="3">
        <v>53776020</v>
      </c>
      <c r="O106" s="3">
        <v>9140125000</v>
      </c>
      <c r="P106" s="3">
        <v>16269.54</v>
      </c>
      <c r="Q106" s="3">
        <v>155522700000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149186.5</v>
      </c>
      <c r="X106" s="3">
        <v>329711.59999999998</v>
      </c>
      <c r="Y106" s="3">
        <v>0</v>
      </c>
      <c r="Z106" s="3">
        <v>0</v>
      </c>
      <c r="AA106" s="3">
        <v>409084</v>
      </c>
      <c r="AB106" s="3">
        <v>0</v>
      </c>
      <c r="AC106" s="3">
        <v>34323.839999999997</v>
      </c>
      <c r="AD106" s="3">
        <v>7439.5820000000003</v>
      </c>
      <c r="AE106" s="3">
        <v>326.74220000000003</v>
      </c>
      <c r="AF106" s="3">
        <v>3173.99</v>
      </c>
      <c r="AG106" s="3">
        <v>0</v>
      </c>
      <c r="AH106" s="3">
        <v>0</v>
      </c>
      <c r="AI106" s="3">
        <v>-41823.129999999997</v>
      </c>
      <c r="AJ106" s="3">
        <v>96682.13</v>
      </c>
      <c r="AK106" s="3">
        <v>28968.400000000001</v>
      </c>
      <c r="AL106" s="3">
        <v>65788.47</v>
      </c>
      <c r="AM106" s="3">
        <v>6963.6419999999998</v>
      </c>
      <c r="AN106" s="1">
        <v>4</v>
      </c>
    </row>
    <row r="107" spans="1:40" x14ac:dyDescent="0.3">
      <c r="A107" s="2">
        <v>29600</v>
      </c>
      <c r="B107" s="3">
        <v>506049.7</v>
      </c>
      <c r="C107" s="3">
        <v>0</v>
      </c>
      <c r="D107" s="3">
        <v>6247.1180000000004</v>
      </c>
      <c r="E107" s="3">
        <v>28695.33</v>
      </c>
      <c r="F107" s="3">
        <v>0</v>
      </c>
      <c r="G107" s="3">
        <v>-157918.20000000001</v>
      </c>
      <c r="H107" s="3">
        <v>16798.57</v>
      </c>
      <c r="I107" s="3">
        <v>39581740</v>
      </c>
      <c r="J107" s="3">
        <v>0</v>
      </c>
      <c r="K107" s="3">
        <v>0</v>
      </c>
      <c r="L107" s="3">
        <v>101576900</v>
      </c>
      <c r="M107" s="3">
        <v>3834254</v>
      </c>
      <c r="N107" s="3">
        <v>53760670</v>
      </c>
      <c r="O107" s="3">
        <v>9139955000</v>
      </c>
      <c r="P107" s="3">
        <v>15759.61</v>
      </c>
      <c r="Q107" s="3">
        <v>155521900000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26565.06</v>
      </c>
      <c r="X107" s="3">
        <v>446872.1</v>
      </c>
      <c r="Y107" s="3">
        <v>0</v>
      </c>
      <c r="Z107" s="3">
        <v>0</v>
      </c>
      <c r="AA107" s="3">
        <v>426480.1</v>
      </c>
      <c r="AB107" s="3">
        <v>0</v>
      </c>
      <c r="AC107" s="3">
        <v>35405.33</v>
      </c>
      <c r="AD107" s="3">
        <v>7621.4719999999998</v>
      </c>
      <c r="AE107" s="3">
        <v>339.95940000000002</v>
      </c>
      <c r="AF107" s="3">
        <v>2848.1550000000002</v>
      </c>
      <c r="AG107" s="3">
        <v>0</v>
      </c>
      <c r="AH107" s="3">
        <v>0</v>
      </c>
      <c r="AI107" s="3">
        <v>-41849.550000000003</v>
      </c>
      <c r="AJ107" s="3">
        <v>86419.58</v>
      </c>
      <c r="AK107" s="3">
        <v>28445.61</v>
      </c>
      <c r="AL107" s="3">
        <v>66491.3</v>
      </c>
      <c r="AM107" s="3">
        <v>17053.080000000002</v>
      </c>
      <c r="AN107" s="1">
        <v>5</v>
      </c>
    </row>
    <row r="108" spans="1:40" x14ac:dyDescent="0.3">
      <c r="A108" s="2">
        <v>29601</v>
      </c>
      <c r="B108" s="3">
        <v>521385.4</v>
      </c>
      <c r="C108" s="3">
        <v>5558.7749999999996</v>
      </c>
      <c r="D108" s="3">
        <v>90231.66</v>
      </c>
      <c r="E108" s="3">
        <v>100637.5</v>
      </c>
      <c r="F108" s="3">
        <v>0</v>
      </c>
      <c r="G108" s="3">
        <v>-109939.6</v>
      </c>
      <c r="H108" s="3">
        <v>509808.2</v>
      </c>
      <c r="I108" s="3">
        <v>39101180</v>
      </c>
      <c r="J108" s="3">
        <v>0</v>
      </c>
      <c r="K108" s="3">
        <v>0</v>
      </c>
      <c r="L108" s="3">
        <v>101795200</v>
      </c>
      <c r="M108" s="3">
        <v>4594092</v>
      </c>
      <c r="N108" s="3">
        <v>53783230</v>
      </c>
      <c r="O108" s="3">
        <v>9139829000</v>
      </c>
      <c r="P108" s="3">
        <v>18612.349999999999</v>
      </c>
      <c r="Q108" s="3">
        <v>155521900000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560952.4</v>
      </c>
      <c r="Y108" s="3">
        <v>0</v>
      </c>
      <c r="Z108" s="3">
        <v>0</v>
      </c>
      <c r="AA108" s="3">
        <v>329602</v>
      </c>
      <c r="AB108" s="3">
        <v>0</v>
      </c>
      <c r="AC108" s="3">
        <v>40571.660000000003</v>
      </c>
      <c r="AD108" s="3">
        <v>8915.2260000000006</v>
      </c>
      <c r="AE108" s="3">
        <v>371.28109999999998</v>
      </c>
      <c r="AF108" s="3">
        <v>25080.62</v>
      </c>
      <c r="AG108" s="3">
        <v>514.03009999999995</v>
      </c>
      <c r="AH108" s="3">
        <v>0</v>
      </c>
      <c r="AI108" s="3">
        <v>-41906.339999999997</v>
      </c>
      <c r="AJ108" s="3">
        <v>129575</v>
      </c>
      <c r="AK108" s="3">
        <v>28444.74</v>
      </c>
      <c r="AL108" s="3">
        <v>66578.509999999995</v>
      </c>
      <c r="AM108" s="3">
        <v>1637652</v>
      </c>
      <c r="AN108" s="1">
        <v>4</v>
      </c>
    </row>
    <row r="109" spans="1:40" x14ac:dyDescent="0.3">
      <c r="A109" s="2">
        <v>29602</v>
      </c>
      <c r="B109" s="3">
        <v>521217.6</v>
      </c>
      <c r="C109" s="3">
        <v>3.018321E-8</v>
      </c>
      <c r="D109" s="3">
        <v>10592.32</v>
      </c>
      <c r="E109" s="3">
        <v>54347.92</v>
      </c>
      <c r="F109" s="3">
        <v>0</v>
      </c>
      <c r="G109" s="3">
        <v>-144837.5</v>
      </c>
      <c r="H109" s="3">
        <v>104790.8</v>
      </c>
      <c r="I109" s="3">
        <v>38800750</v>
      </c>
      <c r="J109" s="3">
        <v>0</v>
      </c>
      <c r="K109" s="3">
        <v>0</v>
      </c>
      <c r="L109" s="3">
        <v>101393400</v>
      </c>
      <c r="M109" s="3">
        <v>4418504</v>
      </c>
      <c r="N109" s="3">
        <v>53782000</v>
      </c>
      <c r="O109" s="3">
        <v>9139677000</v>
      </c>
      <c r="P109" s="3">
        <v>17434.75</v>
      </c>
      <c r="Q109" s="3">
        <v>155520900000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405017.4</v>
      </c>
      <c r="X109" s="3">
        <v>238203.5</v>
      </c>
      <c r="Y109" s="3">
        <v>0</v>
      </c>
      <c r="Z109" s="3">
        <v>0</v>
      </c>
      <c r="AA109" s="3">
        <v>477781.2</v>
      </c>
      <c r="AB109" s="3">
        <v>0</v>
      </c>
      <c r="AC109" s="3">
        <v>39944.769999999997</v>
      </c>
      <c r="AD109" s="3">
        <v>7744.3490000000002</v>
      </c>
      <c r="AE109" s="3">
        <v>426.72089999999997</v>
      </c>
      <c r="AF109" s="3">
        <v>4801.326</v>
      </c>
      <c r="AG109" s="3">
        <v>2.5923289999999999E-16</v>
      </c>
      <c r="AH109" s="3">
        <v>0</v>
      </c>
      <c r="AI109" s="3">
        <v>-42291.35</v>
      </c>
      <c r="AJ109" s="3">
        <v>109365.6</v>
      </c>
      <c r="AK109" s="3">
        <v>28356.97</v>
      </c>
      <c r="AL109" s="3">
        <v>70783.56</v>
      </c>
      <c r="AM109" s="3">
        <v>62234.52</v>
      </c>
      <c r="AN109" s="1">
        <v>11</v>
      </c>
    </row>
    <row r="110" spans="1:40" x14ac:dyDescent="0.3">
      <c r="A110" s="2">
        <v>29603</v>
      </c>
      <c r="B110" s="3">
        <v>521256.2</v>
      </c>
      <c r="C110" s="3">
        <v>0</v>
      </c>
      <c r="D110" s="3">
        <v>5594.0050000000001</v>
      </c>
      <c r="E110" s="3">
        <v>39797.69</v>
      </c>
      <c r="F110" s="3">
        <v>0</v>
      </c>
      <c r="G110" s="3">
        <v>-150675.20000000001</v>
      </c>
      <c r="H110" s="3">
        <v>29317.22</v>
      </c>
      <c r="I110" s="3">
        <v>38470110</v>
      </c>
      <c r="J110" s="3">
        <v>0</v>
      </c>
      <c r="K110" s="3">
        <v>0</v>
      </c>
      <c r="L110" s="3">
        <v>101159600</v>
      </c>
      <c r="M110" s="3">
        <v>4086979</v>
      </c>
      <c r="N110" s="3">
        <v>53772360</v>
      </c>
      <c r="O110" s="3">
        <v>9139518000</v>
      </c>
      <c r="P110" s="3">
        <v>16742.939999999999</v>
      </c>
      <c r="Q110" s="3">
        <v>155520100000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75473.61</v>
      </c>
      <c r="X110" s="3">
        <v>324871.09999999998</v>
      </c>
      <c r="Y110" s="3">
        <v>0</v>
      </c>
      <c r="Z110" s="3">
        <v>0</v>
      </c>
      <c r="AA110" s="3">
        <v>448422.1</v>
      </c>
      <c r="AB110" s="3">
        <v>0</v>
      </c>
      <c r="AC110" s="3">
        <v>33050.230000000003</v>
      </c>
      <c r="AD110" s="3">
        <v>6691.8950000000004</v>
      </c>
      <c r="AE110" s="3">
        <v>328.51740000000001</v>
      </c>
      <c r="AF110" s="3">
        <v>3573.348</v>
      </c>
      <c r="AG110" s="3">
        <v>0</v>
      </c>
      <c r="AH110" s="3">
        <v>0</v>
      </c>
      <c r="AI110" s="3">
        <v>-42322.36</v>
      </c>
      <c r="AJ110" s="3">
        <v>93058.4</v>
      </c>
      <c r="AK110" s="3">
        <v>28300.7</v>
      </c>
      <c r="AL110" s="3">
        <v>69781.649999999994</v>
      </c>
      <c r="AM110" s="3">
        <v>5769.3119999999999</v>
      </c>
      <c r="AN110" s="1">
        <v>7</v>
      </c>
    </row>
    <row r="111" spans="1:40" x14ac:dyDescent="0.3">
      <c r="A111" s="2">
        <v>29604</v>
      </c>
      <c r="B111" s="3">
        <v>524243.6</v>
      </c>
      <c r="C111" s="3">
        <v>6105.0860000000002</v>
      </c>
      <c r="D111" s="3">
        <v>434628.6</v>
      </c>
      <c r="E111" s="3">
        <v>162852.9</v>
      </c>
      <c r="F111" s="3">
        <v>0</v>
      </c>
      <c r="G111" s="3">
        <v>-135.15620000000001</v>
      </c>
      <c r="H111" s="3">
        <v>510555.8</v>
      </c>
      <c r="I111" s="3">
        <v>36954710</v>
      </c>
      <c r="J111" s="3">
        <v>0</v>
      </c>
      <c r="K111" s="3">
        <v>0</v>
      </c>
      <c r="L111" s="3">
        <v>101306000</v>
      </c>
      <c r="M111" s="3">
        <v>5287984</v>
      </c>
      <c r="N111" s="3">
        <v>53862490</v>
      </c>
      <c r="O111" s="3">
        <v>9139511000</v>
      </c>
      <c r="P111" s="3">
        <v>21907.74</v>
      </c>
      <c r="Q111" s="3">
        <v>155520700000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611715.4</v>
      </c>
      <c r="Y111" s="3">
        <v>0</v>
      </c>
      <c r="Z111" s="3">
        <v>0</v>
      </c>
      <c r="AA111" s="3">
        <v>434655.6</v>
      </c>
      <c r="AB111" s="3">
        <v>0</v>
      </c>
      <c r="AC111" s="3">
        <v>47065.72</v>
      </c>
      <c r="AD111" s="3">
        <v>9418.893</v>
      </c>
      <c r="AE111" s="3">
        <v>200.73830000000001</v>
      </c>
      <c r="AF111" s="3">
        <v>58098.400000000001</v>
      </c>
      <c r="AG111" s="3">
        <v>461.90300000000002</v>
      </c>
      <c r="AH111" s="3">
        <v>0</v>
      </c>
      <c r="AI111" s="3">
        <v>-41447</v>
      </c>
      <c r="AJ111" s="3">
        <v>210827.3</v>
      </c>
      <c r="AK111" s="3">
        <v>29110.33</v>
      </c>
      <c r="AL111" s="3">
        <v>73764.3</v>
      </c>
      <c r="AM111" s="3">
        <v>2633003</v>
      </c>
      <c r="AN111" s="1">
        <v>9</v>
      </c>
    </row>
    <row r="112" spans="1:40" x14ac:dyDescent="0.3">
      <c r="A112" s="2">
        <v>29605</v>
      </c>
      <c r="B112" s="3">
        <v>511673.2</v>
      </c>
      <c r="C112" s="3">
        <v>0</v>
      </c>
      <c r="D112" s="3">
        <v>9061.0859999999993</v>
      </c>
      <c r="E112" s="3">
        <v>72604.570000000007</v>
      </c>
      <c r="F112" s="3">
        <v>0</v>
      </c>
      <c r="G112" s="3">
        <v>-116600.8</v>
      </c>
      <c r="H112" s="3">
        <v>114929.9</v>
      </c>
      <c r="I112" s="3">
        <v>36733070</v>
      </c>
      <c r="J112" s="3">
        <v>0</v>
      </c>
      <c r="K112" s="3">
        <v>0</v>
      </c>
      <c r="L112" s="3">
        <v>100922900</v>
      </c>
      <c r="M112" s="3">
        <v>4982775</v>
      </c>
      <c r="N112" s="3">
        <v>53901690</v>
      </c>
      <c r="O112" s="3">
        <v>9139393000</v>
      </c>
      <c r="P112" s="3">
        <v>19254.650000000001</v>
      </c>
      <c r="Q112" s="3">
        <v>155519800000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395626</v>
      </c>
      <c r="X112" s="3">
        <v>191287.2</v>
      </c>
      <c r="Y112" s="3">
        <v>0</v>
      </c>
      <c r="Z112" s="3">
        <v>0</v>
      </c>
      <c r="AA112" s="3">
        <v>501023.4</v>
      </c>
      <c r="AB112" s="3">
        <v>0</v>
      </c>
      <c r="AC112" s="3">
        <v>36871.11</v>
      </c>
      <c r="AD112" s="3">
        <v>7529.8909999999996</v>
      </c>
      <c r="AE112" s="3">
        <v>437.17579999999998</v>
      </c>
      <c r="AF112" s="3">
        <v>5411.2460000000001</v>
      </c>
      <c r="AG112" s="3">
        <v>0</v>
      </c>
      <c r="AH112" s="3">
        <v>0</v>
      </c>
      <c r="AI112" s="3">
        <v>-40940.46</v>
      </c>
      <c r="AJ112" s="3">
        <v>148289.60000000001</v>
      </c>
      <c r="AK112" s="3">
        <v>29656.9</v>
      </c>
      <c r="AL112" s="3">
        <v>72356.12</v>
      </c>
      <c r="AM112" s="3">
        <v>30353.13</v>
      </c>
      <c r="AN112" s="1">
        <v>6</v>
      </c>
    </row>
    <row r="113" spans="1:40" x14ac:dyDescent="0.3">
      <c r="A113" s="2">
        <v>29606</v>
      </c>
      <c r="B113" s="3">
        <v>485900.79999999999</v>
      </c>
      <c r="C113" s="3">
        <v>10930.8</v>
      </c>
      <c r="D113" s="3">
        <v>808593.1</v>
      </c>
      <c r="E113" s="3">
        <v>207012.9</v>
      </c>
      <c r="F113" s="3">
        <v>0</v>
      </c>
      <c r="G113" s="3">
        <v>42225.53</v>
      </c>
      <c r="H113" s="3">
        <v>532497.9</v>
      </c>
      <c r="I113" s="3">
        <v>36988530</v>
      </c>
      <c r="J113" s="3">
        <v>0</v>
      </c>
      <c r="K113" s="3">
        <v>0</v>
      </c>
      <c r="L113" s="3">
        <v>101224200</v>
      </c>
      <c r="M113" s="3">
        <v>5984740</v>
      </c>
      <c r="N113" s="3">
        <v>54003890</v>
      </c>
      <c r="O113" s="3">
        <v>9139424000</v>
      </c>
      <c r="P113" s="3">
        <v>26017.19</v>
      </c>
      <c r="Q113" s="3">
        <v>155521200000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579904.1</v>
      </c>
      <c r="Y113" s="3">
        <v>0</v>
      </c>
      <c r="Z113" s="3">
        <v>0</v>
      </c>
      <c r="AA113" s="3">
        <v>542615.5</v>
      </c>
      <c r="AB113" s="3">
        <v>0</v>
      </c>
      <c r="AC113" s="3">
        <v>45776.06</v>
      </c>
      <c r="AD113" s="3">
        <v>9455.2369999999992</v>
      </c>
      <c r="AE113" s="3">
        <v>420.27670000000001</v>
      </c>
      <c r="AF113" s="3">
        <v>98433.33</v>
      </c>
      <c r="AG113" s="3">
        <v>756.64750000000004</v>
      </c>
      <c r="AH113" s="3">
        <v>0</v>
      </c>
      <c r="AI113" s="3">
        <v>-40421.32</v>
      </c>
      <c r="AJ113" s="3">
        <v>224376.5</v>
      </c>
      <c r="AK113" s="3">
        <v>31223.1</v>
      </c>
      <c r="AL113" s="3">
        <v>76529.759999999995</v>
      </c>
      <c r="AM113" s="3">
        <v>3169643</v>
      </c>
      <c r="AN113" s="1">
        <v>6</v>
      </c>
    </row>
    <row r="114" spans="1:40" x14ac:dyDescent="0.3">
      <c r="A114" s="2">
        <v>29607</v>
      </c>
      <c r="B114" s="3">
        <v>436386.7</v>
      </c>
      <c r="C114" s="3">
        <v>0</v>
      </c>
      <c r="D114" s="3">
        <v>24325.55</v>
      </c>
      <c r="E114" s="3">
        <v>106735.1</v>
      </c>
      <c r="F114" s="3">
        <v>0</v>
      </c>
      <c r="G114" s="3">
        <v>-160445</v>
      </c>
      <c r="H114" s="3">
        <v>85118.41</v>
      </c>
      <c r="I114" s="3">
        <v>36640520</v>
      </c>
      <c r="J114" s="3">
        <v>0</v>
      </c>
      <c r="K114" s="3">
        <v>0</v>
      </c>
      <c r="L114" s="3">
        <v>100772700</v>
      </c>
      <c r="M114" s="3">
        <v>5634128</v>
      </c>
      <c r="N114" s="3">
        <v>54059890</v>
      </c>
      <c r="O114" s="3">
        <v>9139275000</v>
      </c>
      <c r="P114" s="3">
        <v>21185.99</v>
      </c>
      <c r="Q114" s="3">
        <v>155520300000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447379.5</v>
      </c>
      <c r="X114" s="3">
        <v>237654.1</v>
      </c>
      <c r="Y114" s="3">
        <v>0</v>
      </c>
      <c r="Z114" s="3">
        <v>0</v>
      </c>
      <c r="AA114" s="3">
        <v>614347.80000000005</v>
      </c>
      <c r="AB114" s="3">
        <v>0</v>
      </c>
      <c r="AC114" s="3">
        <v>43656.28</v>
      </c>
      <c r="AD114" s="3">
        <v>8018.0140000000001</v>
      </c>
      <c r="AE114" s="3">
        <v>487.24110000000002</v>
      </c>
      <c r="AF114" s="3">
        <v>7791.6239999999998</v>
      </c>
      <c r="AG114" s="3">
        <v>0</v>
      </c>
      <c r="AH114" s="3">
        <v>0</v>
      </c>
      <c r="AI114" s="3">
        <v>-41371.07</v>
      </c>
      <c r="AJ114" s="3">
        <v>176951.8</v>
      </c>
      <c r="AK114" s="3">
        <v>31537.79</v>
      </c>
      <c r="AL114" s="3">
        <v>77431.61</v>
      </c>
      <c r="AM114" s="3">
        <v>110352.6</v>
      </c>
      <c r="AN114" s="1">
        <v>16</v>
      </c>
    </row>
    <row r="115" spans="1:40" x14ac:dyDescent="0.3">
      <c r="A115" s="2">
        <v>29608</v>
      </c>
      <c r="B115" s="3">
        <v>375423.8</v>
      </c>
      <c r="C115" s="3">
        <v>15.3553</v>
      </c>
      <c r="D115" s="3">
        <v>80979.520000000004</v>
      </c>
      <c r="E115" s="3">
        <v>111095.6</v>
      </c>
      <c r="F115" s="3">
        <v>0</v>
      </c>
      <c r="G115" s="3">
        <v>-141108.70000000001</v>
      </c>
      <c r="H115" s="3">
        <v>13266.19</v>
      </c>
      <c r="I115" s="3">
        <v>35699340</v>
      </c>
      <c r="J115" s="3">
        <v>0</v>
      </c>
      <c r="K115" s="3">
        <v>0</v>
      </c>
      <c r="L115" s="3">
        <v>100219300</v>
      </c>
      <c r="M115" s="3">
        <v>5392414</v>
      </c>
      <c r="N115" s="3">
        <v>54086430</v>
      </c>
      <c r="O115" s="3">
        <v>9139127000</v>
      </c>
      <c r="P115" s="3">
        <v>20286.34</v>
      </c>
      <c r="Q115" s="3">
        <v>155519400000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71852.22</v>
      </c>
      <c r="X115" s="3">
        <v>519166.4</v>
      </c>
      <c r="Y115" s="3">
        <v>0</v>
      </c>
      <c r="Z115" s="3">
        <v>0</v>
      </c>
      <c r="AA115" s="3">
        <v>875945.3</v>
      </c>
      <c r="AB115" s="3">
        <v>0</v>
      </c>
      <c r="AC115" s="3">
        <v>56088.33</v>
      </c>
      <c r="AD115" s="3">
        <v>10370.209999999999</v>
      </c>
      <c r="AE115" s="3">
        <v>607.14639999999997</v>
      </c>
      <c r="AF115" s="3">
        <v>9439.9150000000009</v>
      </c>
      <c r="AG115" s="3">
        <v>2.9370820000000002</v>
      </c>
      <c r="AH115" s="3">
        <v>0</v>
      </c>
      <c r="AI115" s="3">
        <v>-41801.26</v>
      </c>
      <c r="AJ115" s="3">
        <v>159886</v>
      </c>
      <c r="AK115" s="3">
        <v>31194.23</v>
      </c>
      <c r="AL115" s="3">
        <v>77399.259999999995</v>
      </c>
      <c r="AM115" s="3">
        <v>422001.5</v>
      </c>
      <c r="AN115" s="1">
        <v>12</v>
      </c>
    </row>
    <row r="116" spans="1:40" x14ac:dyDescent="0.3">
      <c r="A116" s="2">
        <v>29609</v>
      </c>
      <c r="B116" s="3">
        <v>346475.3</v>
      </c>
      <c r="C116" s="3">
        <v>12109.17</v>
      </c>
      <c r="D116" s="3">
        <v>1399623</v>
      </c>
      <c r="E116" s="3">
        <v>239260.2</v>
      </c>
      <c r="F116" s="3">
        <v>0</v>
      </c>
      <c r="G116" s="3">
        <v>188601.4</v>
      </c>
      <c r="H116" s="3">
        <v>532512</v>
      </c>
      <c r="I116" s="3">
        <v>34940100</v>
      </c>
      <c r="J116" s="3">
        <v>0</v>
      </c>
      <c r="K116" s="3">
        <v>0</v>
      </c>
      <c r="L116" s="3">
        <v>100589500</v>
      </c>
      <c r="M116" s="3">
        <v>6423831</v>
      </c>
      <c r="N116" s="3">
        <v>54192890</v>
      </c>
      <c r="O116" s="3">
        <v>9139313000</v>
      </c>
      <c r="P116" s="3">
        <v>31403.81</v>
      </c>
      <c r="Q116" s="3">
        <v>155521300000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569005.30000000005</v>
      </c>
      <c r="Y116" s="3">
        <v>0</v>
      </c>
      <c r="Z116" s="3">
        <v>0</v>
      </c>
      <c r="AA116" s="3">
        <v>687858.9</v>
      </c>
      <c r="AB116" s="3">
        <v>0</v>
      </c>
      <c r="AC116" s="3">
        <v>50084.800000000003</v>
      </c>
      <c r="AD116" s="3">
        <v>9028.848</v>
      </c>
      <c r="AE116" s="3">
        <v>549.78480000000002</v>
      </c>
      <c r="AF116" s="3">
        <v>140600.5</v>
      </c>
      <c r="AG116" s="3">
        <v>795.35109999999997</v>
      </c>
      <c r="AH116" s="3">
        <v>0</v>
      </c>
      <c r="AI116" s="3">
        <v>-42040.51</v>
      </c>
      <c r="AJ116" s="3">
        <v>240075.1</v>
      </c>
      <c r="AK116" s="3">
        <v>32895.660000000003</v>
      </c>
      <c r="AL116" s="3">
        <v>83659.19</v>
      </c>
      <c r="AM116" s="3">
        <v>4092343</v>
      </c>
      <c r="AN116" s="1">
        <v>15</v>
      </c>
    </row>
    <row r="117" spans="1:40" x14ac:dyDescent="0.3">
      <c r="A117" s="2">
        <v>29610</v>
      </c>
      <c r="B117" s="3">
        <v>336040.8</v>
      </c>
      <c r="C117" s="3">
        <v>4567.9080000000004</v>
      </c>
      <c r="D117" s="3">
        <v>77169.259999999995</v>
      </c>
      <c r="E117" s="3">
        <v>155559.1</v>
      </c>
      <c r="F117" s="3">
        <v>0</v>
      </c>
      <c r="G117" s="3">
        <v>-160482.1</v>
      </c>
      <c r="H117" s="3">
        <v>534326.5</v>
      </c>
      <c r="I117" s="3">
        <v>36158800</v>
      </c>
      <c r="J117" s="3">
        <v>0</v>
      </c>
      <c r="K117" s="3">
        <v>0</v>
      </c>
      <c r="L117" s="3">
        <v>101000100</v>
      </c>
      <c r="M117" s="3">
        <v>6278248</v>
      </c>
      <c r="N117" s="3">
        <v>54299230</v>
      </c>
      <c r="O117" s="3">
        <v>9139157000</v>
      </c>
      <c r="P117" s="3">
        <v>25402.639999999999</v>
      </c>
      <c r="Q117" s="3">
        <v>155522000000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212899.3</v>
      </c>
      <c r="Y117" s="3">
        <v>0</v>
      </c>
      <c r="Z117" s="3">
        <v>0</v>
      </c>
      <c r="AA117" s="3">
        <v>82190.41</v>
      </c>
      <c r="AB117" s="3">
        <v>0</v>
      </c>
      <c r="AC117" s="3">
        <v>15398.57</v>
      </c>
      <c r="AD117" s="3">
        <v>3539.6680000000001</v>
      </c>
      <c r="AE117" s="3">
        <v>127.4122</v>
      </c>
      <c r="AF117" s="3">
        <v>16864.72</v>
      </c>
      <c r="AG117" s="3">
        <v>337.30079999999998</v>
      </c>
      <c r="AH117" s="3">
        <v>0</v>
      </c>
      <c r="AI117" s="3">
        <v>-41677.29</v>
      </c>
      <c r="AJ117" s="3">
        <v>201715.4</v>
      </c>
      <c r="AK117" s="3">
        <v>34836.839999999997</v>
      </c>
      <c r="AL117" s="3">
        <v>80099.429999999993</v>
      </c>
      <c r="AM117" s="3">
        <v>778806.5</v>
      </c>
      <c r="AN117" s="1">
        <v>14</v>
      </c>
    </row>
    <row r="118" spans="1:40" x14ac:dyDescent="0.3">
      <c r="A118" s="2">
        <v>29611</v>
      </c>
      <c r="B118" s="3">
        <v>335554</v>
      </c>
      <c r="C118" s="3">
        <v>0</v>
      </c>
      <c r="D118" s="3">
        <v>8517.3700000000008</v>
      </c>
      <c r="E118" s="3">
        <v>99084.97</v>
      </c>
      <c r="F118" s="3">
        <v>0</v>
      </c>
      <c r="G118" s="3">
        <v>-190295.1</v>
      </c>
      <c r="H118" s="3">
        <v>302533.5</v>
      </c>
      <c r="I118" s="3">
        <v>36057370</v>
      </c>
      <c r="J118" s="3">
        <v>0</v>
      </c>
      <c r="K118" s="3">
        <v>0</v>
      </c>
      <c r="L118" s="3">
        <v>100797800</v>
      </c>
      <c r="M118" s="3">
        <v>5979148</v>
      </c>
      <c r="N118" s="3">
        <v>54388340</v>
      </c>
      <c r="O118" s="3">
        <v>9138958000</v>
      </c>
      <c r="P118" s="3">
        <v>23006.3</v>
      </c>
      <c r="Q118" s="3">
        <v>155521800000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231793</v>
      </c>
      <c r="X118" s="3">
        <v>101414.9</v>
      </c>
      <c r="Y118" s="3">
        <v>0</v>
      </c>
      <c r="Z118" s="3">
        <v>0</v>
      </c>
      <c r="AA118" s="3">
        <v>227995.4</v>
      </c>
      <c r="AB118" s="3">
        <v>0</v>
      </c>
      <c r="AC118" s="3">
        <v>17702.95</v>
      </c>
      <c r="AD118" s="3">
        <v>3852.9050000000002</v>
      </c>
      <c r="AE118" s="3">
        <v>187.8579</v>
      </c>
      <c r="AF118" s="3">
        <v>6943.1809999999996</v>
      </c>
      <c r="AG118" s="3">
        <v>0</v>
      </c>
      <c r="AH118" s="3">
        <v>0</v>
      </c>
      <c r="AI118" s="3">
        <v>-42559.519999999997</v>
      </c>
      <c r="AJ118" s="3">
        <v>180733.3</v>
      </c>
      <c r="AK118" s="3">
        <v>35325.32</v>
      </c>
      <c r="AL118" s="3">
        <v>74036</v>
      </c>
      <c r="AM118" s="3">
        <v>23.321629999999999</v>
      </c>
      <c r="AN118" s="1">
        <v>4</v>
      </c>
    </row>
    <row r="119" spans="1:40" x14ac:dyDescent="0.3">
      <c r="A119" s="2">
        <v>29612</v>
      </c>
      <c r="B119" s="3">
        <v>335657.7</v>
      </c>
      <c r="C119" s="3">
        <v>3932.2449999999999</v>
      </c>
      <c r="D119" s="3">
        <v>70986.27</v>
      </c>
      <c r="E119" s="3">
        <v>120362.7</v>
      </c>
      <c r="F119" s="3">
        <v>0</v>
      </c>
      <c r="G119" s="3">
        <v>-163197.5</v>
      </c>
      <c r="H119" s="3">
        <v>534867.6</v>
      </c>
      <c r="I119" s="3">
        <v>65858440</v>
      </c>
      <c r="J119" s="3">
        <v>0</v>
      </c>
      <c r="K119" s="3">
        <v>0</v>
      </c>
      <c r="L119" s="3">
        <v>101160100</v>
      </c>
      <c r="M119" s="3">
        <v>5983587</v>
      </c>
      <c r="N119" s="3">
        <v>54463770</v>
      </c>
      <c r="O119" s="3">
        <v>9138796000</v>
      </c>
      <c r="P119" s="3">
        <v>22445.84</v>
      </c>
      <c r="Q119" s="3">
        <v>155532400000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279643.40000000002</v>
      </c>
      <c r="Y119" s="3">
        <v>0</v>
      </c>
      <c r="Z119" s="3">
        <v>0</v>
      </c>
      <c r="AA119" s="3">
        <v>0</v>
      </c>
      <c r="AB119" s="3">
        <v>0</v>
      </c>
      <c r="AC119" s="3">
        <v>17067.310000000001</v>
      </c>
      <c r="AD119" s="3">
        <v>4531.5659999999998</v>
      </c>
      <c r="AE119" s="3">
        <v>95.467370000000003</v>
      </c>
      <c r="AF119" s="3">
        <v>11265.29</v>
      </c>
      <c r="AG119" s="3">
        <v>306.22640000000001</v>
      </c>
      <c r="AH119" s="3">
        <v>0</v>
      </c>
      <c r="AI119" s="3">
        <v>-41999.09</v>
      </c>
      <c r="AJ119" s="3">
        <v>175965.2</v>
      </c>
      <c r="AK119" s="3">
        <v>35826.199999999997</v>
      </c>
      <c r="AL119" s="3">
        <v>83576.149999999994</v>
      </c>
      <c r="AM119" s="3">
        <v>722541.3</v>
      </c>
      <c r="AN119" s="1">
        <v>20</v>
      </c>
    </row>
    <row r="120" spans="1:40" x14ac:dyDescent="0.3">
      <c r="A120" s="2">
        <v>29613</v>
      </c>
      <c r="B120" s="3">
        <v>346036.1</v>
      </c>
      <c r="C120" s="3">
        <v>10961.77</v>
      </c>
      <c r="D120" s="3">
        <v>800563.9</v>
      </c>
      <c r="E120" s="3">
        <v>222223.7</v>
      </c>
      <c r="F120" s="3">
        <v>0</v>
      </c>
      <c r="G120" s="3">
        <v>30738.55</v>
      </c>
      <c r="H120" s="3">
        <v>534867.6</v>
      </c>
      <c r="I120" s="3">
        <v>106930900</v>
      </c>
      <c r="J120" s="3">
        <v>0</v>
      </c>
      <c r="K120" s="3">
        <v>0</v>
      </c>
      <c r="L120" s="3">
        <v>102019800</v>
      </c>
      <c r="M120" s="3">
        <v>6696055</v>
      </c>
      <c r="N120" s="3">
        <v>54563670</v>
      </c>
      <c r="O120" s="3">
        <v>9138829000</v>
      </c>
      <c r="P120" s="3">
        <v>27229.7</v>
      </c>
      <c r="Q120" s="3">
        <v>155548300000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384639.2</v>
      </c>
      <c r="Y120" s="3">
        <v>0</v>
      </c>
      <c r="Z120" s="3">
        <v>0</v>
      </c>
      <c r="AA120" s="3">
        <v>0</v>
      </c>
      <c r="AB120" s="3">
        <v>0</v>
      </c>
      <c r="AC120" s="3">
        <v>24349.5</v>
      </c>
      <c r="AD120" s="3">
        <v>6446.1719999999996</v>
      </c>
      <c r="AE120" s="3">
        <v>164.82849999999999</v>
      </c>
      <c r="AF120" s="3">
        <v>85978.95</v>
      </c>
      <c r="AG120" s="3">
        <v>1290.7270000000001</v>
      </c>
      <c r="AH120" s="3">
        <v>0</v>
      </c>
      <c r="AI120" s="3">
        <v>-40283.449999999997</v>
      </c>
      <c r="AJ120" s="3">
        <v>209749.1</v>
      </c>
      <c r="AK120" s="3">
        <v>37135.71</v>
      </c>
      <c r="AL120" s="3">
        <v>85606.720000000001</v>
      </c>
      <c r="AM120" s="3">
        <v>2873295</v>
      </c>
      <c r="AN120" s="1">
        <v>30</v>
      </c>
    </row>
    <row r="121" spans="1:40" x14ac:dyDescent="0.3">
      <c r="A121" s="2">
        <v>29614</v>
      </c>
      <c r="B121" s="3">
        <v>352900.4</v>
      </c>
      <c r="C121" s="3">
        <v>3638.72</v>
      </c>
      <c r="D121" s="3">
        <v>94771.65</v>
      </c>
      <c r="E121" s="3">
        <v>130845.8</v>
      </c>
      <c r="F121" s="3">
        <v>0</v>
      </c>
      <c r="G121" s="3">
        <v>-170323</v>
      </c>
      <c r="H121" s="3">
        <v>534867.6</v>
      </c>
      <c r="I121" s="3">
        <v>141677200</v>
      </c>
      <c r="J121" s="3">
        <v>0</v>
      </c>
      <c r="K121" s="3">
        <v>0</v>
      </c>
      <c r="L121" s="3">
        <v>102185000</v>
      </c>
      <c r="M121" s="3">
        <v>6573328</v>
      </c>
      <c r="N121" s="3">
        <v>54653380</v>
      </c>
      <c r="O121" s="3">
        <v>9138664000</v>
      </c>
      <c r="P121" s="3">
        <v>23501.040000000001</v>
      </c>
      <c r="Q121" s="3">
        <v>155560500000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255330.1</v>
      </c>
      <c r="Y121" s="3">
        <v>0</v>
      </c>
      <c r="Z121" s="3">
        <v>0</v>
      </c>
      <c r="AA121" s="3">
        <v>0</v>
      </c>
      <c r="AB121" s="3">
        <v>0</v>
      </c>
      <c r="AC121" s="3">
        <v>16502.07</v>
      </c>
      <c r="AD121" s="3">
        <v>4461.99</v>
      </c>
      <c r="AE121" s="3">
        <v>112.8121</v>
      </c>
      <c r="AF121" s="3">
        <v>23959.02</v>
      </c>
      <c r="AG121" s="3">
        <v>414.0025</v>
      </c>
      <c r="AH121" s="3">
        <v>0</v>
      </c>
      <c r="AI121" s="3">
        <v>-40393.440000000002</v>
      </c>
      <c r="AJ121" s="3">
        <v>193718.1</v>
      </c>
      <c r="AK121" s="3">
        <v>37795.629999999997</v>
      </c>
      <c r="AL121" s="3">
        <v>87607.34</v>
      </c>
      <c r="AM121" s="3">
        <v>468334.5</v>
      </c>
      <c r="AN121" s="1">
        <v>39</v>
      </c>
    </row>
    <row r="122" spans="1:40" x14ac:dyDescent="0.3">
      <c r="A122" s="2">
        <v>29615</v>
      </c>
      <c r="B122" s="3">
        <v>355115.8</v>
      </c>
      <c r="C122" s="3">
        <v>783.53210000000001</v>
      </c>
      <c r="D122" s="3">
        <v>9940.6440000000002</v>
      </c>
      <c r="E122" s="3">
        <v>94250.69</v>
      </c>
      <c r="F122" s="3">
        <v>0</v>
      </c>
      <c r="G122" s="3">
        <v>-194350.1</v>
      </c>
      <c r="H122" s="3">
        <v>534867.6</v>
      </c>
      <c r="I122" s="3">
        <v>148076700</v>
      </c>
      <c r="J122" s="3">
        <v>0</v>
      </c>
      <c r="K122" s="3">
        <v>0</v>
      </c>
      <c r="L122" s="3">
        <v>102214000</v>
      </c>
      <c r="M122" s="3">
        <v>6304765</v>
      </c>
      <c r="N122" s="3">
        <v>54725740</v>
      </c>
      <c r="O122" s="3">
        <v>9138482000</v>
      </c>
      <c r="P122" s="3">
        <v>21472.77</v>
      </c>
      <c r="Q122" s="3">
        <v>155562700000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217819.5</v>
      </c>
      <c r="Y122" s="3">
        <v>0</v>
      </c>
      <c r="Z122" s="3">
        <v>0</v>
      </c>
      <c r="AA122" s="3">
        <v>0</v>
      </c>
      <c r="AB122" s="3">
        <v>0</v>
      </c>
      <c r="AC122" s="3">
        <v>14041.12</v>
      </c>
      <c r="AD122" s="3">
        <v>3781.9830000000002</v>
      </c>
      <c r="AE122" s="3">
        <v>88.523690000000002</v>
      </c>
      <c r="AF122" s="3">
        <v>8207.3169999999991</v>
      </c>
      <c r="AG122" s="3">
        <v>81.73133</v>
      </c>
      <c r="AH122" s="3">
        <v>0</v>
      </c>
      <c r="AI122" s="3">
        <v>-40352.870000000003</v>
      </c>
      <c r="AJ122" s="3">
        <v>180896.6</v>
      </c>
      <c r="AK122" s="3">
        <v>38745.56</v>
      </c>
      <c r="AL122" s="3">
        <v>94603.68</v>
      </c>
      <c r="AM122" s="3">
        <v>33275.29</v>
      </c>
      <c r="AN122" s="1">
        <v>35</v>
      </c>
    </row>
    <row r="123" spans="1:40" x14ac:dyDescent="0.3">
      <c r="A123" s="2">
        <v>29616</v>
      </c>
      <c r="B123" s="3">
        <v>355064</v>
      </c>
      <c r="C123" s="3">
        <v>0</v>
      </c>
      <c r="D123" s="3">
        <v>8284.7890000000007</v>
      </c>
      <c r="E123" s="3">
        <v>75210.47</v>
      </c>
      <c r="F123" s="3">
        <v>0</v>
      </c>
      <c r="G123" s="3">
        <v>-187551.4</v>
      </c>
      <c r="H123" s="3">
        <v>534867.6</v>
      </c>
      <c r="I123" s="3">
        <v>150110500</v>
      </c>
      <c r="J123" s="3">
        <v>0</v>
      </c>
      <c r="K123" s="3">
        <v>0</v>
      </c>
      <c r="L123" s="3">
        <v>102221300</v>
      </c>
      <c r="M123" s="3">
        <v>6061344</v>
      </c>
      <c r="N123" s="3">
        <v>54800220</v>
      </c>
      <c r="O123" s="3">
        <v>9138293000</v>
      </c>
      <c r="P123" s="3">
        <v>19917.439999999999</v>
      </c>
      <c r="Q123" s="3">
        <v>155563300000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183282.4</v>
      </c>
      <c r="Y123" s="3">
        <v>0</v>
      </c>
      <c r="Z123" s="3">
        <v>0</v>
      </c>
      <c r="AA123" s="3">
        <v>0</v>
      </c>
      <c r="AB123" s="3">
        <v>0</v>
      </c>
      <c r="AC123" s="3">
        <v>11914.84</v>
      </c>
      <c r="AD123" s="3">
        <v>3288.393</v>
      </c>
      <c r="AE123" s="3">
        <v>74.25797</v>
      </c>
      <c r="AF123" s="3">
        <v>6212.4979999999996</v>
      </c>
      <c r="AG123" s="3">
        <v>0</v>
      </c>
      <c r="AH123" s="3">
        <v>0</v>
      </c>
      <c r="AI123" s="3">
        <v>-41709.47</v>
      </c>
      <c r="AJ123" s="3">
        <v>168466.6</v>
      </c>
      <c r="AK123" s="3">
        <v>38569.919999999998</v>
      </c>
      <c r="AL123" s="3">
        <v>82170.05</v>
      </c>
      <c r="AM123" s="3">
        <v>0</v>
      </c>
      <c r="AN123" s="1">
        <v>15</v>
      </c>
    </row>
    <row r="124" spans="1:40" x14ac:dyDescent="0.3">
      <c r="A124" s="2">
        <v>29617</v>
      </c>
      <c r="B124" s="3">
        <v>352609.5</v>
      </c>
      <c r="C124" s="3">
        <v>0</v>
      </c>
      <c r="D124" s="3">
        <v>8055.4449999999997</v>
      </c>
      <c r="E124" s="3">
        <v>61896.39</v>
      </c>
      <c r="F124" s="3">
        <v>0</v>
      </c>
      <c r="G124" s="3">
        <v>-181608.4</v>
      </c>
      <c r="H124" s="3">
        <v>534867.6</v>
      </c>
      <c r="I124" s="3">
        <v>152205500</v>
      </c>
      <c r="J124" s="3">
        <v>0</v>
      </c>
      <c r="K124" s="3">
        <v>0</v>
      </c>
      <c r="L124" s="3">
        <v>102227000</v>
      </c>
      <c r="M124" s="3">
        <v>5846500</v>
      </c>
      <c r="N124" s="3">
        <v>54866080</v>
      </c>
      <c r="O124" s="3">
        <v>9138112000</v>
      </c>
      <c r="P124" s="3">
        <v>19088</v>
      </c>
      <c r="Q124" s="3">
        <v>155563900000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122174.5</v>
      </c>
      <c r="Y124" s="3">
        <v>0</v>
      </c>
      <c r="Z124" s="3">
        <v>0</v>
      </c>
      <c r="AA124" s="3">
        <v>0</v>
      </c>
      <c r="AB124" s="3">
        <v>0</v>
      </c>
      <c r="AC124" s="3">
        <v>7953.7110000000002</v>
      </c>
      <c r="AD124" s="3">
        <v>2234.634</v>
      </c>
      <c r="AE124" s="3">
        <v>40.748930000000001</v>
      </c>
      <c r="AF124" s="3">
        <v>5290.8760000000002</v>
      </c>
      <c r="AG124" s="3">
        <v>0</v>
      </c>
      <c r="AH124" s="3">
        <v>0</v>
      </c>
      <c r="AI124" s="3">
        <v>-42158.39</v>
      </c>
      <c r="AJ124" s="3">
        <v>157714.9</v>
      </c>
      <c r="AK124" s="3">
        <v>39053.22</v>
      </c>
      <c r="AL124" s="3">
        <v>83999.28</v>
      </c>
      <c r="AM124" s="3">
        <v>0</v>
      </c>
      <c r="AN124" s="1">
        <v>24</v>
      </c>
    </row>
    <row r="125" spans="1:40" x14ac:dyDescent="0.3">
      <c r="A125" s="2">
        <v>29618</v>
      </c>
      <c r="B125" s="3">
        <v>354975.5</v>
      </c>
      <c r="C125" s="3">
        <v>95.225390000000004</v>
      </c>
      <c r="D125" s="3">
        <v>8002.7330000000002</v>
      </c>
      <c r="E125" s="3">
        <v>51979.65</v>
      </c>
      <c r="F125" s="3">
        <v>0</v>
      </c>
      <c r="G125" s="3">
        <v>-175701.7</v>
      </c>
      <c r="H125" s="3">
        <v>534783.6</v>
      </c>
      <c r="I125" s="3">
        <v>154346100</v>
      </c>
      <c r="J125" s="3">
        <v>0</v>
      </c>
      <c r="K125" s="3">
        <v>0</v>
      </c>
      <c r="L125" s="3">
        <v>102231900</v>
      </c>
      <c r="M125" s="3">
        <v>5655483</v>
      </c>
      <c r="N125" s="3">
        <v>54916750</v>
      </c>
      <c r="O125" s="3">
        <v>9137938000</v>
      </c>
      <c r="P125" s="3">
        <v>18207.82</v>
      </c>
      <c r="Q125" s="3">
        <v>155564500000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170886.39999999999</v>
      </c>
      <c r="Y125" s="3">
        <v>0</v>
      </c>
      <c r="Z125" s="3">
        <v>0</v>
      </c>
      <c r="AA125" s="3">
        <v>0</v>
      </c>
      <c r="AB125" s="3">
        <v>0</v>
      </c>
      <c r="AC125" s="3">
        <v>11828.37</v>
      </c>
      <c r="AD125" s="3">
        <v>3274.6089999999999</v>
      </c>
      <c r="AE125" s="3">
        <v>85.094920000000002</v>
      </c>
      <c r="AF125" s="3">
        <v>4602.3249999999998</v>
      </c>
      <c r="AG125" s="3">
        <v>5.9362779999999997</v>
      </c>
      <c r="AH125" s="3">
        <v>0</v>
      </c>
      <c r="AI125" s="3">
        <v>-41439.339999999997</v>
      </c>
      <c r="AJ125" s="3">
        <v>147018.6</v>
      </c>
      <c r="AK125" s="3">
        <v>39006.46</v>
      </c>
      <c r="AL125" s="3">
        <v>84623.51</v>
      </c>
      <c r="AM125" s="3">
        <v>975.86329999999998</v>
      </c>
      <c r="AN125" s="1">
        <v>25</v>
      </c>
    </row>
    <row r="126" spans="1:40" x14ac:dyDescent="0.3">
      <c r="A126" s="2">
        <v>29619</v>
      </c>
      <c r="B126" s="3">
        <v>354960.9</v>
      </c>
      <c r="C126" s="3">
        <v>6.0052640000000004</v>
      </c>
      <c r="D126" s="3">
        <v>7465.1980000000003</v>
      </c>
      <c r="E126" s="3">
        <v>44373.74</v>
      </c>
      <c r="F126" s="3">
        <v>0</v>
      </c>
      <c r="G126" s="3">
        <v>-171321.60000000001</v>
      </c>
      <c r="H126" s="3">
        <v>279694.3</v>
      </c>
      <c r="I126" s="3">
        <v>154036100</v>
      </c>
      <c r="J126" s="3">
        <v>0</v>
      </c>
      <c r="K126" s="3">
        <v>0</v>
      </c>
      <c r="L126" s="3">
        <v>102235400</v>
      </c>
      <c r="M126" s="3">
        <v>5481357</v>
      </c>
      <c r="N126" s="3">
        <v>54934750</v>
      </c>
      <c r="O126" s="3">
        <v>9137758000</v>
      </c>
      <c r="P126" s="3">
        <v>17522.02</v>
      </c>
      <c r="Q126" s="3">
        <v>155563900000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255089.2</v>
      </c>
      <c r="X126" s="3">
        <v>309866.7</v>
      </c>
      <c r="Y126" s="3">
        <v>0</v>
      </c>
      <c r="Z126" s="3">
        <v>0</v>
      </c>
      <c r="AA126" s="3">
        <v>24.006309999999999</v>
      </c>
      <c r="AB126" s="3">
        <v>0</v>
      </c>
      <c r="AC126" s="3">
        <v>40509.32</v>
      </c>
      <c r="AD126" s="3">
        <v>9914.7350000000006</v>
      </c>
      <c r="AE126" s="3">
        <v>324.19929999999999</v>
      </c>
      <c r="AF126" s="3">
        <v>4028.5010000000002</v>
      </c>
      <c r="AG126" s="3">
        <v>0</v>
      </c>
      <c r="AH126" s="3">
        <v>0</v>
      </c>
      <c r="AI126" s="3">
        <v>-41327.040000000001</v>
      </c>
      <c r="AJ126" s="3">
        <v>139347.79999999999</v>
      </c>
      <c r="AK126" s="3">
        <v>37985.94</v>
      </c>
      <c r="AL126" s="3">
        <v>80935.28</v>
      </c>
      <c r="AM126" s="3">
        <v>151.89789999999999</v>
      </c>
      <c r="AN126" s="1">
        <v>12</v>
      </c>
    </row>
    <row r="127" spans="1:40" x14ac:dyDescent="0.3">
      <c r="A127" s="2">
        <v>29620</v>
      </c>
      <c r="B127" s="3">
        <v>354942.2</v>
      </c>
      <c r="C127" s="3">
        <v>7.3572499999999996</v>
      </c>
      <c r="D127" s="3">
        <v>7252.5609999999997</v>
      </c>
      <c r="E127" s="3">
        <v>38460.44</v>
      </c>
      <c r="F127" s="3">
        <v>0</v>
      </c>
      <c r="G127" s="3">
        <v>-167542.70000000001</v>
      </c>
      <c r="H127" s="3">
        <v>135416.6</v>
      </c>
      <c r="I127" s="3">
        <v>153682700</v>
      </c>
      <c r="J127" s="3">
        <v>0</v>
      </c>
      <c r="K127" s="3">
        <v>0</v>
      </c>
      <c r="L127" s="3">
        <v>102238400</v>
      </c>
      <c r="M127" s="3">
        <v>5323374</v>
      </c>
      <c r="N127" s="3">
        <v>54945650</v>
      </c>
      <c r="O127" s="3">
        <v>9137589000</v>
      </c>
      <c r="P127" s="3">
        <v>16879.57</v>
      </c>
      <c r="Q127" s="3">
        <v>155563400000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144277.79999999999</v>
      </c>
      <c r="X127" s="3">
        <v>353000.2</v>
      </c>
      <c r="Y127" s="3">
        <v>0</v>
      </c>
      <c r="Z127" s="3">
        <v>0</v>
      </c>
      <c r="AA127" s="3">
        <v>35.73563</v>
      </c>
      <c r="AB127" s="3">
        <v>0</v>
      </c>
      <c r="AC127" s="3">
        <v>34933.65</v>
      </c>
      <c r="AD127" s="3">
        <v>8411.6890000000003</v>
      </c>
      <c r="AE127" s="3">
        <v>239.6199</v>
      </c>
      <c r="AF127" s="3">
        <v>3589.2350000000001</v>
      </c>
      <c r="AG127" s="3">
        <v>0</v>
      </c>
      <c r="AH127" s="3">
        <v>0</v>
      </c>
      <c r="AI127" s="3">
        <v>-41784.089999999997</v>
      </c>
      <c r="AJ127" s="3">
        <v>131238.39999999999</v>
      </c>
      <c r="AK127" s="3">
        <v>37412.07</v>
      </c>
      <c r="AL127" s="3">
        <v>85520.43</v>
      </c>
      <c r="AM127" s="3">
        <v>412.1028</v>
      </c>
      <c r="AN127" s="1">
        <v>26</v>
      </c>
    </row>
    <row r="128" spans="1:40" x14ac:dyDescent="0.3">
      <c r="A128" s="2">
        <v>29621</v>
      </c>
      <c r="B128" s="3">
        <v>347669.7</v>
      </c>
      <c r="C128" s="3">
        <v>9.918329</v>
      </c>
      <c r="D128" s="3">
        <v>7123.7259999999997</v>
      </c>
      <c r="E128" s="3">
        <v>33836.68</v>
      </c>
      <c r="F128" s="3">
        <v>0</v>
      </c>
      <c r="G128" s="3">
        <v>-164103.79999999999</v>
      </c>
      <c r="H128" s="3">
        <v>74339.520000000004</v>
      </c>
      <c r="I128" s="3">
        <v>153287100</v>
      </c>
      <c r="J128" s="3">
        <v>0</v>
      </c>
      <c r="K128" s="3">
        <v>0</v>
      </c>
      <c r="L128" s="3">
        <v>102240900</v>
      </c>
      <c r="M128" s="3">
        <v>5179596</v>
      </c>
      <c r="N128" s="3">
        <v>54956270</v>
      </c>
      <c r="O128" s="3">
        <v>9137418000</v>
      </c>
      <c r="P128" s="3">
        <v>16348.03</v>
      </c>
      <c r="Q128" s="3">
        <v>155562900000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61077.08</v>
      </c>
      <c r="X128" s="3">
        <v>395024.5</v>
      </c>
      <c r="Y128" s="3">
        <v>0</v>
      </c>
      <c r="Z128" s="3">
        <v>0</v>
      </c>
      <c r="AA128" s="3">
        <v>57.647410000000001</v>
      </c>
      <c r="AB128" s="3">
        <v>0</v>
      </c>
      <c r="AC128" s="3">
        <v>32771.93</v>
      </c>
      <c r="AD128" s="3">
        <v>7630.0950000000003</v>
      </c>
      <c r="AE128" s="3">
        <v>229.48660000000001</v>
      </c>
      <c r="AF128" s="3">
        <v>3246.83</v>
      </c>
      <c r="AG128" s="3">
        <v>0</v>
      </c>
      <c r="AH128" s="3">
        <v>0</v>
      </c>
      <c r="AI128" s="3">
        <v>-41370.42</v>
      </c>
      <c r="AJ128" s="3">
        <v>123733.8</v>
      </c>
      <c r="AK128" s="3">
        <v>37330.93</v>
      </c>
      <c r="AL128" s="3">
        <v>80444.08</v>
      </c>
      <c r="AM128" s="3">
        <v>586.48929999999996</v>
      </c>
      <c r="AN128" s="1">
        <v>9</v>
      </c>
    </row>
    <row r="129" spans="1:40" x14ac:dyDescent="0.3">
      <c r="A129" s="2">
        <v>29622</v>
      </c>
      <c r="B129" s="3">
        <v>342760.2</v>
      </c>
      <c r="C129" s="3">
        <v>29.003530000000001</v>
      </c>
      <c r="D129" s="3">
        <v>6971.9520000000002</v>
      </c>
      <c r="E129" s="3">
        <v>30206.07</v>
      </c>
      <c r="F129" s="3">
        <v>0</v>
      </c>
      <c r="G129" s="3">
        <v>-160995.29999999999</v>
      </c>
      <c r="H129" s="3">
        <v>40068.57</v>
      </c>
      <c r="I129" s="3">
        <v>152777000</v>
      </c>
      <c r="J129" s="3">
        <v>0</v>
      </c>
      <c r="K129" s="3">
        <v>0</v>
      </c>
      <c r="L129" s="3">
        <v>102243100</v>
      </c>
      <c r="M129" s="3">
        <v>5049664</v>
      </c>
      <c r="N129" s="3">
        <v>54955790</v>
      </c>
      <c r="O129" s="3">
        <v>9137247000</v>
      </c>
      <c r="P129" s="3">
        <v>15825.29</v>
      </c>
      <c r="Q129" s="3">
        <v>155562400000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34270.949999999997</v>
      </c>
      <c r="X129" s="3">
        <v>506855.3</v>
      </c>
      <c r="Y129" s="3">
        <v>0</v>
      </c>
      <c r="Z129" s="3">
        <v>0</v>
      </c>
      <c r="AA129" s="3">
        <v>160.87</v>
      </c>
      <c r="AB129" s="3">
        <v>0</v>
      </c>
      <c r="AC129" s="3">
        <v>39296.480000000003</v>
      </c>
      <c r="AD129" s="3">
        <v>9106.5280000000002</v>
      </c>
      <c r="AE129" s="3">
        <v>282.81650000000002</v>
      </c>
      <c r="AF129" s="3">
        <v>3174.1019999999999</v>
      </c>
      <c r="AG129" s="3">
        <v>4.826307E-5</v>
      </c>
      <c r="AH129" s="3">
        <v>0</v>
      </c>
      <c r="AI129" s="3">
        <v>-41418.980000000003</v>
      </c>
      <c r="AJ129" s="3">
        <v>116736.5</v>
      </c>
      <c r="AK129" s="3">
        <v>36761.68</v>
      </c>
      <c r="AL129" s="3">
        <v>78023.05</v>
      </c>
      <c r="AM129" s="3">
        <v>3148.08</v>
      </c>
      <c r="AN129" s="1">
        <v>5</v>
      </c>
    </row>
    <row r="130" spans="1:40" x14ac:dyDescent="0.3">
      <c r="A130" s="2">
        <v>29623</v>
      </c>
      <c r="B130" s="3">
        <v>342690.8</v>
      </c>
      <c r="C130" s="3">
        <v>22.630649999999999</v>
      </c>
      <c r="D130" s="3">
        <v>6934.2420000000002</v>
      </c>
      <c r="E130" s="3">
        <v>27258.91</v>
      </c>
      <c r="F130" s="3">
        <v>0</v>
      </c>
      <c r="G130" s="3">
        <v>-158995.1</v>
      </c>
      <c r="H130" s="3">
        <v>27594.92</v>
      </c>
      <c r="I130" s="3">
        <v>152364800</v>
      </c>
      <c r="J130" s="3">
        <v>0</v>
      </c>
      <c r="K130" s="3">
        <v>0</v>
      </c>
      <c r="L130" s="3">
        <v>102244900</v>
      </c>
      <c r="M130" s="3">
        <v>4929378</v>
      </c>
      <c r="N130" s="3">
        <v>54952920</v>
      </c>
      <c r="O130" s="3">
        <v>9137085000</v>
      </c>
      <c r="P130" s="3">
        <v>15381.06</v>
      </c>
      <c r="Q130" s="3">
        <v>155562000000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12473.65</v>
      </c>
      <c r="X130" s="3">
        <v>409730.4</v>
      </c>
      <c r="Y130" s="3">
        <v>0</v>
      </c>
      <c r="Z130" s="3">
        <v>0</v>
      </c>
      <c r="AA130" s="3">
        <v>304.66640000000001</v>
      </c>
      <c r="AB130" s="3">
        <v>0</v>
      </c>
      <c r="AC130" s="3">
        <v>31210.23</v>
      </c>
      <c r="AD130" s="3">
        <v>7096.1379999999999</v>
      </c>
      <c r="AE130" s="3">
        <v>220.02379999999999</v>
      </c>
      <c r="AF130" s="3">
        <v>2961.3150000000001</v>
      </c>
      <c r="AG130" s="3">
        <v>5.304494</v>
      </c>
      <c r="AH130" s="3">
        <v>0</v>
      </c>
      <c r="AI130" s="3">
        <v>-42026.54</v>
      </c>
      <c r="AJ130" s="3">
        <v>110814.9</v>
      </c>
      <c r="AK130" s="3">
        <v>37019.56</v>
      </c>
      <c r="AL130" s="3">
        <v>82581.240000000005</v>
      </c>
      <c r="AM130" s="3">
        <v>2423.6149999999998</v>
      </c>
      <c r="AN130" s="1">
        <v>14</v>
      </c>
    </row>
    <row r="131" spans="1:40" x14ac:dyDescent="0.3">
      <c r="A131" s="2">
        <v>29624</v>
      </c>
      <c r="B131" s="3">
        <v>340244.2</v>
      </c>
      <c r="C131" s="3">
        <v>25.765160000000002</v>
      </c>
      <c r="D131" s="3">
        <v>6880.1629999999996</v>
      </c>
      <c r="E131" s="3">
        <v>24840.12</v>
      </c>
      <c r="F131" s="3">
        <v>0</v>
      </c>
      <c r="G131" s="3">
        <v>-156522.5</v>
      </c>
      <c r="H131" s="3">
        <v>16485.82</v>
      </c>
      <c r="I131" s="3">
        <v>151895400</v>
      </c>
      <c r="J131" s="3">
        <v>0</v>
      </c>
      <c r="K131" s="3">
        <v>0</v>
      </c>
      <c r="L131" s="3">
        <v>102246400</v>
      </c>
      <c r="M131" s="3">
        <v>4819107</v>
      </c>
      <c r="N131" s="3">
        <v>54944620</v>
      </c>
      <c r="O131" s="3">
        <v>9136918000</v>
      </c>
      <c r="P131" s="3">
        <v>14972.6</v>
      </c>
      <c r="Q131" s="3">
        <v>155561500000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11109.1</v>
      </c>
      <c r="X131" s="3">
        <v>466351.6</v>
      </c>
      <c r="Y131" s="3">
        <v>0</v>
      </c>
      <c r="Z131" s="3">
        <v>0</v>
      </c>
      <c r="AA131" s="3">
        <v>495.67840000000001</v>
      </c>
      <c r="AB131" s="3">
        <v>0</v>
      </c>
      <c r="AC131" s="3">
        <v>34335.599999999999</v>
      </c>
      <c r="AD131" s="3">
        <v>7845.4639999999999</v>
      </c>
      <c r="AE131" s="3">
        <v>204.4699</v>
      </c>
      <c r="AF131" s="3">
        <v>2764.6550000000002</v>
      </c>
      <c r="AG131" s="3">
        <v>5.2709460000000004</v>
      </c>
      <c r="AH131" s="3">
        <v>0</v>
      </c>
      <c r="AI131" s="3">
        <v>-42093.72</v>
      </c>
      <c r="AJ131" s="3">
        <v>104391.3</v>
      </c>
      <c r="AK131" s="3">
        <v>36539.019999999997</v>
      </c>
      <c r="AL131" s="3">
        <v>78456.179999999993</v>
      </c>
      <c r="AM131" s="3">
        <v>3018.2570000000001</v>
      </c>
      <c r="AN131" s="1">
        <v>4</v>
      </c>
    </row>
    <row r="132" spans="1:40" x14ac:dyDescent="0.3">
      <c r="A132" s="2">
        <v>29625</v>
      </c>
      <c r="B132" s="3">
        <v>340210.2</v>
      </c>
      <c r="C132" s="3">
        <v>1466.7940000000001</v>
      </c>
      <c r="D132" s="3">
        <v>10006.6</v>
      </c>
      <c r="E132" s="3">
        <v>25027.96</v>
      </c>
      <c r="F132" s="3">
        <v>0</v>
      </c>
      <c r="G132" s="3">
        <v>-152671.4</v>
      </c>
      <c r="H132" s="3">
        <v>533349.69999999995</v>
      </c>
      <c r="I132" s="3">
        <v>155570100</v>
      </c>
      <c r="J132" s="3">
        <v>0</v>
      </c>
      <c r="K132" s="3">
        <v>0</v>
      </c>
      <c r="L132" s="3">
        <v>102283500</v>
      </c>
      <c r="M132" s="3">
        <v>4731461</v>
      </c>
      <c r="N132" s="3">
        <v>54929070</v>
      </c>
      <c r="O132" s="3">
        <v>9136769000</v>
      </c>
      <c r="P132" s="3">
        <v>14809.45</v>
      </c>
      <c r="Q132" s="3">
        <v>155562700000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370857.3</v>
      </c>
      <c r="Y132" s="3">
        <v>0</v>
      </c>
      <c r="Z132" s="3">
        <v>0</v>
      </c>
      <c r="AA132" s="3">
        <v>0</v>
      </c>
      <c r="AB132" s="3">
        <v>0</v>
      </c>
      <c r="AC132" s="3">
        <v>26874.07</v>
      </c>
      <c r="AD132" s="3">
        <v>6191.1180000000004</v>
      </c>
      <c r="AE132" s="3">
        <v>174.7184</v>
      </c>
      <c r="AF132" s="3">
        <v>3911.933</v>
      </c>
      <c r="AG132" s="3">
        <v>199.2988</v>
      </c>
      <c r="AH132" s="3">
        <v>0</v>
      </c>
      <c r="AI132" s="3">
        <v>-42222.13</v>
      </c>
      <c r="AJ132" s="3">
        <v>99734.38</v>
      </c>
      <c r="AK132" s="3">
        <v>36692.67</v>
      </c>
      <c r="AL132" s="3">
        <v>88517.66</v>
      </c>
      <c r="AM132" s="3">
        <v>60971.11</v>
      </c>
      <c r="AN132" s="1">
        <v>20</v>
      </c>
    </row>
    <row r="133" spans="1:40" x14ac:dyDescent="0.3">
      <c r="A133" s="2">
        <v>29626</v>
      </c>
      <c r="B133" s="3">
        <v>340257.7</v>
      </c>
      <c r="C133" s="3">
        <v>4884.1040000000003</v>
      </c>
      <c r="D133" s="3">
        <v>16039.06</v>
      </c>
      <c r="E133" s="3">
        <v>31153.02</v>
      </c>
      <c r="F133" s="3">
        <v>0</v>
      </c>
      <c r="G133" s="3">
        <v>-147492.9</v>
      </c>
      <c r="H133" s="3">
        <v>534151.9</v>
      </c>
      <c r="I133" s="3">
        <v>157198800</v>
      </c>
      <c r="J133" s="3">
        <v>0</v>
      </c>
      <c r="K133" s="3">
        <v>0</v>
      </c>
      <c r="L133" s="3">
        <v>102452500</v>
      </c>
      <c r="M133" s="3">
        <v>4714528</v>
      </c>
      <c r="N133" s="3">
        <v>54911980</v>
      </c>
      <c r="O133" s="3">
        <v>9136622000</v>
      </c>
      <c r="P133" s="3">
        <v>14723.75</v>
      </c>
      <c r="Q133" s="3">
        <v>155563100000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396055.1</v>
      </c>
      <c r="Y133" s="3">
        <v>0</v>
      </c>
      <c r="Z133" s="3">
        <v>0</v>
      </c>
      <c r="AA133" s="3">
        <v>823.49180000000001</v>
      </c>
      <c r="AB133" s="3">
        <v>0</v>
      </c>
      <c r="AC133" s="3">
        <v>28673.7</v>
      </c>
      <c r="AD133" s="3">
        <v>6597.2730000000001</v>
      </c>
      <c r="AE133" s="3">
        <v>177.62569999999999</v>
      </c>
      <c r="AF133" s="3">
        <v>8985.4110000000001</v>
      </c>
      <c r="AG133" s="3">
        <v>488.24130000000002</v>
      </c>
      <c r="AH133" s="3">
        <v>0</v>
      </c>
      <c r="AI133" s="3">
        <v>-42196.56</v>
      </c>
      <c r="AJ133" s="3">
        <v>98001.61</v>
      </c>
      <c r="AK133" s="3">
        <v>36901.4</v>
      </c>
      <c r="AL133" s="3">
        <v>86517.19</v>
      </c>
      <c r="AM133" s="3">
        <v>281625.2</v>
      </c>
      <c r="AN133" s="1">
        <v>19</v>
      </c>
    </row>
    <row r="134" spans="1:40" x14ac:dyDescent="0.3">
      <c r="A134" s="2">
        <v>29627</v>
      </c>
      <c r="B134" s="3">
        <v>340354.2</v>
      </c>
      <c r="C134" s="3">
        <v>4146.576</v>
      </c>
      <c r="D134" s="3">
        <v>24388.22</v>
      </c>
      <c r="E134" s="3">
        <v>34653.58</v>
      </c>
      <c r="F134" s="3">
        <v>0</v>
      </c>
      <c r="G134" s="3">
        <v>-144351.1</v>
      </c>
      <c r="H134" s="3">
        <v>534293.6</v>
      </c>
      <c r="I134" s="3">
        <v>158877000</v>
      </c>
      <c r="J134" s="3">
        <v>0</v>
      </c>
      <c r="K134" s="3">
        <v>0</v>
      </c>
      <c r="L134" s="3">
        <v>102593700</v>
      </c>
      <c r="M134" s="3">
        <v>4742055</v>
      </c>
      <c r="N134" s="3">
        <v>54907460</v>
      </c>
      <c r="O134" s="3">
        <v>9136468000</v>
      </c>
      <c r="P134" s="3">
        <v>14520.24</v>
      </c>
      <c r="Q134" s="3">
        <v>155563500000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311202.90000000002</v>
      </c>
      <c r="Y134" s="3">
        <v>0</v>
      </c>
      <c r="Z134" s="3">
        <v>0</v>
      </c>
      <c r="AA134" s="3">
        <v>1131.1990000000001</v>
      </c>
      <c r="AB134" s="3">
        <v>0</v>
      </c>
      <c r="AC134" s="3">
        <v>23413.87</v>
      </c>
      <c r="AD134" s="3">
        <v>5642.5640000000003</v>
      </c>
      <c r="AE134" s="3">
        <v>160.8501</v>
      </c>
      <c r="AF134" s="3">
        <v>16539.849999999999</v>
      </c>
      <c r="AG134" s="3">
        <v>485.35649999999998</v>
      </c>
      <c r="AH134" s="3">
        <v>0</v>
      </c>
      <c r="AI134" s="3">
        <v>-42263.75</v>
      </c>
      <c r="AJ134" s="3">
        <v>96734.43</v>
      </c>
      <c r="AK134" s="3">
        <v>37214.21</v>
      </c>
      <c r="AL134" s="3">
        <v>77942.83</v>
      </c>
      <c r="AM134" s="3">
        <v>318426.8</v>
      </c>
      <c r="AN134" s="1">
        <v>3</v>
      </c>
    </row>
    <row r="135" spans="1:40" x14ac:dyDescent="0.3">
      <c r="A135" s="2">
        <v>29628</v>
      </c>
      <c r="B135" s="3">
        <v>342881.8</v>
      </c>
      <c r="C135" s="3">
        <v>5121.067</v>
      </c>
      <c r="D135" s="3">
        <v>52612.91</v>
      </c>
      <c r="E135" s="3">
        <v>49518.3</v>
      </c>
      <c r="F135" s="3">
        <v>0</v>
      </c>
      <c r="G135" s="3">
        <v>-130126.7</v>
      </c>
      <c r="H135" s="3">
        <v>534867.6</v>
      </c>
      <c r="I135" s="3">
        <v>162495800</v>
      </c>
      <c r="J135" s="3">
        <v>0</v>
      </c>
      <c r="K135" s="3">
        <v>0</v>
      </c>
      <c r="L135" s="3">
        <v>102817600</v>
      </c>
      <c r="M135" s="3">
        <v>4893827</v>
      </c>
      <c r="N135" s="3">
        <v>54885370</v>
      </c>
      <c r="O135" s="3">
        <v>9136348000</v>
      </c>
      <c r="P135" s="3">
        <v>14881.6</v>
      </c>
      <c r="Q135" s="3">
        <v>155564700000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408353.8</v>
      </c>
      <c r="Y135" s="3">
        <v>0</v>
      </c>
      <c r="Z135" s="3">
        <v>0</v>
      </c>
      <c r="AA135" s="3">
        <v>907.4588</v>
      </c>
      <c r="AB135" s="3">
        <v>0</v>
      </c>
      <c r="AC135" s="3">
        <v>29751.33</v>
      </c>
      <c r="AD135" s="3">
        <v>6941.0559999999996</v>
      </c>
      <c r="AE135" s="3">
        <v>170.18819999999999</v>
      </c>
      <c r="AF135" s="3">
        <v>27941.65</v>
      </c>
      <c r="AG135" s="3">
        <v>618.45309999999995</v>
      </c>
      <c r="AH135" s="3">
        <v>0</v>
      </c>
      <c r="AI135" s="3">
        <v>-42186.57</v>
      </c>
      <c r="AJ135" s="3">
        <v>105204.7</v>
      </c>
      <c r="AK135" s="3">
        <v>38328.69</v>
      </c>
      <c r="AL135" s="3">
        <v>97647.66</v>
      </c>
      <c r="AM135" s="3">
        <v>591566.4</v>
      </c>
      <c r="AN135" s="1">
        <v>42</v>
      </c>
    </row>
    <row r="136" spans="1:40" x14ac:dyDescent="0.3">
      <c r="A136" s="2">
        <v>29629</v>
      </c>
      <c r="B136" s="3">
        <v>340277.9</v>
      </c>
      <c r="C136" s="3">
        <v>82.71078</v>
      </c>
      <c r="D136" s="3">
        <v>8533.81</v>
      </c>
      <c r="E136" s="3">
        <v>34240.36</v>
      </c>
      <c r="F136" s="3">
        <v>0</v>
      </c>
      <c r="G136" s="3">
        <v>-146889.5</v>
      </c>
      <c r="H136" s="3">
        <v>156973.70000000001</v>
      </c>
      <c r="I136" s="3">
        <v>161948000</v>
      </c>
      <c r="J136" s="3">
        <v>0</v>
      </c>
      <c r="K136" s="3">
        <v>0</v>
      </c>
      <c r="L136" s="3">
        <v>102813100</v>
      </c>
      <c r="M136" s="3">
        <v>4791466</v>
      </c>
      <c r="N136" s="3">
        <v>54833040</v>
      </c>
      <c r="O136" s="3">
        <v>9136184000</v>
      </c>
      <c r="P136" s="3">
        <v>14447.28</v>
      </c>
      <c r="Q136" s="3">
        <v>155563900000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377893.9</v>
      </c>
      <c r="X136" s="3">
        <v>524134.9</v>
      </c>
      <c r="Y136" s="3">
        <v>0</v>
      </c>
      <c r="Z136" s="3">
        <v>0</v>
      </c>
      <c r="AA136" s="3">
        <v>10437.64</v>
      </c>
      <c r="AB136" s="3">
        <v>0</v>
      </c>
      <c r="AC136" s="3">
        <v>69578.47</v>
      </c>
      <c r="AD136" s="3">
        <v>14550.96</v>
      </c>
      <c r="AE136" s="3">
        <v>474.90559999999999</v>
      </c>
      <c r="AF136" s="3">
        <v>4706.951</v>
      </c>
      <c r="AG136" s="3">
        <v>35.574359999999999</v>
      </c>
      <c r="AH136" s="3">
        <v>0</v>
      </c>
      <c r="AI136" s="3">
        <v>-41335.71</v>
      </c>
      <c r="AJ136" s="3">
        <v>94569.17</v>
      </c>
      <c r="AK136" s="3">
        <v>35807.33</v>
      </c>
      <c r="AL136" s="3">
        <v>77436.08</v>
      </c>
      <c r="AM136" s="3">
        <v>23552.83</v>
      </c>
      <c r="AN136" s="1">
        <v>3</v>
      </c>
    </row>
    <row r="137" spans="1:40" x14ac:dyDescent="0.3">
      <c r="A137" s="2">
        <v>29630</v>
      </c>
      <c r="B137" s="3">
        <v>346021.6</v>
      </c>
      <c r="C137" s="3">
        <v>12572.54</v>
      </c>
      <c r="D137" s="3">
        <v>279208.40000000002</v>
      </c>
      <c r="E137" s="3">
        <v>106496.9</v>
      </c>
      <c r="F137" s="3">
        <v>0</v>
      </c>
      <c r="G137" s="3">
        <v>-67286.460000000006</v>
      </c>
      <c r="H137" s="3">
        <v>534867.6</v>
      </c>
      <c r="I137" s="3">
        <v>179982300</v>
      </c>
      <c r="J137" s="3">
        <v>0</v>
      </c>
      <c r="K137" s="3">
        <v>0</v>
      </c>
      <c r="L137" s="3">
        <v>103286700</v>
      </c>
      <c r="M137" s="3">
        <v>5503395</v>
      </c>
      <c r="N137" s="3">
        <v>54854280</v>
      </c>
      <c r="O137" s="3">
        <v>9136110000</v>
      </c>
      <c r="P137" s="3">
        <v>17734.04</v>
      </c>
      <c r="Q137" s="3">
        <v>155570700000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558355.4</v>
      </c>
      <c r="Y137" s="3">
        <v>0</v>
      </c>
      <c r="Z137" s="3">
        <v>0</v>
      </c>
      <c r="AA137" s="3">
        <v>1875.771</v>
      </c>
      <c r="AB137" s="3">
        <v>0</v>
      </c>
      <c r="AC137" s="3">
        <v>41801.9</v>
      </c>
      <c r="AD137" s="3">
        <v>8912.7739999999994</v>
      </c>
      <c r="AE137" s="3">
        <v>249.1078</v>
      </c>
      <c r="AF137" s="3">
        <v>115100.4</v>
      </c>
      <c r="AG137" s="3">
        <v>1550.423</v>
      </c>
      <c r="AH137" s="3">
        <v>0</v>
      </c>
      <c r="AI137" s="3">
        <v>-41588.639999999999</v>
      </c>
      <c r="AJ137" s="3">
        <v>145471.5</v>
      </c>
      <c r="AK137" s="3">
        <v>37213.769999999997</v>
      </c>
      <c r="AL137" s="3">
        <v>82533.64</v>
      </c>
      <c r="AM137" s="3">
        <v>1828093</v>
      </c>
      <c r="AN137" s="1">
        <v>5</v>
      </c>
    </row>
    <row r="138" spans="1:40" x14ac:dyDescent="0.3">
      <c r="A138" s="2">
        <v>29631</v>
      </c>
      <c r="B138" s="3">
        <v>353310.3</v>
      </c>
      <c r="C138" s="3">
        <v>21973.97</v>
      </c>
      <c r="D138" s="3">
        <v>1248797</v>
      </c>
      <c r="E138" s="3">
        <v>236817.1</v>
      </c>
      <c r="F138" s="3">
        <v>0</v>
      </c>
      <c r="G138" s="3">
        <v>117632</v>
      </c>
      <c r="H138" s="3">
        <v>504259.3</v>
      </c>
      <c r="I138" s="3">
        <v>177303700</v>
      </c>
      <c r="J138" s="3">
        <v>0</v>
      </c>
      <c r="K138" s="3">
        <v>0</v>
      </c>
      <c r="L138" s="3">
        <v>103995900</v>
      </c>
      <c r="M138" s="3">
        <v>6886763</v>
      </c>
      <c r="N138" s="3">
        <v>54983570</v>
      </c>
      <c r="O138" s="3">
        <v>9136235000</v>
      </c>
      <c r="P138" s="3">
        <v>25258.880000000001</v>
      </c>
      <c r="Q138" s="3">
        <v>155572500000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661183</v>
      </c>
      <c r="Y138" s="3">
        <v>0</v>
      </c>
      <c r="Z138" s="3">
        <v>0</v>
      </c>
      <c r="AA138" s="3">
        <v>8361.8549999999996</v>
      </c>
      <c r="AB138" s="3">
        <v>0</v>
      </c>
      <c r="AC138" s="3">
        <v>50931.74</v>
      </c>
      <c r="AD138" s="3">
        <v>10571.01</v>
      </c>
      <c r="AE138" s="3">
        <v>296.66370000000001</v>
      </c>
      <c r="AF138" s="3">
        <v>449964.79999999999</v>
      </c>
      <c r="AG138" s="3">
        <v>2817.7280000000001</v>
      </c>
      <c r="AH138" s="3">
        <v>0</v>
      </c>
      <c r="AI138" s="3">
        <v>-41405.589999999997</v>
      </c>
      <c r="AJ138" s="3">
        <v>278619.09999999998</v>
      </c>
      <c r="AK138" s="3">
        <v>38432.160000000003</v>
      </c>
      <c r="AL138" s="3">
        <v>98502.83</v>
      </c>
      <c r="AM138" s="3">
        <v>4335755</v>
      </c>
      <c r="AN138" s="1">
        <v>52</v>
      </c>
    </row>
    <row r="139" spans="1:40" x14ac:dyDescent="0.3">
      <c r="A139" s="2">
        <v>29632</v>
      </c>
      <c r="B139" s="3">
        <v>343730.5</v>
      </c>
      <c r="C139" s="3">
        <v>15124.56</v>
      </c>
      <c r="D139" s="3">
        <v>1287911</v>
      </c>
      <c r="E139" s="3">
        <v>286090.09999999998</v>
      </c>
      <c r="F139" s="3">
        <v>0</v>
      </c>
      <c r="G139" s="3">
        <v>82693.14</v>
      </c>
      <c r="H139" s="3">
        <v>534867.6</v>
      </c>
      <c r="I139" s="3">
        <v>179153800</v>
      </c>
      <c r="J139" s="3">
        <v>0</v>
      </c>
      <c r="K139" s="3">
        <v>0</v>
      </c>
      <c r="L139" s="3">
        <v>104448900</v>
      </c>
      <c r="M139" s="3">
        <v>7916691</v>
      </c>
      <c r="N139" s="3">
        <v>55189050</v>
      </c>
      <c r="O139" s="3">
        <v>9136303000</v>
      </c>
      <c r="P139" s="3">
        <v>28917.08</v>
      </c>
      <c r="Q139" s="3">
        <v>155575400000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1147664</v>
      </c>
      <c r="Y139" s="3">
        <v>0</v>
      </c>
      <c r="Z139" s="3">
        <v>0</v>
      </c>
      <c r="AA139" s="3">
        <v>11758.55</v>
      </c>
      <c r="AB139" s="3">
        <v>0</v>
      </c>
      <c r="AC139" s="3">
        <v>90954.48</v>
      </c>
      <c r="AD139" s="3">
        <v>17732.509999999998</v>
      </c>
      <c r="AE139" s="3">
        <v>591.79089999999997</v>
      </c>
      <c r="AF139" s="3">
        <v>411994.4</v>
      </c>
      <c r="AG139" s="3">
        <v>1965.3119999999999</v>
      </c>
      <c r="AH139" s="3">
        <v>0</v>
      </c>
      <c r="AI139" s="3">
        <v>-40747.9</v>
      </c>
      <c r="AJ139" s="3">
        <v>380836.3</v>
      </c>
      <c r="AK139" s="3">
        <v>38866.78</v>
      </c>
      <c r="AL139" s="3">
        <v>84513.01</v>
      </c>
      <c r="AM139" s="3">
        <v>3892168</v>
      </c>
      <c r="AN139" s="1">
        <v>3</v>
      </c>
    </row>
    <row r="140" spans="1:40" x14ac:dyDescent="0.3">
      <c r="A140" s="2">
        <v>29633</v>
      </c>
      <c r="B140" s="3">
        <v>341453</v>
      </c>
      <c r="C140" s="3">
        <v>12116.78</v>
      </c>
      <c r="D140" s="3">
        <v>1324491</v>
      </c>
      <c r="E140" s="3">
        <v>319464</v>
      </c>
      <c r="F140" s="3">
        <v>0</v>
      </c>
      <c r="G140" s="3">
        <v>88681.94</v>
      </c>
      <c r="H140" s="3">
        <v>534009.30000000005</v>
      </c>
      <c r="I140" s="3">
        <v>176776300</v>
      </c>
      <c r="J140" s="3">
        <v>0</v>
      </c>
      <c r="K140" s="3">
        <v>0</v>
      </c>
      <c r="L140" s="3">
        <v>104719700</v>
      </c>
      <c r="M140" s="3">
        <v>8756090</v>
      </c>
      <c r="N140" s="3">
        <v>55451980</v>
      </c>
      <c r="O140" s="3">
        <v>9136391000</v>
      </c>
      <c r="P140" s="3">
        <v>32080.07</v>
      </c>
      <c r="Q140" s="3">
        <v>155577000000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1046516</v>
      </c>
      <c r="Y140" s="3">
        <v>0</v>
      </c>
      <c r="Z140" s="3">
        <v>0</v>
      </c>
      <c r="AA140" s="3">
        <v>19996.84</v>
      </c>
      <c r="AB140" s="3">
        <v>0</v>
      </c>
      <c r="AC140" s="3">
        <v>82892.08</v>
      </c>
      <c r="AD140" s="3">
        <v>16544.66</v>
      </c>
      <c r="AE140" s="3">
        <v>530.63980000000004</v>
      </c>
      <c r="AF140" s="3">
        <v>380890.1</v>
      </c>
      <c r="AG140" s="3">
        <v>1587.2049999999999</v>
      </c>
      <c r="AH140" s="3">
        <v>0</v>
      </c>
      <c r="AI140" s="3">
        <v>-40322.01</v>
      </c>
      <c r="AJ140" s="3">
        <v>442526.9</v>
      </c>
      <c r="AK140" s="3">
        <v>40682.25</v>
      </c>
      <c r="AL140" s="3">
        <v>96819.29</v>
      </c>
      <c r="AM140" s="3">
        <v>3630649</v>
      </c>
      <c r="AN140" s="1">
        <v>18</v>
      </c>
    </row>
    <row r="141" spans="1:40" x14ac:dyDescent="0.3">
      <c r="A141" s="2">
        <v>29634</v>
      </c>
      <c r="B141" s="3">
        <v>285976</v>
      </c>
      <c r="C141" s="3">
        <v>2223.3870000000002</v>
      </c>
      <c r="D141" s="3">
        <v>257013.7</v>
      </c>
      <c r="E141" s="3">
        <v>231238.3</v>
      </c>
      <c r="F141" s="3">
        <v>0</v>
      </c>
      <c r="G141" s="3">
        <v>-117284.4</v>
      </c>
      <c r="H141" s="3">
        <v>48168.06</v>
      </c>
      <c r="I141" s="3">
        <v>175008000</v>
      </c>
      <c r="J141" s="3">
        <v>0</v>
      </c>
      <c r="K141" s="3">
        <v>0</v>
      </c>
      <c r="L141" s="3">
        <v>104672600</v>
      </c>
      <c r="M141" s="3">
        <v>8697105</v>
      </c>
      <c r="N141" s="3">
        <v>55575190</v>
      </c>
      <c r="O141" s="3">
        <v>9136266000</v>
      </c>
      <c r="P141" s="3">
        <v>26508.81</v>
      </c>
      <c r="Q141" s="3">
        <v>155576400000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485841.3</v>
      </c>
      <c r="X141" s="3">
        <v>864790.1</v>
      </c>
      <c r="Y141" s="3">
        <v>0</v>
      </c>
      <c r="Z141" s="3">
        <v>0</v>
      </c>
      <c r="AA141" s="3">
        <v>114985.2</v>
      </c>
      <c r="AB141" s="3">
        <v>0</v>
      </c>
      <c r="AC141" s="3">
        <v>111086.39999999999</v>
      </c>
      <c r="AD141" s="3">
        <v>21243.31</v>
      </c>
      <c r="AE141" s="3">
        <v>703.34010000000001</v>
      </c>
      <c r="AF141" s="3">
        <v>63666.239999999998</v>
      </c>
      <c r="AG141" s="3">
        <v>299.51830000000001</v>
      </c>
      <c r="AH141" s="3">
        <v>0</v>
      </c>
      <c r="AI141" s="3">
        <v>-40435.35</v>
      </c>
      <c r="AJ141" s="3">
        <v>326702.2</v>
      </c>
      <c r="AK141" s="3">
        <v>39982.339999999997</v>
      </c>
      <c r="AL141" s="3">
        <v>92543.38</v>
      </c>
      <c r="AM141" s="3">
        <v>900995.1</v>
      </c>
      <c r="AN141" s="1">
        <v>7</v>
      </c>
    </row>
    <row r="142" spans="1:40" x14ac:dyDescent="0.3">
      <c r="A142" s="2">
        <v>29635</v>
      </c>
      <c r="B142" s="3">
        <v>203014.2</v>
      </c>
      <c r="C142" s="3">
        <v>1351.952</v>
      </c>
      <c r="D142" s="3">
        <v>861347.1</v>
      </c>
      <c r="E142" s="3">
        <v>209368.2</v>
      </c>
      <c r="F142" s="3">
        <v>0</v>
      </c>
      <c r="G142" s="3">
        <v>-97020.31</v>
      </c>
      <c r="H142" s="3">
        <v>4188.37</v>
      </c>
      <c r="I142" s="3">
        <v>173066800</v>
      </c>
      <c r="J142" s="3">
        <v>0</v>
      </c>
      <c r="K142" s="3">
        <v>0</v>
      </c>
      <c r="L142" s="3">
        <v>104715800</v>
      </c>
      <c r="M142" s="3">
        <v>8657137</v>
      </c>
      <c r="N142" s="3">
        <v>52898530</v>
      </c>
      <c r="O142" s="3">
        <v>9138145000</v>
      </c>
      <c r="P142" s="3">
        <v>25094.39</v>
      </c>
      <c r="Q142" s="3">
        <v>155576600000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43979.69</v>
      </c>
      <c r="X142" s="3">
        <v>1220132</v>
      </c>
      <c r="Y142" s="3">
        <v>0</v>
      </c>
      <c r="Z142" s="3">
        <v>0</v>
      </c>
      <c r="AA142" s="3">
        <v>114848.7</v>
      </c>
      <c r="AB142" s="3">
        <v>0</v>
      </c>
      <c r="AC142" s="3">
        <v>101988.7</v>
      </c>
      <c r="AD142" s="3">
        <v>22225.02</v>
      </c>
      <c r="AE142" s="3">
        <v>556.87159999999994</v>
      </c>
      <c r="AF142" s="3">
        <v>25830.68</v>
      </c>
      <c r="AG142" s="3">
        <v>147.89680000000001</v>
      </c>
      <c r="AH142" s="3">
        <v>0</v>
      </c>
      <c r="AI142" s="3">
        <v>-41162.71</v>
      </c>
      <c r="AJ142" s="3">
        <v>285002</v>
      </c>
      <c r="AK142" s="3">
        <v>820570.7</v>
      </c>
      <c r="AL142" s="3">
        <v>2859831</v>
      </c>
      <c r="AM142" s="3">
        <v>719614.5</v>
      </c>
      <c r="AN142" s="1">
        <v>102</v>
      </c>
    </row>
    <row r="143" spans="1:40" x14ac:dyDescent="0.3">
      <c r="A143" s="2">
        <v>29636</v>
      </c>
      <c r="B143" s="3">
        <v>166199</v>
      </c>
      <c r="C143" s="3">
        <v>2812.0050000000001</v>
      </c>
      <c r="D143" s="3">
        <v>469799.2</v>
      </c>
      <c r="E143" s="3">
        <v>235037.2</v>
      </c>
      <c r="F143" s="3">
        <v>0</v>
      </c>
      <c r="G143" s="3">
        <v>-81974.8</v>
      </c>
      <c r="H143" s="3">
        <v>775.79700000000003</v>
      </c>
      <c r="I143" s="3">
        <v>170078400</v>
      </c>
      <c r="J143" s="3">
        <v>0</v>
      </c>
      <c r="K143" s="3">
        <v>0</v>
      </c>
      <c r="L143" s="3">
        <v>104729500</v>
      </c>
      <c r="M143" s="3">
        <v>8909518</v>
      </c>
      <c r="N143" s="3">
        <v>52987470</v>
      </c>
      <c r="O143" s="3">
        <v>9138065000</v>
      </c>
      <c r="P143" s="3">
        <v>25948.36</v>
      </c>
      <c r="Q143" s="3">
        <v>155576200000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3412.5729999999999</v>
      </c>
      <c r="X143" s="3">
        <v>1477913</v>
      </c>
      <c r="Y143" s="3">
        <v>0</v>
      </c>
      <c r="Z143" s="3">
        <v>0</v>
      </c>
      <c r="AA143" s="3">
        <v>152076.20000000001</v>
      </c>
      <c r="AB143" s="3">
        <v>0</v>
      </c>
      <c r="AC143" s="3">
        <v>121064.3</v>
      </c>
      <c r="AD143" s="3">
        <v>25563.07</v>
      </c>
      <c r="AE143" s="3">
        <v>667.1028</v>
      </c>
      <c r="AF143" s="3">
        <v>66522.55</v>
      </c>
      <c r="AG143" s="3">
        <v>366.85649999999998</v>
      </c>
      <c r="AH143" s="3">
        <v>0</v>
      </c>
      <c r="AI143" s="3">
        <v>-41017.93</v>
      </c>
      <c r="AJ143" s="3">
        <v>321186.40000000002</v>
      </c>
      <c r="AK143" s="3">
        <v>44547.3</v>
      </c>
      <c r="AL143" s="3">
        <v>111308.1</v>
      </c>
      <c r="AM143" s="3">
        <v>1507264</v>
      </c>
      <c r="AN143" s="1">
        <v>9</v>
      </c>
    </row>
    <row r="144" spans="1:40" x14ac:dyDescent="0.3">
      <c r="A144" s="2">
        <v>29637</v>
      </c>
      <c r="B144" s="3">
        <v>146460.5</v>
      </c>
      <c r="C144" s="3">
        <v>3241.0529999999999</v>
      </c>
      <c r="D144" s="3">
        <v>194606.9</v>
      </c>
      <c r="E144" s="3">
        <v>178365.9</v>
      </c>
      <c r="F144" s="3">
        <v>0</v>
      </c>
      <c r="G144" s="3">
        <v>-132178.20000000001</v>
      </c>
      <c r="H144" s="3">
        <v>483.95170000000002</v>
      </c>
      <c r="I144" s="3">
        <v>168441500</v>
      </c>
      <c r="J144" s="3">
        <v>0</v>
      </c>
      <c r="K144" s="3">
        <v>0</v>
      </c>
      <c r="L144" s="3">
        <v>104710900</v>
      </c>
      <c r="M144" s="3">
        <v>8742844</v>
      </c>
      <c r="N144" s="3">
        <v>53086780</v>
      </c>
      <c r="O144" s="3">
        <v>9137930000</v>
      </c>
      <c r="P144" s="3">
        <v>23903.18</v>
      </c>
      <c r="Q144" s="3">
        <v>155575800000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291.84539999999998</v>
      </c>
      <c r="X144" s="3">
        <v>961979.1</v>
      </c>
      <c r="Y144" s="3">
        <v>0</v>
      </c>
      <c r="Z144" s="3">
        <v>0</v>
      </c>
      <c r="AA144" s="3">
        <v>147212.70000000001</v>
      </c>
      <c r="AB144" s="3">
        <v>0</v>
      </c>
      <c r="AC144" s="3">
        <v>86456.35</v>
      </c>
      <c r="AD144" s="3">
        <v>18685.25</v>
      </c>
      <c r="AE144" s="3">
        <v>612.87649999999996</v>
      </c>
      <c r="AF144" s="3">
        <v>53544.68</v>
      </c>
      <c r="AG144" s="3">
        <v>447.65519999999998</v>
      </c>
      <c r="AH144" s="3">
        <v>0</v>
      </c>
      <c r="AI144" s="3">
        <v>-41120.93</v>
      </c>
      <c r="AJ144" s="3">
        <v>283950.59999999998</v>
      </c>
      <c r="AK144" s="3">
        <v>41984.43</v>
      </c>
      <c r="AL144" s="3">
        <v>98307.01</v>
      </c>
      <c r="AM144" s="3">
        <v>671275.3</v>
      </c>
      <c r="AN144" s="1">
        <v>5</v>
      </c>
    </row>
    <row r="145" spans="1:40" x14ac:dyDescent="0.3">
      <c r="A145" s="2">
        <v>29638</v>
      </c>
      <c r="B145" s="3">
        <v>140563.6</v>
      </c>
      <c r="C145" s="3">
        <v>615.8365</v>
      </c>
      <c r="D145" s="3">
        <v>30346.1</v>
      </c>
      <c r="E145" s="3">
        <v>125459.1</v>
      </c>
      <c r="F145" s="3">
        <v>0</v>
      </c>
      <c r="G145" s="3">
        <v>-196788.2</v>
      </c>
      <c r="H145" s="3">
        <v>353.57709999999997</v>
      </c>
      <c r="I145" s="3">
        <v>167602400</v>
      </c>
      <c r="J145" s="3">
        <v>0</v>
      </c>
      <c r="K145" s="3">
        <v>0</v>
      </c>
      <c r="L145" s="3">
        <v>104698200</v>
      </c>
      <c r="M145" s="3">
        <v>8330141</v>
      </c>
      <c r="N145" s="3">
        <v>53164030</v>
      </c>
      <c r="O145" s="3">
        <v>9137737000</v>
      </c>
      <c r="P145" s="3">
        <v>21822.33</v>
      </c>
      <c r="Q145" s="3">
        <v>155575400000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130.37459999999999</v>
      </c>
      <c r="X145" s="3">
        <v>743518.2</v>
      </c>
      <c r="Y145" s="3">
        <v>0</v>
      </c>
      <c r="Z145" s="3">
        <v>0</v>
      </c>
      <c r="AA145" s="3">
        <v>118025.3</v>
      </c>
      <c r="AB145" s="3">
        <v>0</v>
      </c>
      <c r="AC145" s="3">
        <v>65401.53</v>
      </c>
      <c r="AD145" s="3">
        <v>13872.48</v>
      </c>
      <c r="AE145" s="3">
        <v>404.74529999999999</v>
      </c>
      <c r="AF145" s="3">
        <v>9909.8889999999992</v>
      </c>
      <c r="AG145" s="3">
        <v>72.964410000000001</v>
      </c>
      <c r="AH145" s="3">
        <v>0</v>
      </c>
      <c r="AI145" s="3">
        <v>-41676.160000000003</v>
      </c>
      <c r="AJ145" s="3">
        <v>244840.4</v>
      </c>
      <c r="AK145" s="3">
        <v>43058.559999999998</v>
      </c>
      <c r="AL145" s="3">
        <v>102343.3</v>
      </c>
      <c r="AM145" s="3">
        <v>94871.76</v>
      </c>
      <c r="AN145" s="1">
        <v>13</v>
      </c>
    </row>
    <row r="146" spans="1:40" x14ac:dyDescent="0.3">
      <c r="A146" s="2">
        <v>29639</v>
      </c>
      <c r="B146" s="3">
        <v>140455.29999999999</v>
      </c>
      <c r="C146" s="3">
        <v>4257.1859999999997</v>
      </c>
      <c r="D146" s="3">
        <v>270700.7</v>
      </c>
      <c r="E146" s="3">
        <v>182024.1</v>
      </c>
      <c r="F146" s="3">
        <v>0</v>
      </c>
      <c r="G146" s="3">
        <v>-100262.3</v>
      </c>
      <c r="H146" s="3">
        <v>511572.9</v>
      </c>
      <c r="I146" s="3">
        <v>167398700</v>
      </c>
      <c r="J146" s="3">
        <v>0</v>
      </c>
      <c r="K146" s="3">
        <v>0</v>
      </c>
      <c r="L146" s="3">
        <v>104850100</v>
      </c>
      <c r="M146" s="3">
        <v>8580106</v>
      </c>
      <c r="N146" s="3">
        <v>53310290</v>
      </c>
      <c r="O146" s="3">
        <v>9137648000</v>
      </c>
      <c r="P146" s="3">
        <v>23306.080000000002</v>
      </c>
      <c r="Q146" s="3">
        <v>155576400000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784093</v>
      </c>
      <c r="Y146" s="3">
        <v>0</v>
      </c>
      <c r="Z146" s="3">
        <v>0</v>
      </c>
      <c r="AA146" s="3">
        <v>16528.38</v>
      </c>
      <c r="AB146" s="3">
        <v>0</v>
      </c>
      <c r="AC146" s="3">
        <v>55100.73</v>
      </c>
      <c r="AD146" s="3">
        <v>12502.26</v>
      </c>
      <c r="AE146" s="3">
        <v>167.0042</v>
      </c>
      <c r="AF146" s="3">
        <v>39540.080000000002</v>
      </c>
      <c r="AG146" s="3">
        <v>442.89170000000001</v>
      </c>
      <c r="AH146" s="3">
        <v>0</v>
      </c>
      <c r="AI146" s="3">
        <v>-42201.16</v>
      </c>
      <c r="AJ146" s="3">
        <v>311439.59999999998</v>
      </c>
      <c r="AK146" s="3">
        <v>43536.61</v>
      </c>
      <c r="AL146" s="3">
        <v>110170.2</v>
      </c>
      <c r="AM146" s="3">
        <v>1216229</v>
      </c>
      <c r="AN146" s="1">
        <v>21</v>
      </c>
    </row>
    <row r="147" spans="1:40" x14ac:dyDescent="0.3">
      <c r="A147" s="2">
        <v>29640</v>
      </c>
      <c r="B147" s="3">
        <v>147420.29999999999</v>
      </c>
      <c r="C147" s="3">
        <v>11015.73</v>
      </c>
      <c r="D147" s="3">
        <v>1485072</v>
      </c>
      <c r="E147" s="3">
        <v>334000.90000000002</v>
      </c>
      <c r="F147" s="3">
        <v>0</v>
      </c>
      <c r="G147" s="3">
        <v>190205.5</v>
      </c>
      <c r="H147" s="3">
        <v>532901.19999999995</v>
      </c>
      <c r="I147" s="3">
        <v>164363300</v>
      </c>
      <c r="J147" s="3">
        <v>0</v>
      </c>
      <c r="K147" s="3">
        <v>0</v>
      </c>
      <c r="L147" s="3">
        <v>104868800</v>
      </c>
      <c r="M147" s="3">
        <v>9853722</v>
      </c>
      <c r="N147" s="3">
        <v>53637530</v>
      </c>
      <c r="O147" s="3">
        <v>9137843000</v>
      </c>
      <c r="P147" s="3">
        <v>30613.31</v>
      </c>
      <c r="Q147" s="3">
        <v>155578200000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1277021</v>
      </c>
      <c r="Y147" s="3">
        <v>0</v>
      </c>
      <c r="Z147" s="3">
        <v>0</v>
      </c>
      <c r="AA147" s="3">
        <v>64233.91</v>
      </c>
      <c r="AB147" s="3">
        <v>0</v>
      </c>
      <c r="AC147" s="3">
        <v>106010.4</v>
      </c>
      <c r="AD147" s="3">
        <v>22905.54</v>
      </c>
      <c r="AE147" s="3">
        <v>538.67579999999998</v>
      </c>
      <c r="AF147" s="3">
        <v>294627.40000000002</v>
      </c>
      <c r="AG147" s="3">
        <v>1279.576</v>
      </c>
      <c r="AH147" s="3">
        <v>0</v>
      </c>
      <c r="AI147" s="3">
        <v>-41043.9</v>
      </c>
      <c r="AJ147" s="3">
        <v>546462.1</v>
      </c>
      <c r="AK147" s="3">
        <v>45187.43</v>
      </c>
      <c r="AL147" s="3">
        <v>113315.6</v>
      </c>
      <c r="AM147" s="3">
        <v>4037283</v>
      </c>
      <c r="AN147" s="1">
        <v>18</v>
      </c>
    </row>
    <row r="148" spans="1:40" x14ac:dyDescent="0.3">
      <c r="A148" s="2">
        <v>29641</v>
      </c>
      <c r="B148" s="3">
        <v>144037.29999999999</v>
      </c>
      <c r="C148" s="3">
        <v>8633.7080000000005</v>
      </c>
      <c r="D148" s="3">
        <v>696193.4</v>
      </c>
      <c r="E148" s="3">
        <v>300593.90000000002</v>
      </c>
      <c r="F148" s="3">
        <v>0</v>
      </c>
      <c r="G148" s="3">
        <v>26030.44</v>
      </c>
      <c r="H148" s="3">
        <v>534867.6</v>
      </c>
      <c r="I148" s="3">
        <v>175433400</v>
      </c>
      <c r="J148" s="3">
        <v>0</v>
      </c>
      <c r="K148" s="3">
        <v>0</v>
      </c>
      <c r="L148" s="3">
        <v>104941700</v>
      </c>
      <c r="M148" s="3">
        <v>10157530</v>
      </c>
      <c r="N148" s="3">
        <v>53944050</v>
      </c>
      <c r="O148" s="3">
        <v>9137869000</v>
      </c>
      <c r="P148" s="3">
        <v>28823.06</v>
      </c>
      <c r="Q148" s="3">
        <v>155583400000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743766.4</v>
      </c>
      <c r="Y148" s="3">
        <v>0</v>
      </c>
      <c r="Z148" s="3">
        <v>0</v>
      </c>
      <c r="AA148" s="3">
        <v>24864.880000000001</v>
      </c>
      <c r="AB148" s="3">
        <v>0</v>
      </c>
      <c r="AC148" s="3">
        <v>65443.54</v>
      </c>
      <c r="AD148" s="3">
        <v>13547.7</v>
      </c>
      <c r="AE148" s="3">
        <v>339.77699999999999</v>
      </c>
      <c r="AF148" s="3">
        <v>166311.4</v>
      </c>
      <c r="AG148" s="3">
        <v>1015.357</v>
      </c>
      <c r="AH148" s="3">
        <v>0</v>
      </c>
      <c r="AI148" s="3">
        <v>-41381.230000000003</v>
      </c>
      <c r="AJ148" s="3">
        <v>473801.9</v>
      </c>
      <c r="AK148" s="3">
        <v>47685.62</v>
      </c>
      <c r="AL148" s="3">
        <v>101920</v>
      </c>
      <c r="AM148" s="3">
        <v>2049697</v>
      </c>
      <c r="AN148" s="1">
        <v>5</v>
      </c>
    </row>
    <row r="149" spans="1:40" x14ac:dyDescent="0.3">
      <c r="A149" s="2">
        <v>29642</v>
      </c>
      <c r="B149" s="3">
        <v>144520.4</v>
      </c>
      <c r="C149" s="3">
        <v>8606.5480000000007</v>
      </c>
      <c r="D149" s="3">
        <v>767150.9</v>
      </c>
      <c r="E149" s="3">
        <v>286316.40000000002</v>
      </c>
      <c r="F149" s="3">
        <v>0</v>
      </c>
      <c r="G149" s="3">
        <v>-58954.2</v>
      </c>
      <c r="H149" s="3">
        <v>534296.80000000005</v>
      </c>
      <c r="I149" s="3">
        <v>175108900</v>
      </c>
      <c r="J149" s="3">
        <v>0</v>
      </c>
      <c r="K149" s="3">
        <v>0</v>
      </c>
      <c r="L149" s="3">
        <v>104903900</v>
      </c>
      <c r="M149" s="3">
        <v>10315860</v>
      </c>
      <c r="N149" s="3">
        <v>54225760</v>
      </c>
      <c r="O149" s="3">
        <v>9137814000</v>
      </c>
      <c r="P149" s="3">
        <v>29257.8</v>
      </c>
      <c r="Q149" s="3">
        <v>155584600000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634459.9</v>
      </c>
      <c r="Y149" s="3">
        <v>0</v>
      </c>
      <c r="Z149" s="3">
        <v>0</v>
      </c>
      <c r="AA149" s="3">
        <v>68695.69</v>
      </c>
      <c r="AB149" s="3">
        <v>0</v>
      </c>
      <c r="AC149" s="3">
        <v>62859.92</v>
      </c>
      <c r="AD149" s="3">
        <v>14133.58</v>
      </c>
      <c r="AE149" s="3">
        <v>555.28769999999997</v>
      </c>
      <c r="AF149" s="3">
        <v>285495.09999999998</v>
      </c>
      <c r="AG149" s="3">
        <v>1160.575</v>
      </c>
      <c r="AH149" s="3">
        <v>0</v>
      </c>
      <c r="AI149" s="3">
        <v>-40841.24</v>
      </c>
      <c r="AJ149" s="3">
        <v>452274</v>
      </c>
      <c r="AK149" s="3">
        <v>49642.400000000001</v>
      </c>
      <c r="AL149" s="3">
        <v>107795.3</v>
      </c>
      <c r="AM149" s="3">
        <v>1993381</v>
      </c>
      <c r="AN149" s="1">
        <v>12</v>
      </c>
    </row>
    <row r="150" spans="1:40" x14ac:dyDescent="0.3">
      <c r="A150" s="2">
        <v>29643</v>
      </c>
      <c r="B150" s="3">
        <v>145341.29999999999</v>
      </c>
      <c r="C150" s="3">
        <v>0</v>
      </c>
      <c r="D150" s="3">
        <v>8992.8940000000002</v>
      </c>
      <c r="E150" s="3">
        <v>157937.79999999999</v>
      </c>
      <c r="F150" s="3">
        <v>0</v>
      </c>
      <c r="G150" s="3">
        <v>-230063.9</v>
      </c>
      <c r="H150" s="3">
        <v>436167.8</v>
      </c>
      <c r="I150" s="3">
        <v>175019900</v>
      </c>
      <c r="J150" s="3">
        <v>0</v>
      </c>
      <c r="K150" s="3">
        <v>0</v>
      </c>
      <c r="L150" s="3">
        <v>104913300</v>
      </c>
      <c r="M150" s="3">
        <v>9776326</v>
      </c>
      <c r="N150" s="3">
        <v>54427270</v>
      </c>
      <c r="O150" s="3">
        <v>9137595000</v>
      </c>
      <c r="P150" s="3">
        <v>23810.880000000001</v>
      </c>
      <c r="Q150" s="3">
        <v>155584900000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98128.99</v>
      </c>
      <c r="X150" s="3">
        <v>89008.21</v>
      </c>
      <c r="Y150" s="3">
        <v>0</v>
      </c>
      <c r="Z150" s="3">
        <v>0</v>
      </c>
      <c r="AA150" s="3">
        <v>35439.949999999997</v>
      </c>
      <c r="AB150" s="3">
        <v>0</v>
      </c>
      <c r="AC150" s="3">
        <v>16545.48</v>
      </c>
      <c r="AD150" s="3">
        <v>4074.2649999999999</v>
      </c>
      <c r="AE150" s="3">
        <v>55.778550000000003</v>
      </c>
      <c r="AF150" s="3">
        <v>10286.719999999999</v>
      </c>
      <c r="AG150" s="3">
        <v>0</v>
      </c>
      <c r="AH150" s="3">
        <v>0</v>
      </c>
      <c r="AI150" s="3">
        <v>-42456.1</v>
      </c>
      <c r="AJ150" s="3">
        <v>327585.7</v>
      </c>
      <c r="AK150" s="3">
        <v>51893.91</v>
      </c>
      <c r="AL150" s="3">
        <v>109673</v>
      </c>
      <c r="AM150" s="3">
        <v>0</v>
      </c>
      <c r="AN150" s="1">
        <v>12</v>
      </c>
    </row>
    <row r="151" spans="1:40" x14ac:dyDescent="0.3">
      <c r="A151" s="2">
        <v>29644</v>
      </c>
      <c r="B151" s="3">
        <v>149958</v>
      </c>
      <c r="C151" s="3">
        <v>3.0160810000000002E-10</v>
      </c>
      <c r="D151" s="3">
        <v>8119.39</v>
      </c>
      <c r="E151" s="3">
        <v>123061.9</v>
      </c>
      <c r="F151" s="3">
        <v>0</v>
      </c>
      <c r="G151" s="3">
        <v>-218385.5</v>
      </c>
      <c r="H151" s="3">
        <v>534867.6</v>
      </c>
      <c r="I151" s="3">
        <v>179383900</v>
      </c>
      <c r="J151" s="3">
        <v>0</v>
      </c>
      <c r="K151" s="3">
        <v>0</v>
      </c>
      <c r="L151" s="3">
        <v>104944200</v>
      </c>
      <c r="M151" s="3">
        <v>9339223</v>
      </c>
      <c r="N151" s="3">
        <v>54587510</v>
      </c>
      <c r="O151" s="3">
        <v>9137388000</v>
      </c>
      <c r="P151" s="3">
        <v>21811.71</v>
      </c>
      <c r="Q151" s="3">
        <v>155586600000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162375.6</v>
      </c>
      <c r="Y151" s="3">
        <v>0</v>
      </c>
      <c r="Z151" s="3">
        <v>0</v>
      </c>
      <c r="AA151" s="3">
        <v>0</v>
      </c>
      <c r="AB151" s="3">
        <v>0</v>
      </c>
      <c r="AC151" s="3">
        <v>13107.18</v>
      </c>
      <c r="AD151" s="3">
        <v>3499.723</v>
      </c>
      <c r="AE151" s="3">
        <v>39.166200000000003</v>
      </c>
      <c r="AF151" s="3">
        <v>8032.2209999999995</v>
      </c>
      <c r="AG151" s="3">
        <v>0</v>
      </c>
      <c r="AH151" s="3">
        <v>0</v>
      </c>
      <c r="AI151" s="3">
        <v>-42494.42</v>
      </c>
      <c r="AJ151" s="3">
        <v>284111.3</v>
      </c>
      <c r="AK151" s="3">
        <v>52987.11</v>
      </c>
      <c r="AL151" s="3">
        <v>110889.1</v>
      </c>
      <c r="AM151" s="3">
        <v>15.28594</v>
      </c>
      <c r="AN151" s="1">
        <v>19</v>
      </c>
    </row>
    <row r="152" spans="1:40" x14ac:dyDescent="0.3">
      <c r="A152" s="2">
        <v>29645</v>
      </c>
      <c r="B152" s="3">
        <v>149877.5</v>
      </c>
      <c r="C152" s="3">
        <v>2.6804380000000001</v>
      </c>
      <c r="D152" s="3">
        <v>7581.6580000000004</v>
      </c>
      <c r="E152" s="3">
        <v>99562.81</v>
      </c>
      <c r="F152" s="3">
        <v>0</v>
      </c>
      <c r="G152" s="3">
        <v>-203205</v>
      </c>
      <c r="H152" s="3">
        <v>241066.5</v>
      </c>
      <c r="I152" s="3">
        <v>179032700</v>
      </c>
      <c r="J152" s="3">
        <v>0</v>
      </c>
      <c r="K152" s="3">
        <v>0</v>
      </c>
      <c r="L152" s="3">
        <v>104938200</v>
      </c>
      <c r="M152" s="3">
        <v>8976625</v>
      </c>
      <c r="N152" s="3">
        <v>54696680</v>
      </c>
      <c r="O152" s="3">
        <v>9137177000</v>
      </c>
      <c r="P152" s="3">
        <v>20704.97</v>
      </c>
      <c r="Q152" s="3">
        <v>155586400000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293801.09999999998</v>
      </c>
      <c r="X152" s="3">
        <v>351053.4</v>
      </c>
      <c r="Y152" s="3">
        <v>0</v>
      </c>
      <c r="Z152" s="3">
        <v>0</v>
      </c>
      <c r="AA152" s="3">
        <v>7145.9440000000004</v>
      </c>
      <c r="AB152" s="3">
        <v>0</v>
      </c>
      <c r="AC152" s="3">
        <v>56799.3</v>
      </c>
      <c r="AD152" s="3">
        <v>13503.69</v>
      </c>
      <c r="AE152" s="3">
        <v>265.3981</v>
      </c>
      <c r="AF152" s="3">
        <v>6776.893</v>
      </c>
      <c r="AG152" s="3">
        <v>0</v>
      </c>
      <c r="AH152" s="3">
        <v>0</v>
      </c>
      <c r="AI152" s="3">
        <v>-41369.769999999997</v>
      </c>
      <c r="AJ152" s="3">
        <v>265659.40000000002</v>
      </c>
      <c r="AK152" s="3">
        <v>51157.919999999998</v>
      </c>
      <c r="AL152" s="3">
        <v>99776.5</v>
      </c>
      <c r="AM152" s="3">
        <v>54.198059999999998</v>
      </c>
      <c r="AN152" s="1">
        <v>4</v>
      </c>
    </row>
    <row r="153" spans="1:40" x14ac:dyDescent="0.3">
      <c r="A153" s="2">
        <v>29646</v>
      </c>
      <c r="B153" s="3">
        <v>147396</v>
      </c>
      <c r="C153" s="3">
        <v>3499.0459999999998</v>
      </c>
      <c r="D153" s="3">
        <v>13294.48</v>
      </c>
      <c r="E153" s="3">
        <v>90837.21</v>
      </c>
      <c r="F153" s="3">
        <v>0</v>
      </c>
      <c r="G153" s="3">
        <v>-192992.8</v>
      </c>
      <c r="H153" s="3">
        <v>532598.9</v>
      </c>
      <c r="I153" s="3">
        <v>180497400</v>
      </c>
      <c r="J153" s="3">
        <v>0</v>
      </c>
      <c r="K153" s="3">
        <v>0</v>
      </c>
      <c r="L153" s="3">
        <v>104926200</v>
      </c>
      <c r="M153" s="3">
        <v>8766769</v>
      </c>
      <c r="N153" s="3">
        <v>54785320</v>
      </c>
      <c r="O153" s="3">
        <v>9137006000</v>
      </c>
      <c r="P153" s="3">
        <v>19877.46</v>
      </c>
      <c r="Q153" s="3">
        <v>155587000000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499467.1</v>
      </c>
      <c r="Y153" s="3">
        <v>0</v>
      </c>
      <c r="Z153" s="3">
        <v>0</v>
      </c>
      <c r="AA153" s="3">
        <v>38457.32</v>
      </c>
      <c r="AB153" s="3">
        <v>0</v>
      </c>
      <c r="AC153" s="3">
        <v>46756.77</v>
      </c>
      <c r="AD153" s="3">
        <v>10934.77</v>
      </c>
      <c r="AE153" s="3">
        <v>254.8064</v>
      </c>
      <c r="AF153" s="3">
        <v>17791.689999999999</v>
      </c>
      <c r="AG153" s="3">
        <v>391.78559999999999</v>
      </c>
      <c r="AH153" s="3">
        <v>0</v>
      </c>
      <c r="AI153" s="3">
        <v>-41646.49</v>
      </c>
      <c r="AJ153" s="3">
        <v>262172.5</v>
      </c>
      <c r="AK153" s="3">
        <v>52380.38</v>
      </c>
      <c r="AL153" s="3">
        <v>126856.9</v>
      </c>
      <c r="AM153" s="3">
        <v>186291.20000000001</v>
      </c>
      <c r="AN153" s="1">
        <v>29</v>
      </c>
    </row>
    <row r="154" spans="1:40" x14ac:dyDescent="0.3">
      <c r="A154" s="2">
        <v>29647</v>
      </c>
      <c r="B154" s="3">
        <v>152117</v>
      </c>
      <c r="C154" s="3">
        <v>66.189279999999997</v>
      </c>
      <c r="D154" s="3">
        <v>6842.4319999999998</v>
      </c>
      <c r="E154" s="3">
        <v>73070.350000000006</v>
      </c>
      <c r="F154" s="3">
        <v>0</v>
      </c>
      <c r="G154" s="3">
        <v>-186711.9</v>
      </c>
      <c r="H154" s="3">
        <v>75387.360000000001</v>
      </c>
      <c r="I154" s="3">
        <v>179867000</v>
      </c>
      <c r="J154" s="3">
        <v>0</v>
      </c>
      <c r="K154" s="3">
        <v>0</v>
      </c>
      <c r="L154" s="3">
        <v>104813800</v>
      </c>
      <c r="M154" s="3">
        <v>8443013</v>
      </c>
      <c r="N154" s="3">
        <v>54805430</v>
      </c>
      <c r="O154" s="3">
        <v>9136820000</v>
      </c>
      <c r="P154" s="3">
        <v>18967.04</v>
      </c>
      <c r="Q154" s="3">
        <v>155586300000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457211.5</v>
      </c>
      <c r="X154" s="3">
        <v>626446.69999999995</v>
      </c>
      <c r="Y154" s="3">
        <v>0</v>
      </c>
      <c r="Z154" s="3">
        <v>0</v>
      </c>
      <c r="AA154" s="3">
        <v>136178.5</v>
      </c>
      <c r="AB154" s="3">
        <v>0</v>
      </c>
      <c r="AC154" s="3">
        <v>102227.8</v>
      </c>
      <c r="AD154" s="3">
        <v>22445.21</v>
      </c>
      <c r="AE154" s="3">
        <v>544.45820000000003</v>
      </c>
      <c r="AF154" s="3">
        <v>6025.6059999999998</v>
      </c>
      <c r="AG154" s="3">
        <v>17.209060000000001</v>
      </c>
      <c r="AH154" s="3">
        <v>0</v>
      </c>
      <c r="AI154" s="3">
        <v>-41271.449999999997</v>
      </c>
      <c r="AJ154" s="3">
        <v>235770.4</v>
      </c>
      <c r="AK154" s="3">
        <v>48890.75</v>
      </c>
      <c r="AL154" s="3">
        <v>113529.7</v>
      </c>
      <c r="AM154" s="3">
        <v>3929.65</v>
      </c>
      <c r="AN154" s="1">
        <v>18</v>
      </c>
    </row>
    <row r="155" spans="1:40" x14ac:dyDescent="0.3">
      <c r="A155" s="2">
        <v>29648</v>
      </c>
      <c r="B155" s="3">
        <v>161766.5</v>
      </c>
      <c r="C155" s="3">
        <v>425.47190000000001</v>
      </c>
      <c r="D155" s="3">
        <v>9720.5529999999999</v>
      </c>
      <c r="E155" s="3">
        <v>63449.21</v>
      </c>
      <c r="F155" s="3">
        <v>0</v>
      </c>
      <c r="G155" s="3">
        <v>-177304.4</v>
      </c>
      <c r="H155" s="3">
        <v>5244.085</v>
      </c>
      <c r="I155" s="3">
        <v>178841000</v>
      </c>
      <c r="J155" s="3">
        <v>0</v>
      </c>
      <c r="K155" s="3">
        <v>0</v>
      </c>
      <c r="L155" s="3">
        <v>104736000</v>
      </c>
      <c r="M155" s="3">
        <v>8110157</v>
      </c>
      <c r="N155" s="3">
        <v>54819500</v>
      </c>
      <c r="O155" s="3">
        <v>9136627000</v>
      </c>
      <c r="P155" s="3">
        <v>18272.77</v>
      </c>
      <c r="Q155" s="3">
        <v>155585500000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70143.28</v>
      </c>
      <c r="X155" s="3">
        <v>992670.2</v>
      </c>
      <c r="Y155" s="3">
        <v>0</v>
      </c>
      <c r="Z155" s="3">
        <v>0</v>
      </c>
      <c r="AA155" s="3">
        <v>170560.6</v>
      </c>
      <c r="AB155" s="3">
        <v>0</v>
      </c>
      <c r="AC155" s="3">
        <v>103558.39999999999</v>
      </c>
      <c r="AD155" s="3">
        <v>21582.21</v>
      </c>
      <c r="AE155" s="3">
        <v>564.24159999999995</v>
      </c>
      <c r="AF155" s="3">
        <v>5473.6019999999999</v>
      </c>
      <c r="AG155" s="3">
        <v>46.930770000000003</v>
      </c>
      <c r="AH155" s="3">
        <v>0</v>
      </c>
      <c r="AI155" s="3">
        <v>-41299.22</v>
      </c>
      <c r="AJ155" s="3">
        <v>214731.9</v>
      </c>
      <c r="AK155" s="3">
        <v>46655.72</v>
      </c>
      <c r="AL155" s="3">
        <v>97210.06</v>
      </c>
      <c r="AM155" s="3">
        <v>32859.71</v>
      </c>
      <c r="AN155" s="1">
        <v>3</v>
      </c>
    </row>
    <row r="156" spans="1:40" x14ac:dyDescent="0.3">
      <c r="A156" s="2">
        <v>29649</v>
      </c>
      <c r="B156" s="3">
        <v>164474.20000000001</v>
      </c>
      <c r="C156" s="3">
        <v>1627.6220000000001</v>
      </c>
      <c r="D156" s="3">
        <v>32909.11</v>
      </c>
      <c r="E156" s="3">
        <v>65696.3</v>
      </c>
      <c r="F156" s="3">
        <v>0</v>
      </c>
      <c r="G156" s="3">
        <v>-165235.79999999999</v>
      </c>
      <c r="H156" s="3">
        <v>516.05809999999997</v>
      </c>
      <c r="I156" s="3">
        <v>177354900</v>
      </c>
      <c r="J156" s="3">
        <v>0</v>
      </c>
      <c r="K156" s="3">
        <v>0</v>
      </c>
      <c r="L156" s="3">
        <v>104596200</v>
      </c>
      <c r="M156" s="3">
        <v>7900268</v>
      </c>
      <c r="N156" s="3">
        <v>54777120</v>
      </c>
      <c r="O156" s="3">
        <v>9136470000</v>
      </c>
      <c r="P156" s="3">
        <v>17743.86</v>
      </c>
      <c r="Q156" s="3">
        <v>155584500000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4728.027</v>
      </c>
      <c r="X156" s="3">
        <v>1282615</v>
      </c>
      <c r="Y156" s="3">
        <v>0</v>
      </c>
      <c r="Z156" s="3">
        <v>0</v>
      </c>
      <c r="AA156" s="3">
        <v>252376.9</v>
      </c>
      <c r="AB156" s="3">
        <v>0</v>
      </c>
      <c r="AC156" s="3">
        <v>129232.7</v>
      </c>
      <c r="AD156" s="3">
        <v>25944.66</v>
      </c>
      <c r="AE156" s="3">
        <v>747.49670000000003</v>
      </c>
      <c r="AF156" s="3">
        <v>12830.86</v>
      </c>
      <c r="AG156" s="3">
        <v>178.3065</v>
      </c>
      <c r="AH156" s="3">
        <v>0</v>
      </c>
      <c r="AI156" s="3">
        <v>-40955.97</v>
      </c>
      <c r="AJ156" s="3">
        <v>208849.3</v>
      </c>
      <c r="AK156" s="3">
        <v>46153.98</v>
      </c>
      <c r="AL156" s="3">
        <v>122090.2</v>
      </c>
      <c r="AM156" s="3">
        <v>201646</v>
      </c>
      <c r="AN156" s="1">
        <v>18</v>
      </c>
    </row>
    <row r="157" spans="1:40" x14ac:dyDescent="0.3">
      <c r="A157" s="2">
        <v>29650</v>
      </c>
      <c r="B157" s="3">
        <v>164542.20000000001</v>
      </c>
      <c r="C157" s="3">
        <v>1315.2090000000001</v>
      </c>
      <c r="D157" s="3">
        <v>45255.32</v>
      </c>
      <c r="E157" s="3">
        <v>63730.47</v>
      </c>
      <c r="F157" s="3">
        <v>0</v>
      </c>
      <c r="G157" s="3">
        <v>-157509.70000000001</v>
      </c>
      <c r="H157" s="3">
        <v>183.40880000000001</v>
      </c>
      <c r="I157" s="3">
        <v>176155300</v>
      </c>
      <c r="J157" s="3">
        <v>0</v>
      </c>
      <c r="K157" s="3">
        <v>0</v>
      </c>
      <c r="L157" s="3">
        <v>104528500</v>
      </c>
      <c r="M157" s="3">
        <v>7658781</v>
      </c>
      <c r="N157" s="3">
        <v>54744700</v>
      </c>
      <c r="O157" s="3">
        <v>9136329000</v>
      </c>
      <c r="P157" s="3">
        <v>17282.64</v>
      </c>
      <c r="Q157" s="3">
        <v>155583700000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332.64929999999998</v>
      </c>
      <c r="X157" s="3">
        <v>995731.1</v>
      </c>
      <c r="Y157" s="3">
        <v>0</v>
      </c>
      <c r="Z157" s="3">
        <v>0</v>
      </c>
      <c r="AA157" s="3">
        <v>219729.5</v>
      </c>
      <c r="AB157" s="3">
        <v>0</v>
      </c>
      <c r="AC157" s="3">
        <v>102571.1</v>
      </c>
      <c r="AD157" s="3">
        <v>20511.72</v>
      </c>
      <c r="AE157" s="3">
        <v>585.51859999999999</v>
      </c>
      <c r="AF157" s="3">
        <v>11757.2</v>
      </c>
      <c r="AG157" s="3">
        <v>160.32859999999999</v>
      </c>
      <c r="AH157" s="3">
        <v>0</v>
      </c>
      <c r="AI157" s="3">
        <v>-40900.120000000003</v>
      </c>
      <c r="AJ157" s="3">
        <v>194476.79999999999</v>
      </c>
      <c r="AK157" s="3">
        <v>45931.39</v>
      </c>
      <c r="AL157" s="3">
        <v>124423.5</v>
      </c>
      <c r="AM157" s="3">
        <v>202440.4</v>
      </c>
      <c r="AN157" s="1">
        <v>39</v>
      </c>
    </row>
    <row r="158" spans="1:40" x14ac:dyDescent="0.3">
      <c r="A158" s="2">
        <v>29651</v>
      </c>
      <c r="B158" s="3">
        <v>164658.20000000001</v>
      </c>
      <c r="C158" s="3">
        <v>1527.489</v>
      </c>
      <c r="D158" s="3">
        <v>85896.31</v>
      </c>
      <c r="E158" s="3">
        <v>69878.16</v>
      </c>
      <c r="F158" s="3">
        <v>0</v>
      </c>
      <c r="G158" s="3">
        <v>-143715.6</v>
      </c>
      <c r="H158" s="3">
        <v>55.60772</v>
      </c>
      <c r="I158" s="3">
        <v>174736800</v>
      </c>
      <c r="J158" s="3">
        <v>0</v>
      </c>
      <c r="K158" s="3">
        <v>0</v>
      </c>
      <c r="L158" s="3">
        <v>104429600</v>
      </c>
      <c r="M158" s="3">
        <v>7521489</v>
      </c>
      <c r="N158" s="3">
        <v>54721290</v>
      </c>
      <c r="O158" s="3">
        <v>9136178000</v>
      </c>
      <c r="P158" s="3">
        <v>17195.37</v>
      </c>
      <c r="Q158" s="3">
        <v>155583100000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127.80110000000001</v>
      </c>
      <c r="X158" s="3">
        <v>1083238</v>
      </c>
      <c r="Y158" s="3">
        <v>0</v>
      </c>
      <c r="Z158" s="3">
        <v>0</v>
      </c>
      <c r="AA158" s="3">
        <v>231583</v>
      </c>
      <c r="AB158" s="3">
        <v>0</v>
      </c>
      <c r="AC158" s="3">
        <v>110112.2</v>
      </c>
      <c r="AD158" s="3">
        <v>22085.52</v>
      </c>
      <c r="AE158" s="3">
        <v>574.45219999999995</v>
      </c>
      <c r="AF158" s="3">
        <v>16897.939999999999</v>
      </c>
      <c r="AG158" s="3">
        <v>192.90690000000001</v>
      </c>
      <c r="AH158" s="3">
        <v>0</v>
      </c>
      <c r="AI158" s="3">
        <v>-41157.11</v>
      </c>
      <c r="AJ158" s="3">
        <v>188904.3</v>
      </c>
      <c r="AK158" s="3">
        <v>44664.81</v>
      </c>
      <c r="AL158" s="3">
        <v>102303</v>
      </c>
      <c r="AM158" s="3">
        <v>333561.3</v>
      </c>
      <c r="AN158" s="1">
        <v>5</v>
      </c>
    </row>
    <row r="159" spans="1:40" x14ac:dyDescent="0.3">
      <c r="A159" s="2">
        <v>29652</v>
      </c>
      <c r="B159" s="3">
        <v>162745.9</v>
      </c>
      <c r="C159" s="3">
        <v>2376.9319999999998</v>
      </c>
      <c r="D159" s="3">
        <v>185582.4</v>
      </c>
      <c r="E159" s="3">
        <v>88693.88</v>
      </c>
      <c r="F159" s="3">
        <v>0</v>
      </c>
      <c r="G159" s="3">
        <v>-118358</v>
      </c>
      <c r="H159" s="3">
        <v>26.214369999999999</v>
      </c>
      <c r="I159" s="3">
        <v>172909300</v>
      </c>
      <c r="J159" s="3">
        <v>0</v>
      </c>
      <c r="K159" s="3">
        <v>0</v>
      </c>
      <c r="L159" s="3">
        <v>104303800</v>
      </c>
      <c r="M159" s="3">
        <v>7545094</v>
      </c>
      <c r="N159" s="3">
        <v>54688440</v>
      </c>
      <c r="O159" s="3">
        <v>9136052000</v>
      </c>
      <c r="P159" s="3">
        <v>18161.66</v>
      </c>
      <c r="Q159" s="3">
        <v>155582300000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29.393350000000002</v>
      </c>
      <c r="X159" s="3">
        <v>1171912</v>
      </c>
      <c r="Y159" s="3">
        <v>0</v>
      </c>
      <c r="Z159" s="3">
        <v>0</v>
      </c>
      <c r="AA159" s="3">
        <v>274583.59999999998</v>
      </c>
      <c r="AB159" s="3">
        <v>0</v>
      </c>
      <c r="AC159" s="3">
        <v>123441.9</v>
      </c>
      <c r="AD159" s="3">
        <v>23536.34</v>
      </c>
      <c r="AE159" s="3">
        <v>695.13879999999995</v>
      </c>
      <c r="AF159" s="3">
        <v>34905.519999999997</v>
      </c>
      <c r="AG159" s="3">
        <v>383.32639999999998</v>
      </c>
      <c r="AH159" s="3">
        <v>0</v>
      </c>
      <c r="AI159" s="3">
        <v>-40838.480000000003</v>
      </c>
      <c r="AJ159" s="3">
        <v>192688</v>
      </c>
      <c r="AK159" s="3">
        <v>43616.4</v>
      </c>
      <c r="AL159" s="3">
        <v>102195.2</v>
      </c>
      <c r="AM159" s="3">
        <v>652780.80000000005</v>
      </c>
      <c r="AN159" s="1">
        <v>5</v>
      </c>
    </row>
    <row r="160" spans="1:40" x14ac:dyDescent="0.3">
      <c r="A160" s="2">
        <v>29653</v>
      </c>
      <c r="B160" s="3">
        <v>163029.5</v>
      </c>
      <c r="C160" s="3">
        <v>2406.8330000000001</v>
      </c>
      <c r="D160" s="3">
        <v>293084.7</v>
      </c>
      <c r="E160" s="3">
        <v>107566.6</v>
      </c>
      <c r="F160" s="3">
        <v>0</v>
      </c>
      <c r="G160" s="3">
        <v>-91424.12</v>
      </c>
      <c r="H160" s="3">
        <v>13.05078</v>
      </c>
      <c r="I160" s="3">
        <v>170819500</v>
      </c>
      <c r="J160" s="3">
        <v>0</v>
      </c>
      <c r="K160" s="3">
        <v>0</v>
      </c>
      <c r="L160" s="3">
        <v>104182700</v>
      </c>
      <c r="M160" s="3">
        <v>7630384</v>
      </c>
      <c r="N160" s="3">
        <v>54637290</v>
      </c>
      <c r="O160" s="3">
        <v>9135975000</v>
      </c>
      <c r="P160" s="3">
        <v>18629.400000000001</v>
      </c>
      <c r="Q160" s="3">
        <v>155581600000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13.163600000000001</v>
      </c>
      <c r="X160" s="3">
        <v>1208266</v>
      </c>
      <c r="Y160" s="3">
        <v>0</v>
      </c>
      <c r="Z160" s="3">
        <v>0</v>
      </c>
      <c r="AA160" s="3">
        <v>292115.5</v>
      </c>
      <c r="AB160" s="3">
        <v>0</v>
      </c>
      <c r="AC160" s="3">
        <v>128359.2</v>
      </c>
      <c r="AD160" s="3">
        <v>23706.41</v>
      </c>
      <c r="AE160" s="3">
        <v>695.93089999999995</v>
      </c>
      <c r="AF160" s="3">
        <v>42303.839999999997</v>
      </c>
      <c r="AG160" s="3">
        <v>372.51569999999998</v>
      </c>
      <c r="AH160" s="3">
        <v>0</v>
      </c>
      <c r="AI160" s="3">
        <v>-40866.22</v>
      </c>
      <c r="AJ160" s="3">
        <v>199037</v>
      </c>
      <c r="AK160" s="3">
        <v>42804.01</v>
      </c>
      <c r="AL160" s="3">
        <v>121921.7</v>
      </c>
      <c r="AM160" s="3">
        <v>878762.4</v>
      </c>
      <c r="AN160" s="1">
        <v>43</v>
      </c>
    </row>
    <row r="161" spans="1:40" x14ac:dyDescent="0.3">
      <c r="A161" s="2">
        <v>29654</v>
      </c>
      <c r="B161" s="3">
        <v>163336.70000000001</v>
      </c>
      <c r="C161" s="3">
        <v>2408.04</v>
      </c>
      <c r="D161" s="3">
        <v>431291.5</v>
      </c>
      <c r="E161" s="3">
        <v>132707.1</v>
      </c>
      <c r="F161" s="3">
        <v>0</v>
      </c>
      <c r="G161" s="3">
        <v>-61869.34</v>
      </c>
      <c r="H161" s="3">
        <v>0</v>
      </c>
      <c r="I161" s="3">
        <v>168363900</v>
      </c>
      <c r="J161" s="3">
        <v>0</v>
      </c>
      <c r="K161" s="3">
        <v>0</v>
      </c>
      <c r="L161" s="3">
        <v>104051200</v>
      </c>
      <c r="M161" s="3">
        <v>7810763</v>
      </c>
      <c r="N161" s="3">
        <v>54595530</v>
      </c>
      <c r="O161" s="3">
        <v>9135925000</v>
      </c>
      <c r="P161" s="3">
        <v>19721.73</v>
      </c>
      <c r="Q161" s="3">
        <v>155581000000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13.05078</v>
      </c>
      <c r="X161" s="3">
        <v>1267503</v>
      </c>
      <c r="Y161" s="3">
        <v>0</v>
      </c>
      <c r="Z161" s="3">
        <v>0</v>
      </c>
      <c r="AA161" s="3">
        <v>319149.09999999998</v>
      </c>
      <c r="AB161" s="3">
        <v>0</v>
      </c>
      <c r="AC161" s="3">
        <v>135992</v>
      </c>
      <c r="AD161" s="3">
        <v>25235.17</v>
      </c>
      <c r="AE161" s="3">
        <v>713.76919999999996</v>
      </c>
      <c r="AF161" s="3">
        <v>57504.29</v>
      </c>
      <c r="AG161" s="3">
        <v>375.54199999999997</v>
      </c>
      <c r="AH161" s="3">
        <v>0</v>
      </c>
      <c r="AI161" s="3">
        <v>-40063.17</v>
      </c>
      <c r="AJ161" s="3">
        <v>213555.4</v>
      </c>
      <c r="AK161" s="3">
        <v>42259.67</v>
      </c>
      <c r="AL161" s="3">
        <v>119425.9</v>
      </c>
      <c r="AM161" s="3">
        <v>1185309</v>
      </c>
      <c r="AN161" s="1">
        <v>32</v>
      </c>
    </row>
    <row r="162" spans="1:40" x14ac:dyDescent="0.3">
      <c r="A162" s="2">
        <v>29655</v>
      </c>
      <c r="B162" s="3">
        <v>166367.70000000001</v>
      </c>
      <c r="C162" s="3">
        <v>8520.884</v>
      </c>
      <c r="D162" s="3">
        <v>897385</v>
      </c>
      <c r="E162" s="3">
        <v>239543.1</v>
      </c>
      <c r="F162" s="3">
        <v>0</v>
      </c>
      <c r="G162" s="3">
        <v>36964.28</v>
      </c>
      <c r="H162" s="3">
        <v>517143.5</v>
      </c>
      <c r="I162" s="3">
        <v>166239600</v>
      </c>
      <c r="J162" s="3">
        <v>0</v>
      </c>
      <c r="K162" s="3">
        <v>0</v>
      </c>
      <c r="L162" s="3">
        <v>104223900</v>
      </c>
      <c r="M162" s="3">
        <v>8783350</v>
      </c>
      <c r="N162" s="3">
        <v>54671000</v>
      </c>
      <c r="O162" s="3">
        <v>9136027000</v>
      </c>
      <c r="P162" s="3">
        <v>24290.12</v>
      </c>
      <c r="Q162" s="3">
        <v>155582300000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1013083</v>
      </c>
      <c r="Y162" s="3">
        <v>0</v>
      </c>
      <c r="Z162" s="3">
        <v>0</v>
      </c>
      <c r="AA162" s="3">
        <v>167461.6</v>
      </c>
      <c r="AB162" s="3">
        <v>0</v>
      </c>
      <c r="AC162" s="3">
        <v>114035.4</v>
      </c>
      <c r="AD162" s="3">
        <v>21878.41</v>
      </c>
      <c r="AE162" s="3">
        <v>419.36579999999998</v>
      </c>
      <c r="AF162" s="3">
        <v>228201.9</v>
      </c>
      <c r="AG162" s="3">
        <v>1052.3900000000001</v>
      </c>
      <c r="AH162" s="3">
        <v>0</v>
      </c>
      <c r="AI162" s="3">
        <v>-40383.199999999997</v>
      </c>
      <c r="AJ162" s="3">
        <v>364627.3</v>
      </c>
      <c r="AK162" s="3">
        <v>47412.22</v>
      </c>
      <c r="AL162" s="3">
        <v>175219.3</v>
      </c>
      <c r="AM162" s="3">
        <v>3030423</v>
      </c>
      <c r="AN162" s="1">
        <v>34</v>
      </c>
    </row>
    <row r="163" spans="1:40" x14ac:dyDescent="0.3">
      <c r="A163" s="2">
        <v>29656</v>
      </c>
      <c r="B163" s="3">
        <v>160521.20000000001</v>
      </c>
      <c r="C163" s="3">
        <v>526.45000000000005</v>
      </c>
      <c r="D163" s="3">
        <v>133862.6</v>
      </c>
      <c r="E163" s="3">
        <v>150528.6</v>
      </c>
      <c r="F163" s="3">
        <v>0</v>
      </c>
      <c r="G163" s="3">
        <v>-149955.1</v>
      </c>
      <c r="H163" s="3">
        <v>20279.810000000001</v>
      </c>
      <c r="I163" s="3">
        <v>165016700</v>
      </c>
      <c r="J163" s="3">
        <v>0</v>
      </c>
      <c r="K163" s="3">
        <v>0</v>
      </c>
      <c r="L163" s="3">
        <v>103856700</v>
      </c>
      <c r="M163" s="3">
        <v>8625974</v>
      </c>
      <c r="N163" s="3">
        <v>54686050</v>
      </c>
      <c r="O163" s="3">
        <v>9135881000</v>
      </c>
      <c r="P163" s="3">
        <v>21236.95</v>
      </c>
      <c r="Q163" s="3">
        <v>155581400000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496863.7</v>
      </c>
      <c r="X163" s="3">
        <v>766572.9</v>
      </c>
      <c r="Y163" s="3">
        <v>0</v>
      </c>
      <c r="Z163" s="3">
        <v>0</v>
      </c>
      <c r="AA163" s="3">
        <v>418589</v>
      </c>
      <c r="AB163" s="3">
        <v>0</v>
      </c>
      <c r="AC163" s="3">
        <v>140477.6</v>
      </c>
      <c r="AD163" s="3">
        <v>25872.06</v>
      </c>
      <c r="AE163" s="3">
        <v>798.96680000000003</v>
      </c>
      <c r="AF163" s="3">
        <v>20380.59</v>
      </c>
      <c r="AG163" s="3">
        <v>69.955879999999993</v>
      </c>
      <c r="AH163" s="3">
        <v>0</v>
      </c>
      <c r="AI163" s="3">
        <v>-39995.79</v>
      </c>
      <c r="AJ163" s="3">
        <v>269285.90000000002</v>
      </c>
      <c r="AK163" s="3">
        <v>43248.14</v>
      </c>
      <c r="AL163" s="3">
        <v>113865.8</v>
      </c>
      <c r="AM163" s="3">
        <v>455720.3</v>
      </c>
      <c r="AN163" s="1">
        <v>30</v>
      </c>
    </row>
    <row r="164" spans="1:40" x14ac:dyDescent="0.3">
      <c r="A164" s="2">
        <v>29657</v>
      </c>
      <c r="B164" s="3">
        <v>162955.70000000001</v>
      </c>
      <c r="C164" s="3">
        <v>5476.5169999999998</v>
      </c>
      <c r="D164" s="3">
        <v>568997.80000000005</v>
      </c>
      <c r="E164" s="3">
        <v>228376.3</v>
      </c>
      <c r="F164" s="3">
        <v>0</v>
      </c>
      <c r="G164" s="3">
        <v>-45088.55</v>
      </c>
      <c r="H164" s="3">
        <v>518167.8</v>
      </c>
      <c r="I164" s="3">
        <v>164262500</v>
      </c>
      <c r="J164" s="3">
        <v>0</v>
      </c>
      <c r="K164" s="3">
        <v>0</v>
      </c>
      <c r="L164" s="3">
        <v>104108000</v>
      </c>
      <c r="M164" s="3">
        <v>9029322</v>
      </c>
      <c r="N164" s="3">
        <v>54845250</v>
      </c>
      <c r="O164" s="3">
        <v>9135834000</v>
      </c>
      <c r="P164" s="3">
        <v>24615.759999999998</v>
      </c>
      <c r="Q164" s="3">
        <v>155582400000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673607.4</v>
      </c>
      <c r="Y164" s="3">
        <v>0</v>
      </c>
      <c r="Z164" s="3">
        <v>0</v>
      </c>
      <c r="AA164" s="3">
        <v>107244.2</v>
      </c>
      <c r="AB164" s="3">
        <v>0</v>
      </c>
      <c r="AC164" s="3">
        <v>74058.02</v>
      </c>
      <c r="AD164" s="3">
        <v>15574.73</v>
      </c>
      <c r="AE164" s="3">
        <v>366.96269999999998</v>
      </c>
      <c r="AF164" s="3">
        <v>137188</v>
      </c>
      <c r="AG164" s="3">
        <v>655.53750000000002</v>
      </c>
      <c r="AH164" s="3">
        <v>0</v>
      </c>
      <c r="AI164" s="3">
        <v>-41780.65</v>
      </c>
      <c r="AJ164" s="3">
        <v>336717.9</v>
      </c>
      <c r="AK164" s="3">
        <v>45453.49</v>
      </c>
      <c r="AL164" s="3">
        <v>103555.2</v>
      </c>
      <c r="AM164" s="3">
        <v>2022403</v>
      </c>
      <c r="AN164" s="1">
        <v>5</v>
      </c>
    </row>
    <row r="165" spans="1:40" x14ac:dyDescent="0.3">
      <c r="A165" s="2">
        <v>29658</v>
      </c>
      <c r="B165" s="3">
        <v>160896.79999999999</v>
      </c>
      <c r="C165" s="3">
        <v>626.79049999999995</v>
      </c>
      <c r="D165" s="3">
        <v>189275.1</v>
      </c>
      <c r="E165" s="3">
        <v>169188</v>
      </c>
      <c r="F165" s="3">
        <v>0</v>
      </c>
      <c r="G165" s="3">
        <v>-132863.4</v>
      </c>
      <c r="H165" s="3">
        <v>25758.35</v>
      </c>
      <c r="I165" s="3">
        <v>162922400</v>
      </c>
      <c r="J165" s="3">
        <v>0</v>
      </c>
      <c r="K165" s="3">
        <v>0</v>
      </c>
      <c r="L165" s="3">
        <v>103667200</v>
      </c>
      <c r="M165" s="3">
        <v>8928298</v>
      </c>
      <c r="N165" s="3">
        <v>54857760</v>
      </c>
      <c r="O165" s="3">
        <v>9135710000</v>
      </c>
      <c r="P165" s="3">
        <v>22639.54</v>
      </c>
      <c r="Q165" s="3">
        <v>155581500000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492409.4</v>
      </c>
      <c r="X165" s="3">
        <v>739275.3</v>
      </c>
      <c r="Y165" s="3">
        <v>0</v>
      </c>
      <c r="Z165" s="3">
        <v>0</v>
      </c>
      <c r="AA165" s="3">
        <v>480087.8</v>
      </c>
      <c r="AB165" s="3">
        <v>0</v>
      </c>
      <c r="AC165" s="3">
        <v>145009.20000000001</v>
      </c>
      <c r="AD165" s="3">
        <v>26162.98</v>
      </c>
      <c r="AE165" s="3">
        <v>890.02850000000001</v>
      </c>
      <c r="AF165" s="3">
        <v>37130.089999999997</v>
      </c>
      <c r="AG165" s="3">
        <v>115.45010000000001</v>
      </c>
      <c r="AH165" s="3">
        <v>0</v>
      </c>
      <c r="AI165" s="3">
        <v>-40808.83</v>
      </c>
      <c r="AJ165" s="3">
        <v>277965.8</v>
      </c>
      <c r="AK165" s="3">
        <v>44141.8</v>
      </c>
      <c r="AL165" s="3">
        <v>120549.6</v>
      </c>
      <c r="AM165" s="3">
        <v>600067.4</v>
      </c>
      <c r="AN165" s="1">
        <v>37</v>
      </c>
    </row>
    <row r="166" spans="1:40" x14ac:dyDescent="0.3">
      <c r="A166" s="2">
        <v>29659</v>
      </c>
      <c r="B166" s="3">
        <v>169579.1</v>
      </c>
      <c r="C166" s="3">
        <v>25.35284</v>
      </c>
      <c r="D166" s="3">
        <v>30468.15</v>
      </c>
      <c r="E166" s="3">
        <v>114389.9</v>
      </c>
      <c r="F166" s="3">
        <v>0</v>
      </c>
      <c r="G166" s="3">
        <v>-177536.2</v>
      </c>
      <c r="H166" s="3">
        <v>828.08450000000005</v>
      </c>
      <c r="I166" s="3">
        <v>161884300</v>
      </c>
      <c r="J166" s="3">
        <v>0</v>
      </c>
      <c r="K166" s="3">
        <v>0</v>
      </c>
      <c r="L166" s="3">
        <v>103622500</v>
      </c>
      <c r="M166" s="3">
        <v>8348546</v>
      </c>
      <c r="N166" s="3">
        <v>54857460</v>
      </c>
      <c r="O166" s="3">
        <v>9135534000</v>
      </c>
      <c r="P166" s="3">
        <v>20507.02</v>
      </c>
      <c r="Q166" s="3">
        <v>155580800000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24930.27</v>
      </c>
      <c r="X166" s="3">
        <v>950114.7</v>
      </c>
      <c r="Y166" s="3">
        <v>0</v>
      </c>
      <c r="Z166" s="3">
        <v>0</v>
      </c>
      <c r="AA166" s="3">
        <v>359502.3</v>
      </c>
      <c r="AB166" s="3">
        <v>0</v>
      </c>
      <c r="AC166" s="3">
        <v>111133</v>
      </c>
      <c r="AD166" s="3">
        <v>20463.95</v>
      </c>
      <c r="AE166" s="3">
        <v>537.65089999999998</v>
      </c>
      <c r="AF166" s="3">
        <v>7943.7730000000001</v>
      </c>
      <c r="AG166" s="3">
        <v>0.4461599</v>
      </c>
      <c r="AH166" s="3">
        <v>0</v>
      </c>
      <c r="AI166" s="3">
        <v>-41091.81</v>
      </c>
      <c r="AJ166" s="3">
        <v>218428.79999999999</v>
      </c>
      <c r="AK166" s="3">
        <v>44213.57</v>
      </c>
      <c r="AL166" s="3">
        <v>107845.1</v>
      </c>
      <c r="AM166" s="3">
        <v>87948.91</v>
      </c>
      <c r="AN166" s="1">
        <v>23</v>
      </c>
    </row>
    <row r="167" spans="1:40" x14ac:dyDescent="0.3">
      <c r="A167" s="2">
        <v>29660</v>
      </c>
      <c r="B167" s="3">
        <v>187930.4</v>
      </c>
      <c r="C167" s="3">
        <v>4658.2110000000002</v>
      </c>
      <c r="D167" s="3">
        <v>224776.7</v>
      </c>
      <c r="E167" s="3">
        <v>172191.9</v>
      </c>
      <c r="F167" s="3">
        <v>0</v>
      </c>
      <c r="G167" s="3">
        <v>-103801</v>
      </c>
      <c r="H167" s="3">
        <v>517247.5</v>
      </c>
      <c r="I167" s="3">
        <v>161903500</v>
      </c>
      <c r="J167" s="3">
        <v>0</v>
      </c>
      <c r="K167" s="3">
        <v>0</v>
      </c>
      <c r="L167" s="3">
        <v>103847500</v>
      </c>
      <c r="M167" s="3">
        <v>8629458</v>
      </c>
      <c r="N167" s="3">
        <v>54930040</v>
      </c>
      <c r="O167" s="3">
        <v>9135434000</v>
      </c>
      <c r="P167" s="3">
        <v>22803.35</v>
      </c>
      <c r="Q167" s="3">
        <v>155581400000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614473.80000000005</v>
      </c>
      <c r="Y167" s="3">
        <v>0</v>
      </c>
      <c r="Z167" s="3">
        <v>0</v>
      </c>
      <c r="AA167" s="3">
        <v>113062.39999999999</v>
      </c>
      <c r="AB167" s="3">
        <v>0</v>
      </c>
      <c r="AC167" s="3">
        <v>70537.3</v>
      </c>
      <c r="AD167" s="3">
        <v>14598.51</v>
      </c>
      <c r="AE167" s="3">
        <v>370.92759999999998</v>
      </c>
      <c r="AF167" s="3">
        <v>42134.11</v>
      </c>
      <c r="AG167" s="3">
        <v>533.44489999999996</v>
      </c>
      <c r="AH167" s="3">
        <v>0</v>
      </c>
      <c r="AI167" s="3">
        <v>-41556.71</v>
      </c>
      <c r="AJ167" s="3">
        <v>248692.7</v>
      </c>
      <c r="AK167" s="3">
        <v>46103.54</v>
      </c>
      <c r="AL167" s="3">
        <v>105681.60000000001</v>
      </c>
      <c r="AM167" s="3">
        <v>1290673</v>
      </c>
      <c r="AN167" s="1">
        <v>14</v>
      </c>
    </row>
    <row r="168" spans="1:40" x14ac:dyDescent="0.3">
      <c r="A168" s="2">
        <v>29661</v>
      </c>
      <c r="B168" s="3">
        <v>184376.6</v>
      </c>
      <c r="C168" s="3">
        <v>30.746390000000002</v>
      </c>
      <c r="D168" s="3">
        <v>13875.43</v>
      </c>
      <c r="E168" s="3">
        <v>102226.9</v>
      </c>
      <c r="F168" s="3">
        <v>0</v>
      </c>
      <c r="G168" s="3">
        <v>-175619.3</v>
      </c>
      <c r="H168" s="3">
        <v>52393.32</v>
      </c>
      <c r="I168" s="3">
        <v>161359700</v>
      </c>
      <c r="J168" s="3">
        <v>0</v>
      </c>
      <c r="K168" s="3">
        <v>0</v>
      </c>
      <c r="L168" s="3">
        <v>103498300</v>
      </c>
      <c r="M168" s="3">
        <v>8301160</v>
      </c>
      <c r="N168" s="3">
        <v>54928030</v>
      </c>
      <c r="O168" s="3">
        <v>9135254000</v>
      </c>
      <c r="P168" s="3">
        <v>20181.75</v>
      </c>
      <c r="Q168" s="3">
        <v>155580500000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464854.2</v>
      </c>
      <c r="X168" s="3">
        <v>511280.7</v>
      </c>
      <c r="Y168" s="3">
        <v>0</v>
      </c>
      <c r="Z168" s="3">
        <v>0</v>
      </c>
      <c r="AA168" s="3">
        <v>389182.9</v>
      </c>
      <c r="AB168" s="3">
        <v>0</v>
      </c>
      <c r="AC168" s="3">
        <v>115466.7</v>
      </c>
      <c r="AD168" s="3">
        <v>21521.9</v>
      </c>
      <c r="AE168" s="3">
        <v>668.38969999999995</v>
      </c>
      <c r="AF168" s="3">
        <v>6684.3760000000002</v>
      </c>
      <c r="AG168" s="3">
        <v>1.3598300000000001</v>
      </c>
      <c r="AH168" s="3">
        <v>0</v>
      </c>
      <c r="AI168" s="3">
        <v>-41444.31</v>
      </c>
      <c r="AJ168" s="3">
        <v>216609.3</v>
      </c>
      <c r="AK168" s="3">
        <v>45068.7</v>
      </c>
      <c r="AL168" s="3">
        <v>103263.8</v>
      </c>
      <c r="AM168" s="3">
        <v>32419.94</v>
      </c>
      <c r="AN168" s="1">
        <v>12</v>
      </c>
    </row>
    <row r="169" spans="1:40" x14ac:dyDescent="0.3">
      <c r="A169" s="2">
        <v>29662</v>
      </c>
      <c r="B169" s="3">
        <v>174883.6</v>
      </c>
      <c r="C169" s="3">
        <v>3072.5529999999999</v>
      </c>
      <c r="D169" s="3">
        <v>27405.22</v>
      </c>
      <c r="E169" s="3">
        <v>99823.4</v>
      </c>
      <c r="F169" s="3">
        <v>0</v>
      </c>
      <c r="G169" s="3">
        <v>-163117</v>
      </c>
      <c r="H169" s="3">
        <v>520341.6</v>
      </c>
      <c r="I169" s="3">
        <v>162459500</v>
      </c>
      <c r="J169" s="3">
        <v>0</v>
      </c>
      <c r="K169" s="3">
        <v>0</v>
      </c>
      <c r="L169" s="3">
        <v>103737600</v>
      </c>
      <c r="M169" s="3">
        <v>8025851</v>
      </c>
      <c r="N169" s="3">
        <v>54810610</v>
      </c>
      <c r="O169" s="3">
        <v>9135241000</v>
      </c>
      <c r="P169" s="3">
        <v>19577.669999999998</v>
      </c>
      <c r="Q169" s="3">
        <v>155581000000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512622.8</v>
      </c>
      <c r="Y169" s="3">
        <v>0</v>
      </c>
      <c r="Z169" s="3">
        <v>0</v>
      </c>
      <c r="AA169" s="3">
        <v>91799.93</v>
      </c>
      <c r="AB169" s="3">
        <v>0</v>
      </c>
      <c r="AC169" s="3">
        <v>57129.78</v>
      </c>
      <c r="AD169" s="3">
        <v>11805.25</v>
      </c>
      <c r="AE169" s="3">
        <v>259.89949999999999</v>
      </c>
      <c r="AF169" s="3">
        <v>10414.14</v>
      </c>
      <c r="AG169" s="3">
        <v>284.64440000000002</v>
      </c>
      <c r="AH169" s="3">
        <v>0</v>
      </c>
      <c r="AI169" s="3">
        <v>-42461.42</v>
      </c>
      <c r="AJ169" s="3">
        <v>202965.3</v>
      </c>
      <c r="AK169" s="3">
        <v>58539.59</v>
      </c>
      <c r="AL169" s="3">
        <v>263355.3</v>
      </c>
      <c r="AM169" s="3">
        <v>362170.6</v>
      </c>
      <c r="AN169" s="1">
        <v>32</v>
      </c>
    </row>
    <row r="170" spans="1:40" x14ac:dyDescent="0.3">
      <c r="A170" s="2">
        <v>29663</v>
      </c>
      <c r="B170" s="3">
        <v>168940.4</v>
      </c>
      <c r="C170" s="3">
        <v>8383.8919999999998</v>
      </c>
      <c r="D170" s="3">
        <v>749573</v>
      </c>
      <c r="E170" s="3">
        <v>226082.6</v>
      </c>
      <c r="F170" s="3">
        <v>0</v>
      </c>
      <c r="G170" s="3">
        <v>-6611.1409999999996</v>
      </c>
      <c r="H170" s="3">
        <v>534768.80000000005</v>
      </c>
      <c r="I170" s="3">
        <v>163955400</v>
      </c>
      <c r="J170" s="3">
        <v>0</v>
      </c>
      <c r="K170" s="3">
        <v>0</v>
      </c>
      <c r="L170" s="3">
        <v>103620300</v>
      </c>
      <c r="M170" s="3">
        <v>8788878</v>
      </c>
      <c r="N170" s="3">
        <v>54897640</v>
      </c>
      <c r="O170" s="3">
        <v>9135219000</v>
      </c>
      <c r="P170" s="3">
        <v>24713.79</v>
      </c>
      <c r="Q170" s="3">
        <v>155582200000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948187.9</v>
      </c>
      <c r="Y170" s="3">
        <v>0</v>
      </c>
      <c r="Z170" s="3">
        <v>0</v>
      </c>
      <c r="AA170" s="3">
        <v>319950</v>
      </c>
      <c r="AB170" s="3">
        <v>0</v>
      </c>
      <c r="AC170" s="3">
        <v>116851.9</v>
      </c>
      <c r="AD170" s="3">
        <v>23134.880000000001</v>
      </c>
      <c r="AE170" s="3">
        <v>889.06659999999999</v>
      </c>
      <c r="AF170" s="3">
        <v>192964.5</v>
      </c>
      <c r="AG170" s="3">
        <v>1024.202</v>
      </c>
      <c r="AH170" s="3">
        <v>0</v>
      </c>
      <c r="AI170" s="3">
        <v>-40628.86</v>
      </c>
      <c r="AJ170" s="3">
        <v>302598</v>
      </c>
      <c r="AK170" s="3">
        <v>45634.12</v>
      </c>
      <c r="AL170" s="3">
        <v>98822.75</v>
      </c>
      <c r="AM170" s="3">
        <v>2423833</v>
      </c>
      <c r="AN170" s="1">
        <v>4</v>
      </c>
    </row>
    <row r="171" spans="1:40" x14ac:dyDescent="0.3">
      <c r="A171" s="2">
        <v>29664</v>
      </c>
      <c r="B171" s="3">
        <v>168880.7</v>
      </c>
      <c r="C171" s="3">
        <v>11538.55</v>
      </c>
      <c r="D171" s="3">
        <v>651202.30000000005</v>
      </c>
      <c r="E171" s="3">
        <v>246516.7</v>
      </c>
      <c r="F171" s="3">
        <v>0</v>
      </c>
      <c r="G171" s="3">
        <v>-21536.55</v>
      </c>
      <c r="H171" s="3">
        <v>534867.6</v>
      </c>
      <c r="I171" s="3">
        <v>175649000</v>
      </c>
      <c r="J171" s="3">
        <v>0</v>
      </c>
      <c r="K171" s="3">
        <v>0</v>
      </c>
      <c r="L171" s="3">
        <v>104053600</v>
      </c>
      <c r="M171" s="3">
        <v>9152983</v>
      </c>
      <c r="N171" s="3">
        <v>55033630</v>
      </c>
      <c r="O171" s="3">
        <v>9135182000</v>
      </c>
      <c r="P171" s="3">
        <v>26106.04</v>
      </c>
      <c r="Q171" s="3">
        <v>155587100000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733728.5</v>
      </c>
      <c r="Y171" s="3">
        <v>0</v>
      </c>
      <c r="Z171" s="3">
        <v>0</v>
      </c>
      <c r="AA171" s="3">
        <v>39190.589999999997</v>
      </c>
      <c r="AB171" s="3">
        <v>0</v>
      </c>
      <c r="AC171" s="3">
        <v>79693.62</v>
      </c>
      <c r="AD171" s="3">
        <v>16057.17</v>
      </c>
      <c r="AE171" s="3">
        <v>413.85469999999998</v>
      </c>
      <c r="AF171" s="3">
        <v>201391</v>
      </c>
      <c r="AG171" s="3">
        <v>1455.2270000000001</v>
      </c>
      <c r="AH171" s="3">
        <v>0</v>
      </c>
      <c r="AI171" s="3">
        <v>-41931.65</v>
      </c>
      <c r="AJ171" s="3">
        <v>309785.40000000002</v>
      </c>
      <c r="AK171" s="3">
        <v>45841.06</v>
      </c>
      <c r="AL171" s="3">
        <v>94190.32</v>
      </c>
      <c r="AM171" s="3">
        <v>2234847</v>
      </c>
      <c r="AN171" s="1">
        <v>2</v>
      </c>
    </row>
    <row r="172" spans="1:40" x14ac:dyDescent="0.3">
      <c r="A172" s="2">
        <v>29665</v>
      </c>
      <c r="B172" s="3">
        <v>161147.70000000001</v>
      </c>
      <c r="C172" s="3">
        <v>4394.3729999999996</v>
      </c>
      <c r="D172" s="3">
        <v>70189.66</v>
      </c>
      <c r="E172" s="3">
        <v>163975.9</v>
      </c>
      <c r="F172" s="3">
        <v>0</v>
      </c>
      <c r="G172" s="3">
        <v>-163969.4</v>
      </c>
      <c r="H172" s="3">
        <v>534867.6</v>
      </c>
      <c r="I172" s="3">
        <v>181993200</v>
      </c>
      <c r="J172" s="3">
        <v>0</v>
      </c>
      <c r="K172" s="3">
        <v>0</v>
      </c>
      <c r="L172" s="3">
        <v>104160300</v>
      </c>
      <c r="M172" s="3">
        <v>9011116</v>
      </c>
      <c r="N172" s="3">
        <v>55130560</v>
      </c>
      <c r="O172" s="3">
        <v>9135029000</v>
      </c>
      <c r="P172" s="3">
        <v>22643.4</v>
      </c>
      <c r="Q172" s="3">
        <v>155589300000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488217.2</v>
      </c>
      <c r="Y172" s="3">
        <v>0</v>
      </c>
      <c r="Z172" s="3">
        <v>0</v>
      </c>
      <c r="AA172" s="3">
        <v>9468.3019999999997</v>
      </c>
      <c r="AB172" s="3">
        <v>0</v>
      </c>
      <c r="AC172" s="3">
        <v>52364.43</v>
      </c>
      <c r="AD172" s="3">
        <v>10968.1</v>
      </c>
      <c r="AE172" s="3">
        <v>249.2724</v>
      </c>
      <c r="AF172" s="3">
        <v>43777.73</v>
      </c>
      <c r="AG172" s="3">
        <v>537.98360000000002</v>
      </c>
      <c r="AH172" s="3">
        <v>0</v>
      </c>
      <c r="AI172" s="3">
        <v>-42016.28</v>
      </c>
      <c r="AJ172" s="3">
        <v>261171</v>
      </c>
      <c r="AK172" s="3">
        <v>47531.199999999997</v>
      </c>
      <c r="AL172" s="3">
        <v>111962.4</v>
      </c>
      <c r="AM172" s="3">
        <v>500321.1</v>
      </c>
      <c r="AN172" s="1">
        <v>23</v>
      </c>
    </row>
    <row r="173" spans="1:40" x14ac:dyDescent="0.3">
      <c r="A173" s="2">
        <v>29666</v>
      </c>
      <c r="B173" s="3">
        <v>163000.20000000001</v>
      </c>
      <c r="C173" s="3">
        <v>3086.2860000000001</v>
      </c>
      <c r="D173" s="3">
        <v>39584.629999999997</v>
      </c>
      <c r="E173" s="3">
        <v>137347.29999999999</v>
      </c>
      <c r="F173" s="3">
        <v>0</v>
      </c>
      <c r="G173" s="3">
        <v>-165819.1</v>
      </c>
      <c r="H173" s="3">
        <v>534867.6</v>
      </c>
      <c r="I173" s="3">
        <v>193333600</v>
      </c>
      <c r="J173" s="3">
        <v>0</v>
      </c>
      <c r="K173" s="3">
        <v>0</v>
      </c>
      <c r="L173" s="3">
        <v>104239900</v>
      </c>
      <c r="M173" s="3">
        <v>8815741</v>
      </c>
      <c r="N173" s="3">
        <v>55218860</v>
      </c>
      <c r="O173" s="3">
        <v>9134853000</v>
      </c>
      <c r="P173" s="3">
        <v>21500.68</v>
      </c>
      <c r="Q173" s="3">
        <v>155593000000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572852.9</v>
      </c>
      <c r="Y173" s="3">
        <v>0</v>
      </c>
      <c r="Z173" s="3">
        <v>0</v>
      </c>
      <c r="AA173" s="3">
        <v>617.72810000000004</v>
      </c>
      <c r="AB173" s="3">
        <v>0</v>
      </c>
      <c r="AC173" s="3">
        <v>58992.94</v>
      </c>
      <c r="AD173" s="3">
        <v>12287.85</v>
      </c>
      <c r="AE173" s="3">
        <v>240.57079999999999</v>
      </c>
      <c r="AF173" s="3">
        <v>24977.23</v>
      </c>
      <c r="AG173" s="3">
        <v>273.96050000000002</v>
      </c>
      <c r="AH173" s="3">
        <v>0</v>
      </c>
      <c r="AI173" s="3">
        <v>-42032.04</v>
      </c>
      <c r="AJ173" s="3">
        <v>240463.3</v>
      </c>
      <c r="AK173" s="3">
        <v>46657.38</v>
      </c>
      <c r="AL173" s="3">
        <v>93250.41</v>
      </c>
      <c r="AM173" s="3">
        <v>312844.5</v>
      </c>
      <c r="AN173" s="1">
        <v>3</v>
      </c>
    </row>
    <row r="174" spans="1:40" x14ac:dyDescent="0.3">
      <c r="A174" s="2">
        <v>29667</v>
      </c>
      <c r="B174" s="3">
        <v>161036.5</v>
      </c>
      <c r="C174" s="3">
        <v>4390.8389999999999</v>
      </c>
      <c r="D174" s="3">
        <v>158841.5</v>
      </c>
      <c r="E174" s="3">
        <v>153816.70000000001</v>
      </c>
      <c r="F174" s="3">
        <v>0</v>
      </c>
      <c r="G174" s="3">
        <v>-133939</v>
      </c>
      <c r="H174" s="3">
        <v>14774.07</v>
      </c>
      <c r="I174" s="3">
        <v>191498000</v>
      </c>
      <c r="J174" s="3">
        <v>0</v>
      </c>
      <c r="K174" s="3">
        <v>0</v>
      </c>
      <c r="L174" s="3">
        <v>104161500</v>
      </c>
      <c r="M174" s="3">
        <v>8819555</v>
      </c>
      <c r="N174" s="3">
        <v>55187650</v>
      </c>
      <c r="O174" s="3">
        <v>9134702000</v>
      </c>
      <c r="P174" s="3">
        <v>21666.81</v>
      </c>
      <c r="Q174" s="3">
        <v>155591900000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520093.6</v>
      </c>
      <c r="X174" s="3">
        <v>1132197</v>
      </c>
      <c r="Y174" s="3">
        <v>0</v>
      </c>
      <c r="Z174" s="3">
        <v>0</v>
      </c>
      <c r="AA174" s="3">
        <v>170136.1</v>
      </c>
      <c r="AB174" s="3">
        <v>0</v>
      </c>
      <c r="AC174" s="3">
        <v>180727.4</v>
      </c>
      <c r="AD174" s="3">
        <v>33292.86</v>
      </c>
      <c r="AE174" s="3">
        <v>935.28650000000005</v>
      </c>
      <c r="AF174" s="3">
        <v>49069.17</v>
      </c>
      <c r="AG174" s="3">
        <v>564.24570000000006</v>
      </c>
      <c r="AH174" s="3">
        <v>0</v>
      </c>
      <c r="AI174" s="3">
        <v>-40421.83</v>
      </c>
      <c r="AJ174" s="3">
        <v>250446.9</v>
      </c>
      <c r="AK174" s="3">
        <v>43216.56</v>
      </c>
      <c r="AL174" s="3">
        <v>101032.7</v>
      </c>
      <c r="AM174" s="3">
        <v>698460.9</v>
      </c>
      <c r="AN174" s="1">
        <v>5</v>
      </c>
    </row>
    <row r="175" spans="1:40" x14ac:dyDescent="0.3">
      <c r="A175" s="2">
        <v>29668</v>
      </c>
      <c r="B175" s="3">
        <v>160647.5</v>
      </c>
      <c r="C175" s="3">
        <v>1952.154</v>
      </c>
      <c r="D175" s="3">
        <v>168681.8</v>
      </c>
      <c r="E175" s="3">
        <v>148879.6</v>
      </c>
      <c r="F175" s="3">
        <v>0</v>
      </c>
      <c r="G175" s="3">
        <v>-125627.2</v>
      </c>
      <c r="H175" s="3">
        <v>162.6602</v>
      </c>
      <c r="I175" s="3">
        <v>189565400</v>
      </c>
      <c r="J175" s="3">
        <v>0</v>
      </c>
      <c r="K175" s="3">
        <v>0</v>
      </c>
      <c r="L175" s="3">
        <v>104039800</v>
      </c>
      <c r="M175" s="3">
        <v>8736108</v>
      </c>
      <c r="N175" s="3">
        <v>55177460</v>
      </c>
      <c r="O175" s="3">
        <v>9134568000</v>
      </c>
      <c r="P175" s="3">
        <v>21392.95</v>
      </c>
      <c r="Q175" s="3">
        <v>155591100000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14611.41</v>
      </c>
      <c r="X175" s="3">
        <v>1307570</v>
      </c>
      <c r="Y175" s="3">
        <v>0</v>
      </c>
      <c r="Z175" s="3">
        <v>0</v>
      </c>
      <c r="AA175" s="3">
        <v>248314.3</v>
      </c>
      <c r="AB175" s="3">
        <v>0</v>
      </c>
      <c r="AC175" s="3">
        <v>147986</v>
      </c>
      <c r="AD175" s="3">
        <v>26554.45</v>
      </c>
      <c r="AE175" s="3">
        <v>745.09280000000001</v>
      </c>
      <c r="AF175" s="3">
        <v>31865.119999999999</v>
      </c>
      <c r="AG175" s="3">
        <v>293.51850000000002</v>
      </c>
      <c r="AH175" s="3">
        <v>0</v>
      </c>
      <c r="AI175" s="3">
        <v>-40972.980000000003</v>
      </c>
      <c r="AJ175" s="3">
        <v>240941.1</v>
      </c>
      <c r="AK175" s="3">
        <v>42463.86</v>
      </c>
      <c r="AL175" s="3">
        <v>103252.5</v>
      </c>
      <c r="AM175" s="3">
        <v>622787.80000000005</v>
      </c>
      <c r="AN175" s="1">
        <v>6</v>
      </c>
    </row>
    <row r="176" spans="1:40" x14ac:dyDescent="0.3">
      <c r="A176" s="2">
        <v>29669</v>
      </c>
      <c r="B176" s="3">
        <v>169879.5</v>
      </c>
      <c r="C176" s="3">
        <v>8333.31</v>
      </c>
      <c r="D176" s="3">
        <v>798923.9</v>
      </c>
      <c r="E176" s="3">
        <v>263876.59999999998</v>
      </c>
      <c r="F176" s="3">
        <v>0</v>
      </c>
      <c r="G176" s="3">
        <v>24375.31</v>
      </c>
      <c r="H176" s="3">
        <v>533047.69999999995</v>
      </c>
      <c r="I176" s="3">
        <v>190681000</v>
      </c>
      <c r="J176" s="3">
        <v>0</v>
      </c>
      <c r="K176" s="3">
        <v>0</v>
      </c>
      <c r="L176" s="3">
        <v>104115100</v>
      </c>
      <c r="M176" s="3">
        <v>9323254</v>
      </c>
      <c r="N176" s="3">
        <v>55280430</v>
      </c>
      <c r="O176" s="3">
        <v>9134629000</v>
      </c>
      <c r="P176" s="3">
        <v>25300.71</v>
      </c>
      <c r="Q176" s="3">
        <v>155593000000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806780.7</v>
      </c>
      <c r="Y176" s="3">
        <v>0</v>
      </c>
      <c r="Z176" s="3">
        <v>0</v>
      </c>
      <c r="AA176" s="3">
        <v>181178.2</v>
      </c>
      <c r="AB176" s="3">
        <v>0</v>
      </c>
      <c r="AC176" s="3">
        <v>92794.03</v>
      </c>
      <c r="AD176" s="3">
        <v>17688.8</v>
      </c>
      <c r="AE176" s="3">
        <v>420.5582</v>
      </c>
      <c r="AF176" s="3">
        <v>190995</v>
      </c>
      <c r="AG176" s="3">
        <v>922.19079999999997</v>
      </c>
      <c r="AH176" s="3">
        <v>0</v>
      </c>
      <c r="AI176" s="3">
        <v>-41351.769999999997</v>
      </c>
      <c r="AJ176" s="3">
        <v>336059.4</v>
      </c>
      <c r="AK176" s="3">
        <v>44021.79</v>
      </c>
      <c r="AL176" s="3">
        <v>140380.1</v>
      </c>
      <c r="AM176" s="3">
        <v>2427236</v>
      </c>
      <c r="AN176" s="1">
        <v>38</v>
      </c>
    </row>
    <row r="177" spans="1:40" x14ac:dyDescent="0.3">
      <c r="A177" s="2">
        <v>29670</v>
      </c>
      <c r="B177" s="3">
        <v>243613</v>
      </c>
      <c r="C177" s="3">
        <v>193037.9</v>
      </c>
      <c r="D177" s="3">
        <v>6255034</v>
      </c>
      <c r="E177" s="3">
        <v>518183.2</v>
      </c>
      <c r="F177" s="3">
        <v>0</v>
      </c>
      <c r="G177" s="3">
        <v>642987.5</v>
      </c>
      <c r="H177" s="3">
        <v>520121.5</v>
      </c>
      <c r="I177" s="3">
        <v>207666500</v>
      </c>
      <c r="J177" s="3">
        <v>0</v>
      </c>
      <c r="K177" s="3">
        <v>0</v>
      </c>
      <c r="L177" s="3">
        <v>104135400</v>
      </c>
      <c r="M177" s="3">
        <v>10687070</v>
      </c>
      <c r="N177" s="3">
        <v>55579050</v>
      </c>
      <c r="O177" s="3">
        <v>9135290000</v>
      </c>
      <c r="P177" s="3">
        <v>37741.65</v>
      </c>
      <c r="Q177" s="3">
        <v>155607700000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1450564</v>
      </c>
      <c r="Y177" s="3">
        <v>0</v>
      </c>
      <c r="Z177" s="3">
        <v>0</v>
      </c>
      <c r="AA177" s="3">
        <v>516446.1</v>
      </c>
      <c r="AB177" s="3">
        <v>0</v>
      </c>
      <c r="AC177" s="3">
        <v>182067.9</v>
      </c>
      <c r="AD177" s="3">
        <v>32514.400000000001</v>
      </c>
      <c r="AE177" s="3">
        <v>1277.982</v>
      </c>
      <c r="AF177" s="3">
        <v>1418790</v>
      </c>
      <c r="AG177" s="3">
        <v>5236.66</v>
      </c>
      <c r="AH177" s="3">
        <v>0</v>
      </c>
      <c r="AI177" s="3">
        <v>-39117.800000000003</v>
      </c>
      <c r="AJ177" s="3">
        <v>615516.4</v>
      </c>
      <c r="AK177" s="3">
        <v>45228.23</v>
      </c>
      <c r="AL177" s="3">
        <v>134938.1</v>
      </c>
      <c r="AM177" s="3">
        <v>10729100</v>
      </c>
      <c r="AN177" s="1">
        <v>48</v>
      </c>
    </row>
    <row r="178" spans="1:40" x14ac:dyDescent="0.3">
      <c r="A178" s="2">
        <v>29671</v>
      </c>
      <c r="B178" s="3">
        <v>170511.9</v>
      </c>
      <c r="C178" s="3">
        <v>7324.125</v>
      </c>
      <c r="D178" s="3">
        <v>219027.5</v>
      </c>
      <c r="E178" s="3">
        <v>276982.09999999998</v>
      </c>
      <c r="F178" s="3">
        <v>0</v>
      </c>
      <c r="G178" s="3">
        <v>-254483.8</v>
      </c>
      <c r="H178" s="3">
        <v>534878.69999999995</v>
      </c>
      <c r="I178" s="3">
        <v>213249200</v>
      </c>
      <c r="J178" s="3">
        <v>0</v>
      </c>
      <c r="K178" s="3">
        <v>0</v>
      </c>
      <c r="L178" s="3">
        <v>104524300</v>
      </c>
      <c r="M178" s="3">
        <v>10475420</v>
      </c>
      <c r="N178" s="3">
        <v>55783640</v>
      </c>
      <c r="O178" s="3">
        <v>9135046000</v>
      </c>
      <c r="P178" s="3">
        <v>26167.25</v>
      </c>
      <c r="Q178" s="3">
        <v>155610200000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536671.69999999995</v>
      </c>
      <c r="Y178" s="3">
        <v>0</v>
      </c>
      <c r="Z178" s="3">
        <v>0</v>
      </c>
      <c r="AA178" s="3">
        <v>73910.210000000006</v>
      </c>
      <c r="AB178" s="3">
        <v>0</v>
      </c>
      <c r="AC178" s="3">
        <v>62259.6</v>
      </c>
      <c r="AD178" s="3">
        <v>13088.63</v>
      </c>
      <c r="AE178" s="3">
        <v>342.67</v>
      </c>
      <c r="AF178" s="3">
        <v>72909.33</v>
      </c>
      <c r="AG178" s="3">
        <v>879.7047</v>
      </c>
      <c r="AH178" s="3">
        <v>0</v>
      </c>
      <c r="AI178" s="3">
        <v>-41173.879999999997</v>
      </c>
      <c r="AJ178" s="3">
        <v>378295</v>
      </c>
      <c r="AK178" s="3">
        <v>47796.1</v>
      </c>
      <c r="AL178" s="3">
        <v>111616.2</v>
      </c>
      <c r="AM178" s="3">
        <v>1195314</v>
      </c>
      <c r="AN178" s="1">
        <v>26</v>
      </c>
    </row>
    <row r="179" spans="1:40" x14ac:dyDescent="0.3">
      <c r="A179" s="2">
        <v>29672</v>
      </c>
      <c r="B179" s="3">
        <v>163067.20000000001</v>
      </c>
      <c r="C179" s="3">
        <v>42.964379999999998</v>
      </c>
      <c r="D179" s="3">
        <v>17374.060000000001</v>
      </c>
      <c r="E179" s="3">
        <v>171403.1</v>
      </c>
      <c r="F179" s="3">
        <v>0</v>
      </c>
      <c r="G179" s="3">
        <v>-283936.59999999998</v>
      </c>
      <c r="H179" s="3">
        <v>65801.14</v>
      </c>
      <c r="I179" s="3">
        <v>212687200</v>
      </c>
      <c r="J179" s="3">
        <v>0</v>
      </c>
      <c r="K179" s="3">
        <v>0</v>
      </c>
      <c r="L179" s="3">
        <v>104293200</v>
      </c>
      <c r="M179" s="3">
        <v>9984600</v>
      </c>
      <c r="N179" s="3">
        <v>55793230</v>
      </c>
      <c r="O179" s="3">
        <v>9134826000</v>
      </c>
      <c r="P179" s="3">
        <v>22903.17</v>
      </c>
      <c r="Q179" s="3">
        <v>155609700000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469077.6</v>
      </c>
      <c r="X179" s="3">
        <v>534033.30000000005</v>
      </c>
      <c r="Y179" s="3">
        <v>0</v>
      </c>
      <c r="Z179" s="3">
        <v>0</v>
      </c>
      <c r="AA179" s="3">
        <v>266458.7</v>
      </c>
      <c r="AB179" s="3">
        <v>0</v>
      </c>
      <c r="AC179" s="3">
        <v>108852.4</v>
      </c>
      <c r="AD179" s="3">
        <v>20604.75</v>
      </c>
      <c r="AE179" s="3">
        <v>545.65589999999997</v>
      </c>
      <c r="AF179" s="3">
        <v>10902.84</v>
      </c>
      <c r="AG179" s="3">
        <v>1.498848E-2</v>
      </c>
      <c r="AH179" s="3">
        <v>0</v>
      </c>
      <c r="AI179" s="3">
        <v>-41460.83</v>
      </c>
      <c r="AJ179" s="3">
        <v>304762.3</v>
      </c>
      <c r="AK179" s="3">
        <v>59505.02</v>
      </c>
      <c r="AL179" s="3">
        <v>186456.5</v>
      </c>
      <c r="AM179" s="3">
        <v>27960.21</v>
      </c>
      <c r="AN179" s="1">
        <v>25</v>
      </c>
    </row>
    <row r="180" spans="1:40" x14ac:dyDescent="0.3">
      <c r="A180" s="2">
        <v>29673</v>
      </c>
      <c r="B180" s="3">
        <v>157966.29999999999</v>
      </c>
      <c r="C180" s="3">
        <v>5933.451</v>
      </c>
      <c r="D180" s="3">
        <v>1227824</v>
      </c>
      <c r="E180" s="3">
        <v>276247.8</v>
      </c>
      <c r="F180" s="3">
        <v>0</v>
      </c>
      <c r="G180" s="3">
        <v>-78994.39</v>
      </c>
      <c r="H180" s="3">
        <v>534230.4</v>
      </c>
      <c r="I180" s="3">
        <v>214815500</v>
      </c>
      <c r="J180" s="3">
        <v>0</v>
      </c>
      <c r="K180" s="3">
        <v>0</v>
      </c>
      <c r="L180" s="3">
        <v>104439400</v>
      </c>
      <c r="M180" s="3">
        <v>10277370</v>
      </c>
      <c r="N180" s="3">
        <v>51364170</v>
      </c>
      <c r="O180" s="3">
        <v>9138331000</v>
      </c>
      <c r="P180" s="3">
        <v>33383.300000000003</v>
      </c>
      <c r="Q180" s="3">
        <v>155612300000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724260.4</v>
      </c>
      <c r="Y180" s="3">
        <v>0</v>
      </c>
      <c r="Z180" s="3">
        <v>0</v>
      </c>
      <c r="AA180" s="3">
        <v>119967.2</v>
      </c>
      <c r="AB180" s="3">
        <v>0</v>
      </c>
      <c r="AC180" s="3">
        <v>78468.820000000007</v>
      </c>
      <c r="AD180" s="3">
        <v>19447.53</v>
      </c>
      <c r="AE180" s="3">
        <v>341.59879999999998</v>
      </c>
      <c r="AF180" s="3">
        <v>169629.3</v>
      </c>
      <c r="AG180" s="3">
        <v>644.58950000000004</v>
      </c>
      <c r="AH180" s="3">
        <v>0</v>
      </c>
      <c r="AI180" s="3">
        <v>-41592.18</v>
      </c>
      <c r="AJ180" s="3">
        <v>358411</v>
      </c>
      <c r="AK180" s="3">
        <v>1066945</v>
      </c>
      <c r="AL180" s="3">
        <v>4709102</v>
      </c>
      <c r="AM180" s="3">
        <v>1564151</v>
      </c>
      <c r="AN180" s="1">
        <v>137</v>
      </c>
    </row>
    <row r="181" spans="1:40" x14ac:dyDescent="0.3">
      <c r="A181" s="2">
        <v>29674</v>
      </c>
      <c r="B181" s="3">
        <v>154972.5</v>
      </c>
      <c r="C181" s="3">
        <v>514.57770000000005</v>
      </c>
      <c r="D181" s="3">
        <v>473911.9</v>
      </c>
      <c r="E181" s="3">
        <v>267136.8</v>
      </c>
      <c r="F181" s="3">
        <v>0</v>
      </c>
      <c r="G181" s="3">
        <v>-99326.02</v>
      </c>
      <c r="H181" s="3">
        <v>2408.4920000000002</v>
      </c>
      <c r="I181" s="3">
        <v>212475300</v>
      </c>
      <c r="J181" s="3">
        <v>0</v>
      </c>
      <c r="K181" s="3">
        <v>0</v>
      </c>
      <c r="L181" s="3">
        <v>103984200</v>
      </c>
      <c r="M181" s="3">
        <v>10301660</v>
      </c>
      <c r="N181" s="3">
        <v>51403050</v>
      </c>
      <c r="O181" s="3">
        <v>9138235000</v>
      </c>
      <c r="P181" s="3">
        <v>29922.78</v>
      </c>
      <c r="Q181" s="3">
        <v>155611600000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531821.9</v>
      </c>
      <c r="X181" s="3">
        <v>1109224</v>
      </c>
      <c r="Y181" s="3">
        <v>0</v>
      </c>
      <c r="Z181" s="3">
        <v>0</v>
      </c>
      <c r="AA181" s="3">
        <v>522026.7</v>
      </c>
      <c r="AB181" s="3">
        <v>0</v>
      </c>
      <c r="AC181" s="3">
        <v>184437.8</v>
      </c>
      <c r="AD181" s="3">
        <v>37992.01</v>
      </c>
      <c r="AE181" s="3">
        <v>981.47789999999998</v>
      </c>
      <c r="AF181" s="3">
        <v>55698.66</v>
      </c>
      <c r="AG181" s="3">
        <v>108.6067</v>
      </c>
      <c r="AH181" s="3">
        <v>0</v>
      </c>
      <c r="AI181" s="3">
        <v>-40609.56</v>
      </c>
      <c r="AJ181" s="3">
        <v>352396</v>
      </c>
      <c r="AK181" s="3">
        <v>47045.83</v>
      </c>
      <c r="AL181" s="3">
        <v>129209.5</v>
      </c>
      <c r="AM181" s="3">
        <v>1230365</v>
      </c>
      <c r="AN181" s="1">
        <v>15</v>
      </c>
    </row>
    <row r="182" spans="1:40" x14ac:dyDescent="0.3">
      <c r="A182" s="2">
        <v>29675</v>
      </c>
      <c r="B182" s="3">
        <v>152882.1</v>
      </c>
      <c r="C182" s="3">
        <v>2094.1210000000001</v>
      </c>
      <c r="D182" s="3">
        <v>8921.33</v>
      </c>
      <c r="E182" s="3">
        <v>153273.70000000001</v>
      </c>
      <c r="F182" s="3">
        <v>0</v>
      </c>
      <c r="G182" s="3">
        <v>-224143.5</v>
      </c>
      <c r="H182" s="3">
        <v>517675.6</v>
      </c>
      <c r="I182" s="3">
        <v>213861600</v>
      </c>
      <c r="J182" s="3">
        <v>0</v>
      </c>
      <c r="K182" s="3">
        <v>0</v>
      </c>
      <c r="L182" s="3">
        <v>104322300</v>
      </c>
      <c r="M182" s="3">
        <v>9638407</v>
      </c>
      <c r="N182" s="3">
        <v>51514300</v>
      </c>
      <c r="O182" s="3">
        <v>9138035000</v>
      </c>
      <c r="P182" s="3">
        <v>25771.96</v>
      </c>
      <c r="Q182" s="3">
        <v>155612400000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389824.7</v>
      </c>
      <c r="Y182" s="3">
        <v>0</v>
      </c>
      <c r="Z182" s="3">
        <v>0</v>
      </c>
      <c r="AA182" s="3">
        <v>46727.11</v>
      </c>
      <c r="AB182" s="3">
        <v>0</v>
      </c>
      <c r="AC182" s="3">
        <v>42858.04</v>
      </c>
      <c r="AD182" s="3">
        <v>9311.2450000000008</v>
      </c>
      <c r="AE182" s="3">
        <v>178.68950000000001</v>
      </c>
      <c r="AF182" s="3">
        <v>8970.9570000000003</v>
      </c>
      <c r="AG182" s="3">
        <v>165.7405</v>
      </c>
      <c r="AH182" s="3">
        <v>0</v>
      </c>
      <c r="AI182" s="3">
        <v>-42091.69</v>
      </c>
      <c r="AJ182" s="3">
        <v>279349.7</v>
      </c>
      <c r="AK182" s="3">
        <v>49521.81</v>
      </c>
      <c r="AL182" s="3">
        <v>125420.8</v>
      </c>
      <c r="AM182" s="3">
        <v>152215</v>
      </c>
      <c r="AN182" s="1">
        <v>13</v>
      </c>
    </row>
    <row r="183" spans="1:40" x14ac:dyDescent="0.3">
      <c r="A183" s="2">
        <v>29676</v>
      </c>
      <c r="B183" s="3">
        <v>155306</v>
      </c>
      <c r="C183" s="3">
        <v>6722.97</v>
      </c>
      <c r="D183" s="3">
        <v>358079.2</v>
      </c>
      <c r="E183" s="3">
        <v>237522.8</v>
      </c>
      <c r="F183" s="3">
        <v>0</v>
      </c>
      <c r="G183" s="3">
        <v>-101236.5</v>
      </c>
      <c r="H183" s="3">
        <v>534783.69999999995</v>
      </c>
      <c r="I183" s="3">
        <v>216695500</v>
      </c>
      <c r="J183" s="3">
        <v>0</v>
      </c>
      <c r="K183" s="3">
        <v>0</v>
      </c>
      <c r="L183" s="3">
        <v>104361200</v>
      </c>
      <c r="M183" s="3">
        <v>9990559</v>
      </c>
      <c r="N183" s="3">
        <v>51639970</v>
      </c>
      <c r="O183" s="3">
        <v>9137965000</v>
      </c>
      <c r="P183" s="3">
        <v>27023.040000000001</v>
      </c>
      <c r="Q183" s="3">
        <v>155614100000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563078</v>
      </c>
      <c r="Y183" s="3">
        <v>0</v>
      </c>
      <c r="Z183" s="3">
        <v>0</v>
      </c>
      <c r="AA183" s="3">
        <v>106408.6</v>
      </c>
      <c r="AB183" s="3">
        <v>0</v>
      </c>
      <c r="AC183" s="3">
        <v>63520.61</v>
      </c>
      <c r="AD183" s="3">
        <v>13695.62</v>
      </c>
      <c r="AE183" s="3">
        <v>272.06169999999997</v>
      </c>
      <c r="AF183" s="3">
        <v>66869.58</v>
      </c>
      <c r="AG183" s="3">
        <v>787.76419999999996</v>
      </c>
      <c r="AH183" s="3">
        <v>0</v>
      </c>
      <c r="AI183" s="3">
        <v>-41829.599999999999</v>
      </c>
      <c r="AJ183" s="3">
        <v>326896.7</v>
      </c>
      <c r="AK183" s="3">
        <v>50984.87</v>
      </c>
      <c r="AL183" s="3">
        <v>137796.9</v>
      </c>
      <c r="AM183" s="3">
        <v>1470264</v>
      </c>
      <c r="AN183" s="1">
        <v>27</v>
      </c>
    </row>
    <row r="184" spans="1:40" x14ac:dyDescent="0.3">
      <c r="A184" s="2">
        <v>29677</v>
      </c>
      <c r="B184" s="3">
        <v>166363.70000000001</v>
      </c>
      <c r="C184" s="3">
        <v>15389.34</v>
      </c>
      <c r="D184" s="3">
        <v>1680147</v>
      </c>
      <c r="E184" s="3">
        <v>415153</v>
      </c>
      <c r="F184" s="3">
        <v>0</v>
      </c>
      <c r="G184" s="3">
        <v>94326.58</v>
      </c>
      <c r="H184" s="3">
        <v>534867.6</v>
      </c>
      <c r="I184" s="3">
        <v>225331100</v>
      </c>
      <c r="J184" s="3">
        <v>0</v>
      </c>
      <c r="K184" s="3">
        <v>0</v>
      </c>
      <c r="L184" s="3">
        <v>104430100</v>
      </c>
      <c r="M184" s="3">
        <v>10817310</v>
      </c>
      <c r="N184" s="3">
        <v>51918190</v>
      </c>
      <c r="O184" s="3">
        <v>9138072000</v>
      </c>
      <c r="P184" s="3">
        <v>34992.269999999997</v>
      </c>
      <c r="Q184" s="3">
        <v>155619300000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728178.4</v>
      </c>
      <c r="Y184" s="3">
        <v>0</v>
      </c>
      <c r="Z184" s="3">
        <v>0</v>
      </c>
      <c r="AA184" s="3">
        <v>172483.1</v>
      </c>
      <c r="AB184" s="3">
        <v>0</v>
      </c>
      <c r="AC184" s="3">
        <v>86712.69</v>
      </c>
      <c r="AD184" s="3">
        <v>18531.439999999999</v>
      </c>
      <c r="AE184" s="3">
        <v>474.13690000000003</v>
      </c>
      <c r="AF184" s="3">
        <v>397972.8</v>
      </c>
      <c r="AG184" s="3">
        <v>1734.5820000000001</v>
      </c>
      <c r="AH184" s="3">
        <v>0</v>
      </c>
      <c r="AI184" s="3">
        <v>-40999.53</v>
      </c>
      <c r="AJ184" s="3">
        <v>490302.3</v>
      </c>
      <c r="AK184" s="3">
        <v>52374.25</v>
      </c>
      <c r="AL184" s="3">
        <v>125454.2</v>
      </c>
      <c r="AM184" s="3">
        <v>4045748</v>
      </c>
      <c r="AN184" s="1">
        <v>4</v>
      </c>
    </row>
    <row r="185" spans="1:40" x14ac:dyDescent="0.3">
      <c r="A185" s="2">
        <v>29678</v>
      </c>
      <c r="B185" s="3">
        <v>151416.9</v>
      </c>
      <c r="C185" s="3">
        <v>477.483</v>
      </c>
      <c r="D185" s="3">
        <v>264546.2</v>
      </c>
      <c r="E185" s="3">
        <v>229614.4</v>
      </c>
      <c r="F185" s="3">
        <v>0</v>
      </c>
      <c r="G185" s="3">
        <v>-152032.20000000001</v>
      </c>
      <c r="H185" s="3">
        <v>52644.05</v>
      </c>
      <c r="I185" s="3">
        <v>224170500</v>
      </c>
      <c r="J185" s="3">
        <v>0</v>
      </c>
      <c r="K185" s="3">
        <v>0</v>
      </c>
      <c r="L185" s="3">
        <v>104145400</v>
      </c>
      <c r="M185" s="3">
        <v>10448650</v>
      </c>
      <c r="N185" s="3">
        <v>52003780</v>
      </c>
      <c r="O185" s="3">
        <v>9137938000</v>
      </c>
      <c r="P185" s="3">
        <v>27588.58</v>
      </c>
      <c r="Q185" s="3">
        <v>155618800000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482223.6</v>
      </c>
      <c r="X185" s="3">
        <v>562027.30000000005</v>
      </c>
      <c r="Y185" s="3">
        <v>0</v>
      </c>
      <c r="Z185" s="3">
        <v>0</v>
      </c>
      <c r="AA185" s="3">
        <v>393626</v>
      </c>
      <c r="AB185" s="3">
        <v>0</v>
      </c>
      <c r="AC185" s="3">
        <v>122683.8</v>
      </c>
      <c r="AD185" s="3">
        <v>23293.55</v>
      </c>
      <c r="AE185" s="3">
        <v>704.50009999999997</v>
      </c>
      <c r="AF185" s="3">
        <v>35051.96</v>
      </c>
      <c r="AG185" s="3">
        <v>94.112740000000002</v>
      </c>
      <c r="AH185" s="3">
        <v>0</v>
      </c>
      <c r="AI185" s="3">
        <v>-41095.42</v>
      </c>
      <c r="AJ185" s="3">
        <v>342259.9</v>
      </c>
      <c r="AK185" s="3">
        <v>51410</v>
      </c>
      <c r="AL185" s="3">
        <v>134173.1</v>
      </c>
      <c r="AM185" s="3">
        <v>597991.1</v>
      </c>
      <c r="AN185" s="1">
        <v>17</v>
      </c>
    </row>
    <row r="186" spans="1:40" x14ac:dyDescent="0.3">
      <c r="A186" s="2">
        <v>29679</v>
      </c>
      <c r="B186" s="3">
        <v>151082.79999999999</v>
      </c>
      <c r="C186" s="3">
        <v>661.70069999999998</v>
      </c>
      <c r="D186" s="3">
        <v>697279.5</v>
      </c>
      <c r="E186" s="3">
        <v>259945.1</v>
      </c>
      <c r="F186" s="3">
        <v>0</v>
      </c>
      <c r="G186" s="3">
        <v>-48110.239999999998</v>
      </c>
      <c r="H186" s="3">
        <v>204.3451</v>
      </c>
      <c r="I186" s="3">
        <v>221672100</v>
      </c>
      <c r="J186" s="3">
        <v>0</v>
      </c>
      <c r="K186" s="3">
        <v>0</v>
      </c>
      <c r="L186" s="3">
        <v>104031700</v>
      </c>
      <c r="M186" s="3">
        <v>10298750</v>
      </c>
      <c r="N186" s="3">
        <v>52050950</v>
      </c>
      <c r="O186" s="3">
        <v>9137936000</v>
      </c>
      <c r="P186" s="3">
        <v>29624.81</v>
      </c>
      <c r="Q186" s="3">
        <v>155618800000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52439.7</v>
      </c>
      <c r="X186" s="3">
        <v>1025681</v>
      </c>
      <c r="Y186" s="3">
        <v>0</v>
      </c>
      <c r="Z186" s="3">
        <v>0</v>
      </c>
      <c r="AA186" s="3">
        <v>399574.1</v>
      </c>
      <c r="AB186" s="3">
        <v>0</v>
      </c>
      <c r="AC186" s="3">
        <v>127025.1</v>
      </c>
      <c r="AD186" s="3">
        <v>24328.66</v>
      </c>
      <c r="AE186" s="3">
        <v>629.37360000000001</v>
      </c>
      <c r="AF186" s="3">
        <v>60866</v>
      </c>
      <c r="AG186" s="3">
        <v>129.08519999999999</v>
      </c>
      <c r="AH186" s="3">
        <v>0</v>
      </c>
      <c r="AI186" s="3">
        <v>-41212.82</v>
      </c>
      <c r="AJ186" s="3">
        <v>338460.1</v>
      </c>
      <c r="AK186" s="3">
        <v>53342.59</v>
      </c>
      <c r="AL186" s="3">
        <v>164387.9</v>
      </c>
      <c r="AM186" s="3">
        <v>1471956</v>
      </c>
      <c r="AN186" s="1">
        <v>44</v>
      </c>
    </row>
    <row r="187" spans="1:40" x14ac:dyDescent="0.3">
      <c r="A187" s="2">
        <v>29680</v>
      </c>
      <c r="B187" s="3">
        <v>153149.29999999999</v>
      </c>
      <c r="C187" s="3">
        <v>1117.71</v>
      </c>
      <c r="D187" s="3">
        <v>1723688</v>
      </c>
      <c r="E187" s="3">
        <v>357310.2</v>
      </c>
      <c r="F187" s="3">
        <v>0</v>
      </c>
      <c r="G187" s="3">
        <v>153499.6</v>
      </c>
      <c r="H187" s="3">
        <v>0</v>
      </c>
      <c r="I187" s="3">
        <v>217095000</v>
      </c>
      <c r="J187" s="3">
        <v>0</v>
      </c>
      <c r="K187" s="3">
        <v>0</v>
      </c>
      <c r="L187" s="3">
        <v>103770900</v>
      </c>
      <c r="M187" s="3">
        <v>10619060</v>
      </c>
      <c r="N187" s="3">
        <v>52170280</v>
      </c>
      <c r="O187" s="3">
        <v>9138112000</v>
      </c>
      <c r="P187" s="3">
        <v>35782.080000000002</v>
      </c>
      <c r="Q187" s="3">
        <v>155619400000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204.3451</v>
      </c>
      <c r="X187" s="3">
        <v>1326251</v>
      </c>
      <c r="Y187" s="3">
        <v>0</v>
      </c>
      <c r="Z187" s="3">
        <v>0</v>
      </c>
      <c r="AA187" s="3">
        <v>542155.80000000005</v>
      </c>
      <c r="AB187" s="3">
        <v>0</v>
      </c>
      <c r="AC187" s="3">
        <v>161453.20000000001</v>
      </c>
      <c r="AD187" s="3">
        <v>29781.919999999998</v>
      </c>
      <c r="AE187" s="3">
        <v>877.34810000000004</v>
      </c>
      <c r="AF187" s="3">
        <v>162391.20000000001</v>
      </c>
      <c r="AG187" s="3">
        <v>231.19579999999999</v>
      </c>
      <c r="AH187" s="3">
        <v>0</v>
      </c>
      <c r="AI187" s="3">
        <v>-40794.589999999997</v>
      </c>
      <c r="AJ187" s="3">
        <v>425273.1</v>
      </c>
      <c r="AK187" s="3">
        <v>52049.58</v>
      </c>
      <c r="AL187" s="3">
        <v>144588.1</v>
      </c>
      <c r="AM187" s="3">
        <v>3249496</v>
      </c>
      <c r="AN187" s="1">
        <v>17</v>
      </c>
    </row>
    <row r="188" spans="1:40" x14ac:dyDescent="0.3">
      <c r="A188" s="2">
        <v>29681</v>
      </c>
      <c r="B188" s="3">
        <v>153886.79999999999</v>
      </c>
      <c r="C188" s="3">
        <v>1248.0170000000001</v>
      </c>
      <c r="D188" s="3">
        <v>2616893</v>
      </c>
      <c r="E188" s="3">
        <v>427265.2</v>
      </c>
      <c r="F188" s="3">
        <v>0</v>
      </c>
      <c r="G188" s="3">
        <v>271632.90000000002</v>
      </c>
      <c r="H188" s="3">
        <v>0</v>
      </c>
      <c r="I188" s="3">
        <v>210998300</v>
      </c>
      <c r="J188" s="3">
        <v>0</v>
      </c>
      <c r="K188" s="3">
        <v>0</v>
      </c>
      <c r="L188" s="3">
        <v>103453500</v>
      </c>
      <c r="M188" s="3">
        <v>11033760</v>
      </c>
      <c r="N188" s="3">
        <v>52308370</v>
      </c>
      <c r="O188" s="3">
        <v>9138434000</v>
      </c>
      <c r="P188" s="3">
        <v>40132.74</v>
      </c>
      <c r="Q188" s="3">
        <v>155620700000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1546613</v>
      </c>
      <c r="Y188" s="3">
        <v>0</v>
      </c>
      <c r="Z188" s="3">
        <v>0</v>
      </c>
      <c r="AA188" s="3">
        <v>671891.6</v>
      </c>
      <c r="AB188" s="3">
        <v>0</v>
      </c>
      <c r="AC188" s="3">
        <v>189814.6</v>
      </c>
      <c r="AD188" s="3">
        <v>35130.980000000003</v>
      </c>
      <c r="AE188" s="3">
        <v>1058.694</v>
      </c>
      <c r="AF188" s="3">
        <v>251898.9</v>
      </c>
      <c r="AG188" s="3">
        <v>258.89609999999999</v>
      </c>
      <c r="AH188" s="3">
        <v>0</v>
      </c>
      <c r="AI188" s="3">
        <v>-40514.68</v>
      </c>
      <c r="AJ188" s="3">
        <v>507014.2</v>
      </c>
      <c r="AK188" s="3">
        <v>54047.62</v>
      </c>
      <c r="AL188" s="3">
        <v>179235.3</v>
      </c>
      <c r="AM188" s="3">
        <v>4548570</v>
      </c>
      <c r="AN188" s="1">
        <v>32</v>
      </c>
    </row>
    <row r="189" spans="1:40" x14ac:dyDescent="0.3">
      <c r="A189" s="2">
        <v>29682</v>
      </c>
      <c r="B189" s="3">
        <v>173796</v>
      </c>
      <c r="C189" s="3">
        <v>1276.711</v>
      </c>
      <c r="D189" s="3">
        <v>3682261</v>
      </c>
      <c r="E189" s="3">
        <v>494778.7</v>
      </c>
      <c r="F189" s="3">
        <v>0</v>
      </c>
      <c r="G189" s="3">
        <v>382827.8</v>
      </c>
      <c r="H189" s="3">
        <v>0</v>
      </c>
      <c r="I189" s="3">
        <v>203170500</v>
      </c>
      <c r="J189" s="3">
        <v>0</v>
      </c>
      <c r="K189" s="3">
        <v>0</v>
      </c>
      <c r="L189" s="3">
        <v>103014200</v>
      </c>
      <c r="M189" s="3">
        <v>11537720</v>
      </c>
      <c r="N189" s="3">
        <v>52531430</v>
      </c>
      <c r="O189" s="3">
        <v>9138837000</v>
      </c>
      <c r="P189" s="3">
        <v>45563.1</v>
      </c>
      <c r="Q189" s="3">
        <v>155622600000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1810173</v>
      </c>
      <c r="Y189" s="3">
        <v>0</v>
      </c>
      <c r="Z189" s="3">
        <v>0</v>
      </c>
      <c r="AA189" s="3">
        <v>856677.3</v>
      </c>
      <c r="AB189" s="3">
        <v>0</v>
      </c>
      <c r="AC189" s="3">
        <v>226615.1</v>
      </c>
      <c r="AD189" s="3">
        <v>42503.12</v>
      </c>
      <c r="AE189" s="3">
        <v>1325.777</v>
      </c>
      <c r="AF189" s="3">
        <v>335915.8</v>
      </c>
      <c r="AG189" s="3">
        <v>260.10210000000001</v>
      </c>
      <c r="AH189" s="3">
        <v>0</v>
      </c>
      <c r="AI189" s="3">
        <v>-39983.300000000003</v>
      </c>
      <c r="AJ189" s="3">
        <v>605674.80000000005</v>
      </c>
      <c r="AK189" s="3">
        <v>52814.74</v>
      </c>
      <c r="AL189" s="3">
        <v>156126.5</v>
      </c>
      <c r="AM189" s="3">
        <v>6016054</v>
      </c>
      <c r="AN189" s="1">
        <v>18</v>
      </c>
    </row>
    <row r="190" spans="1:40" x14ac:dyDescent="0.3">
      <c r="A190" s="2">
        <v>29683</v>
      </c>
      <c r="B190" s="3">
        <v>205285.5</v>
      </c>
      <c r="C190" s="3">
        <v>958.101</v>
      </c>
      <c r="D190" s="3">
        <v>3281729</v>
      </c>
      <c r="E190" s="3">
        <v>501826</v>
      </c>
      <c r="F190" s="3">
        <v>0</v>
      </c>
      <c r="G190" s="3">
        <v>253936.4</v>
      </c>
      <c r="H190" s="3">
        <v>0</v>
      </c>
      <c r="I190" s="3">
        <v>196355200</v>
      </c>
      <c r="J190" s="3">
        <v>0</v>
      </c>
      <c r="K190" s="3">
        <v>0</v>
      </c>
      <c r="L190" s="3">
        <v>102701800</v>
      </c>
      <c r="M190" s="3">
        <v>11773270</v>
      </c>
      <c r="N190" s="3">
        <v>52762930</v>
      </c>
      <c r="O190" s="3">
        <v>9139121000</v>
      </c>
      <c r="P190" s="3">
        <v>45049.01</v>
      </c>
      <c r="Q190" s="3">
        <v>155624300000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1461235</v>
      </c>
      <c r="Y190" s="3">
        <v>0</v>
      </c>
      <c r="Z190" s="3">
        <v>0</v>
      </c>
      <c r="AA190" s="3">
        <v>814194.2</v>
      </c>
      <c r="AB190" s="3">
        <v>0</v>
      </c>
      <c r="AC190" s="3">
        <v>193420.6</v>
      </c>
      <c r="AD190" s="3">
        <v>36124.93</v>
      </c>
      <c r="AE190" s="3">
        <v>1215.443</v>
      </c>
      <c r="AF190" s="3">
        <v>271057.8</v>
      </c>
      <c r="AG190" s="3">
        <v>187.96279999999999</v>
      </c>
      <c r="AH190" s="3">
        <v>0</v>
      </c>
      <c r="AI190" s="3">
        <v>-40495.82</v>
      </c>
      <c r="AJ190" s="3">
        <v>588618</v>
      </c>
      <c r="AK190" s="3">
        <v>55112.2</v>
      </c>
      <c r="AL190" s="3">
        <v>163833.29999999999</v>
      </c>
      <c r="AM190" s="3">
        <v>5352954</v>
      </c>
      <c r="AN190" s="1">
        <v>19</v>
      </c>
    </row>
    <row r="191" spans="1:40" x14ac:dyDescent="0.3">
      <c r="A191" s="2">
        <v>29684</v>
      </c>
      <c r="B191" s="3">
        <v>192766.2</v>
      </c>
      <c r="C191" s="3">
        <v>648.12019999999995</v>
      </c>
      <c r="D191" s="3">
        <v>3052083</v>
      </c>
      <c r="E191" s="3">
        <v>492208.7</v>
      </c>
      <c r="F191" s="3">
        <v>0</v>
      </c>
      <c r="G191" s="3">
        <v>196989.6</v>
      </c>
      <c r="H191" s="3">
        <v>0</v>
      </c>
      <c r="I191" s="3">
        <v>190157400</v>
      </c>
      <c r="J191" s="3">
        <v>0</v>
      </c>
      <c r="K191" s="3">
        <v>0</v>
      </c>
      <c r="L191" s="3">
        <v>102448500</v>
      </c>
      <c r="M191" s="3">
        <v>11907000</v>
      </c>
      <c r="N191" s="3">
        <v>52957140</v>
      </c>
      <c r="O191" s="3">
        <v>9139393000</v>
      </c>
      <c r="P191" s="3">
        <v>44849.84</v>
      </c>
      <c r="Q191" s="3">
        <v>155626200000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1280135</v>
      </c>
      <c r="Y191" s="3">
        <v>0</v>
      </c>
      <c r="Z191" s="3">
        <v>0</v>
      </c>
      <c r="AA191" s="3">
        <v>739260.5</v>
      </c>
      <c r="AB191" s="3">
        <v>0</v>
      </c>
      <c r="AC191" s="3">
        <v>171241.1</v>
      </c>
      <c r="AD191" s="3">
        <v>33934.410000000003</v>
      </c>
      <c r="AE191" s="3">
        <v>1000.336</v>
      </c>
      <c r="AF191" s="3">
        <v>214763.5</v>
      </c>
      <c r="AG191" s="3">
        <v>120.8909</v>
      </c>
      <c r="AH191" s="3">
        <v>0</v>
      </c>
      <c r="AI191" s="3">
        <v>-40573.94</v>
      </c>
      <c r="AJ191" s="3">
        <v>574670.69999999995</v>
      </c>
      <c r="AK191" s="3">
        <v>61626.73</v>
      </c>
      <c r="AL191" s="3">
        <v>209344.9</v>
      </c>
      <c r="AM191" s="3">
        <v>4916868</v>
      </c>
      <c r="AN191" s="1">
        <v>43</v>
      </c>
    </row>
    <row r="192" spans="1:40" x14ac:dyDescent="0.3">
      <c r="A192" s="2">
        <v>29685</v>
      </c>
      <c r="B192" s="3">
        <v>187549.4</v>
      </c>
      <c r="C192" s="3">
        <v>635.50189999999998</v>
      </c>
      <c r="D192" s="3">
        <v>3873470</v>
      </c>
      <c r="E192" s="3">
        <v>533422.4</v>
      </c>
      <c r="F192" s="3">
        <v>0</v>
      </c>
      <c r="G192" s="3">
        <v>282937.90000000002</v>
      </c>
      <c r="H192" s="3">
        <v>0</v>
      </c>
      <c r="I192" s="3">
        <v>182767200</v>
      </c>
      <c r="J192" s="3">
        <v>0</v>
      </c>
      <c r="K192" s="3">
        <v>0</v>
      </c>
      <c r="L192" s="3">
        <v>102001900</v>
      </c>
      <c r="M192" s="3">
        <v>12151440</v>
      </c>
      <c r="N192" s="3">
        <v>53141140</v>
      </c>
      <c r="O192" s="3">
        <v>9139760000</v>
      </c>
      <c r="P192" s="3">
        <v>45205.35</v>
      </c>
      <c r="Q192" s="3">
        <v>155628600000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1426315</v>
      </c>
      <c r="Y192" s="3">
        <v>0</v>
      </c>
      <c r="Z192" s="3">
        <v>0</v>
      </c>
      <c r="AA192" s="3">
        <v>916217.1</v>
      </c>
      <c r="AB192" s="3">
        <v>0</v>
      </c>
      <c r="AC192" s="3">
        <v>200072</v>
      </c>
      <c r="AD192" s="3">
        <v>37956.81</v>
      </c>
      <c r="AE192" s="3">
        <v>1221.6969999999999</v>
      </c>
      <c r="AF192" s="3">
        <v>271269.8</v>
      </c>
      <c r="AG192" s="3">
        <v>107.3389</v>
      </c>
      <c r="AH192" s="3">
        <v>0</v>
      </c>
      <c r="AI192" s="3">
        <v>-40375.15</v>
      </c>
      <c r="AJ192" s="3">
        <v>609339.9</v>
      </c>
      <c r="AK192" s="3">
        <v>62288.86</v>
      </c>
      <c r="AL192" s="3">
        <v>225401.5</v>
      </c>
      <c r="AM192" s="3">
        <v>5963151</v>
      </c>
      <c r="AN192" s="1">
        <v>32</v>
      </c>
    </row>
    <row r="193" spans="1:40" x14ac:dyDescent="0.3">
      <c r="A193" s="2">
        <v>29686</v>
      </c>
      <c r="B193" s="3">
        <v>178650.2</v>
      </c>
      <c r="C193" s="3">
        <v>454.97579999999999</v>
      </c>
      <c r="D193" s="3">
        <v>3920057</v>
      </c>
      <c r="E193" s="3">
        <v>537111.9</v>
      </c>
      <c r="F193" s="3">
        <v>0</v>
      </c>
      <c r="G193" s="3">
        <v>248429.7</v>
      </c>
      <c r="H193" s="3">
        <v>0</v>
      </c>
      <c r="I193" s="3">
        <v>175508100</v>
      </c>
      <c r="J193" s="3">
        <v>0</v>
      </c>
      <c r="K193" s="3">
        <v>0</v>
      </c>
      <c r="L193" s="3">
        <v>101456400</v>
      </c>
      <c r="M193" s="3">
        <v>12281790</v>
      </c>
      <c r="N193" s="3">
        <v>53391730</v>
      </c>
      <c r="O193" s="3">
        <v>9140062000</v>
      </c>
      <c r="P193" s="3">
        <v>45869.57</v>
      </c>
      <c r="Q193" s="3">
        <v>155631000000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1267728</v>
      </c>
      <c r="Y193" s="3">
        <v>0</v>
      </c>
      <c r="Z193" s="3">
        <v>0</v>
      </c>
      <c r="AA193" s="3">
        <v>1127238</v>
      </c>
      <c r="AB193" s="3">
        <v>0</v>
      </c>
      <c r="AC193" s="3">
        <v>169136.6</v>
      </c>
      <c r="AD193" s="3">
        <v>33157.32</v>
      </c>
      <c r="AE193" s="3">
        <v>1192.221</v>
      </c>
      <c r="AF193" s="3">
        <v>251539.7</v>
      </c>
      <c r="AG193" s="3">
        <v>73.344989999999996</v>
      </c>
      <c r="AH193" s="3">
        <v>0</v>
      </c>
      <c r="AI193" s="3">
        <v>-40930.980000000003</v>
      </c>
      <c r="AJ193" s="3">
        <v>612289.30000000005</v>
      </c>
      <c r="AK193" s="3">
        <v>64263.4</v>
      </c>
      <c r="AL193" s="3">
        <v>192679.5</v>
      </c>
      <c r="AM193" s="3">
        <v>5990871</v>
      </c>
      <c r="AN193" s="1">
        <v>23</v>
      </c>
    </row>
    <row r="194" spans="1:40" x14ac:dyDescent="0.3">
      <c r="A194" s="2">
        <v>29687</v>
      </c>
      <c r="B194" s="3">
        <v>176018.3</v>
      </c>
      <c r="C194" s="3">
        <v>305.79039999999998</v>
      </c>
      <c r="D194" s="3">
        <v>3383550</v>
      </c>
      <c r="E194" s="3">
        <v>509309.7</v>
      </c>
      <c r="F194" s="3">
        <v>0</v>
      </c>
      <c r="G194" s="3">
        <v>120530.9</v>
      </c>
      <c r="H194" s="3">
        <v>0</v>
      </c>
      <c r="I194" s="3">
        <v>169741700</v>
      </c>
      <c r="J194" s="3">
        <v>0</v>
      </c>
      <c r="K194" s="3">
        <v>0</v>
      </c>
      <c r="L194" s="3">
        <v>100365100</v>
      </c>
      <c r="M194" s="3">
        <v>12221780</v>
      </c>
      <c r="N194" s="3">
        <v>53734350</v>
      </c>
      <c r="O194" s="3">
        <v>9140233000</v>
      </c>
      <c r="P194" s="3">
        <v>42411.96</v>
      </c>
      <c r="Q194" s="3">
        <v>155633200000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464978.9</v>
      </c>
      <c r="Y194" s="3">
        <v>0</v>
      </c>
      <c r="Z194" s="3">
        <v>0</v>
      </c>
      <c r="AA194" s="3">
        <v>1842101</v>
      </c>
      <c r="AB194" s="3">
        <v>0</v>
      </c>
      <c r="AC194" s="3">
        <v>49384.54</v>
      </c>
      <c r="AD194" s="3">
        <v>16715.259999999998</v>
      </c>
      <c r="AE194" s="3">
        <v>1037.201</v>
      </c>
      <c r="AF194" s="3">
        <v>198230.1</v>
      </c>
      <c r="AG194" s="3">
        <v>38.369030000000002</v>
      </c>
      <c r="AH194" s="3">
        <v>0</v>
      </c>
      <c r="AI194" s="3">
        <v>-40928.46</v>
      </c>
      <c r="AJ194" s="3">
        <v>566997.80000000005</v>
      </c>
      <c r="AK194" s="3">
        <v>67021.47</v>
      </c>
      <c r="AL194" s="3">
        <v>175084.7</v>
      </c>
      <c r="AM194" s="3">
        <v>5301029</v>
      </c>
      <c r="AN194" s="1">
        <v>19</v>
      </c>
    </row>
    <row r="195" spans="1:40" x14ac:dyDescent="0.3">
      <c r="A195" s="2">
        <v>29688</v>
      </c>
      <c r="B195" s="3">
        <v>169974.9</v>
      </c>
      <c r="C195" s="3">
        <v>202.9436</v>
      </c>
      <c r="D195" s="3">
        <v>2915526</v>
      </c>
      <c r="E195" s="3">
        <v>464064.2</v>
      </c>
      <c r="F195" s="3">
        <v>0</v>
      </c>
      <c r="G195" s="3">
        <v>69004.3</v>
      </c>
      <c r="H195" s="3">
        <v>0</v>
      </c>
      <c r="I195" s="3">
        <v>164339800</v>
      </c>
      <c r="J195" s="3">
        <v>0</v>
      </c>
      <c r="K195" s="3">
        <v>0</v>
      </c>
      <c r="L195" s="3">
        <v>99576080</v>
      </c>
      <c r="M195" s="3">
        <v>12048200</v>
      </c>
      <c r="N195" s="3">
        <v>54070100</v>
      </c>
      <c r="O195" s="3">
        <v>9140368000</v>
      </c>
      <c r="P195" s="3">
        <v>41975.8</v>
      </c>
      <c r="Q195" s="3">
        <v>155635100000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100836.1</v>
      </c>
      <c r="Y195" s="3">
        <v>0</v>
      </c>
      <c r="Z195" s="3">
        <v>0</v>
      </c>
      <c r="AA195" s="3">
        <v>2242194</v>
      </c>
      <c r="AB195" s="3">
        <v>0</v>
      </c>
      <c r="AC195" s="3">
        <v>21191.13</v>
      </c>
      <c r="AD195" s="3">
        <v>8623.0930000000008</v>
      </c>
      <c r="AE195" s="3">
        <v>945.17830000000004</v>
      </c>
      <c r="AF195" s="3">
        <v>152235.70000000001</v>
      </c>
      <c r="AG195" s="3">
        <v>27.885179999999998</v>
      </c>
      <c r="AH195" s="3">
        <v>0</v>
      </c>
      <c r="AI195" s="3">
        <v>-40948.019999999997</v>
      </c>
      <c r="AJ195" s="3">
        <v>543672.4</v>
      </c>
      <c r="AK195" s="3">
        <v>70406.14</v>
      </c>
      <c r="AL195" s="3">
        <v>186849.7</v>
      </c>
      <c r="AM195" s="3">
        <v>5300855</v>
      </c>
      <c r="AN195" s="1">
        <v>30</v>
      </c>
    </row>
    <row r="196" spans="1:40" x14ac:dyDescent="0.3">
      <c r="A196" s="2">
        <v>29689</v>
      </c>
      <c r="B196" s="3">
        <v>171690.9</v>
      </c>
      <c r="C196" s="3">
        <v>152.9408</v>
      </c>
      <c r="D196" s="3">
        <v>3554772</v>
      </c>
      <c r="E196" s="3">
        <v>496261.1</v>
      </c>
      <c r="F196" s="3">
        <v>0</v>
      </c>
      <c r="G196" s="3">
        <v>160662</v>
      </c>
      <c r="H196" s="3">
        <v>0</v>
      </c>
      <c r="I196" s="3">
        <v>157730200</v>
      </c>
      <c r="J196" s="3">
        <v>0</v>
      </c>
      <c r="K196" s="3">
        <v>0</v>
      </c>
      <c r="L196" s="3">
        <v>98722540</v>
      </c>
      <c r="M196" s="3">
        <v>12015240</v>
      </c>
      <c r="N196" s="3">
        <v>54394260</v>
      </c>
      <c r="O196" s="3">
        <v>9140604000</v>
      </c>
      <c r="P196" s="3">
        <v>42716.02</v>
      </c>
      <c r="Q196" s="3">
        <v>155637400000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69203.740000000005</v>
      </c>
      <c r="Y196" s="3">
        <v>0</v>
      </c>
      <c r="Z196" s="3">
        <v>0</v>
      </c>
      <c r="AA196" s="3">
        <v>2712170</v>
      </c>
      <c r="AB196" s="3">
        <v>0</v>
      </c>
      <c r="AC196" s="3">
        <v>20192.28</v>
      </c>
      <c r="AD196" s="3">
        <v>8517.1859999999997</v>
      </c>
      <c r="AE196" s="3">
        <v>1063.691</v>
      </c>
      <c r="AF196" s="3">
        <v>181038.8</v>
      </c>
      <c r="AG196" s="3">
        <v>15.946479999999999</v>
      </c>
      <c r="AH196" s="3">
        <v>0</v>
      </c>
      <c r="AI196" s="3">
        <v>-40876.58</v>
      </c>
      <c r="AJ196" s="3">
        <v>542504.80000000005</v>
      </c>
      <c r="AK196" s="3">
        <v>74006.820000000007</v>
      </c>
      <c r="AL196" s="3">
        <v>198275.6</v>
      </c>
      <c r="AM196" s="3">
        <v>6540289</v>
      </c>
      <c r="AN196" s="1">
        <v>59</v>
      </c>
    </row>
    <row r="197" spans="1:40" x14ac:dyDescent="0.3">
      <c r="A197" s="2">
        <v>29690</v>
      </c>
      <c r="B197" s="3">
        <v>172184.2</v>
      </c>
      <c r="C197" s="3">
        <v>104.8956</v>
      </c>
      <c r="D197" s="3">
        <v>4137456</v>
      </c>
      <c r="E197" s="3">
        <v>522581.1</v>
      </c>
      <c r="F197" s="3">
        <v>0</v>
      </c>
      <c r="G197" s="3">
        <v>206840.3</v>
      </c>
      <c r="H197" s="3">
        <v>0</v>
      </c>
      <c r="I197" s="3">
        <v>150090500</v>
      </c>
      <c r="J197" s="3">
        <v>0</v>
      </c>
      <c r="K197" s="3">
        <v>0</v>
      </c>
      <c r="L197" s="3">
        <v>97809240</v>
      </c>
      <c r="M197" s="3">
        <v>11995650</v>
      </c>
      <c r="N197" s="3">
        <v>54704890</v>
      </c>
      <c r="O197" s="3">
        <v>9140889000</v>
      </c>
      <c r="P197" s="3">
        <v>42710.62</v>
      </c>
      <c r="Q197" s="3">
        <v>155640000000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64001.39</v>
      </c>
      <c r="Y197" s="3">
        <v>0</v>
      </c>
      <c r="Z197" s="3">
        <v>0</v>
      </c>
      <c r="AA197" s="3">
        <v>3162677</v>
      </c>
      <c r="AB197" s="3">
        <v>0</v>
      </c>
      <c r="AC197" s="3">
        <v>22111.26</v>
      </c>
      <c r="AD197" s="3">
        <v>9396.76</v>
      </c>
      <c r="AE197" s="3">
        <v>1224.7280000000001</v>
      </c>
      <c r="AF197" s="3">
        <v>207793.6</v>
      </c>
      <c r="AG197" s="3">
        <v>1.526054</v>
      </c>
      <c r="AH197" s="3">
        <v>0</v>
      </c>
      <c r="AI197" s="3">
        <v>-40751.51</v>
      </c>
      <c r="AJ197" s="3">
        <v>553836.9</v>
      </c>
      <c r="AK197" s="3">
        <v>88416.59</v>
      </c>
      <c r="AL197" s="3">
        <v>221227.5</v>
      </c>
      <c r="AM197" s="3">
        <v>7575528</v>
      </c>
      <c r="AN197" s="1">
        <v>14</v>
      </c>
    </row>
    <row r="198" spans="1:40" x14ac:dyDescent="0.3">
      <c r="A198" s="2">
        <v>29691</v>
      </c>
      <c r="B198" s="3">
        <v>172948.7</v>
      </c>
      <c r="C198" s="3">
        <v>77.290570000000002</v>
      </c>
      <c r="D198" s="3">
        <v>4052669</v>
      </c>
      <c r="E198" s="3">
        <v>513855.5</v>
      </c>
      <c r="F198" s="3">
        <v>0</v>
      </c>
      <c r="G198" s="3">
        <v>167051.4</v>
      </c>
      <c r="H198" s="3">
        <v>0</v>
      </c>
      <c r="I198" s="3">
        <v>142362600</v>
      </c>
      <c r="J198" s="3">
        <v>0</v>
      </c>
      <c r="K198" s="3">
        <v>0</v>
      </c>
      <c r="L198" s="3">
        <v>97076270</v>
      </c>
      <c r="M198" s="3">
        <v>11856380</v>
      </c>
      <c r="N198" s="3">
        <v>54999290</v>
      </c>
      <c r="O198" s="3">
        <v>9141139000</v>
      </c>
      <c r="P198" s="3">
        <v>43054.69</v>
      </c>
      <c r="Q198" s="3">
        <v>155642500000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57098.9</v>
      </c>
      <c r="Y198" s="3">
        <v>0</v>
      </c>
      <c r="Z198" s="3">
        <v>0</v>
      </c>
      <c r="AA198" s="3">
        <v>3321662</v>
      </c>
      <c r="AB198" s="3">
        <v>0</v>
      </c>
      <c r="AC198" s="3">
        <v>23921.09</v>
      </c>
      <c r="AD198" s="3">
        <v>10423.120000000001</v>
      </c>
      <c r="AE198" s="3">
        <v>1228.0640000000001</v>
      </c>
      <c r="AF198" s="3">
        <v>192640.3</v>
      </c>
      <c r="AG198" s="3">
        <v>5.1342390000000003E-4</v>
      </c>
      <c r="AH198" s="3">
        <v>0</v>
      </c>
      <c r="AI198" s="3">
        <v>-40543.800000000003</v>
      </c>
      <c r="AJ198" s="3">
        <v>534125</v>
      </c>
      <c r="AK198" s="3">
        <v>82388.679999999993</v>
      </c>
      <c r="AL198" s="3">
        <v>215929.60000000001</v>
      </c>
      <c r="AM198" s="3">
        <v>7670759</v>
      </c>
      <c r="AN198" s="1">
        <v>50</v>
      </c>
    </row>
    <row r="199" spans="1:40" x14ac:dyDescent="0.3">
      <c r="A199" s="2">
        <v>29692</v>
      </c>
      <c r="B199" s="3">
        <v>169684.1</v>
      </c>
      <c r="C199" s="3">
        <v>45.154890000000002</v>
      </c>
      <c r="D199" s="3">
        <v>3401726</v>
      </c>
      <c r="E199" s="3">
        <v>484360.3</v>
      </c>
      <c r="F199" s="3">
        <v>0</v>
      </c>
      <c r="G199" s="3">
        <v>25312.42</v>
      </c>
      <c r="H199" s="3">
        <v>0</v>
      </c>
      <c r="I199" s="3">
        <v>135409300</v>
      </c>
      <c r="J199" s="3">
        <v>0</v>
      </c>
      <c r="K199" s="3">
        <v>0</v>
      </c>
      <c r="L199" s="3">
        <v>96753510</v>
      </c>
      <c r="M199" s="3">
        <v>11609650</v>
      </c>
      <c r="N199" s="3">
        <v>55260260</v>
      </c>
      <c r="O199" s="3">
        <v>9141229000</v>
      </c>
      <c r="P199" s="3">
        <v>40261.279999999999</v>
      </c>
      <c r="Q199" s="3">
        <v>155644500000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44189.45</v>
      </c>
      <c r="Y199" s="3">
        <v>0</v>
      </c>
      <c r="Z199" s="3">
        <v>0</v>
      </c>
      <c r="AA199" s="3">
        <v>3019083</v>
      </c>
      <c r="AB199" s="3">
        <v>0</v>
      </c>
      <c r="AC199" s="3">
        <v>30465.74</v>
      </c>
      <c r="AD199" s="3">
        <v>11868.38</v>
      </c>
      <c r="AE199" s="3">
        <v>1218.48</v>
      </c>
      <c r="AF199" s="3">
        <v>159635.79999999999</v>
      </c>
      <c r="AG199" s="3">
        <v>3.8317089999999999E-4</v>
      </c>
      <c r="AH199" s="3">
        <v>0</v>
      </c>
      <c r="AI199" s="3">
        <v>-40472.44</v>
      </c>
      <c r="AJ199" s="3">
        <v>487165.5</v>
      </c>
      <c r="AK199" s="3">
        <v>82126.710000000006</v>
      </c>
      <c r="AL199" s="3">
        <v>195871.5</v>
      </c>
      <c r="AM199" s="3">
        <v>6909102</v>
      </c>
      <c r="AN199" s="1">
        <v>17</v>
      </c>
    </row>
    <row r="200" spans="1:40" x14ac:dyDescent="0.3">
      <c r="A200" s="2">
        <v>29693</v>
      </c>
      <c r="B200" s="3">
        <v>182217.1</v>
      </c>
      <c r="C200" s="3">
        <v>10614.34</v>
      </c>
      <c r="D200" s="3">
        <v>3111923</v>
      </c>
      <c r="E200" s="3">
        <v>586500.30000000005</v>
      </c>
      <c r="F200" s="3">
        <v>0</v>
      </c>
      <c r="G200" s="3">
        <v>-32503.22</v>
      </c>
      <c r="H200" s="3">
        <v>566553</v>
      </c>
      <c r="I200" s="3">
        <v>132456400</v>
      </c>
      <c r="J200" s="3">
        <v>0</v>
      </c>
      <c r="K200" s="3">
        <v>0</v>
      </c>
      <c r="L200" s="3">
        <v>97169860</v>
      </c>
      <c r="M200" s="3">
        <v>12007980</v>
      </c>
      <c r="N200" s="3">
        <v>55537460</v>
      </c>
      <c r="O200" s="3">
        <v>9141283000</v>
      </c>
      <c r="P200" s="3">
        <v>43727.23</v>
      </c>
      <c r="Q200" s="3">
        <v>155647900000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32907.54</v>
      </c>
      <c r="Y200" s="3">
        <v>0</v>
      </c>
      <c r="Z200" s="3">
        <v>0</v>
      </c>
      <c r="AA200" s="3">
        <v>2533618</v>
      </c>
      <c r="AB200" s="3">
        <v>0</v>
      </c>
      <c r="AC200" s="3">
        <v>24281.439999999999</v>
      </c>
      <c r="AD200" s="3">
        <v>6971.3149999999996</v>
      </c>
      <c r="AE200" s="3">
        <v>1285.4659999999999</v>
      </c>
      <c r="AF200" s="3">
        <v>220038.8</v>
      </c>
      <c r="AG200" s="3">
        <v>710.93100000000004</v>
      </c>
      <c r="AH200" s="3">
        <v>0</v>
      </c>
      <c r="AI200" s="3">
        <v>-39560.699999999997</v>
      </c>
      <c r="AJ200" s="3">
        <v>521140.9</v>
      </c>
      <c r="AK200" s="3">
        <v>86476.09</v>
      </c>
      <c r="AL200" s="3">
        <v>219791</v>
      </c>
      <c r="AM200" s="3">
        <v>7712802</v>
      </c>
      <c r="AN200" s="1">
        <v>48</v>
      </c>
    </row>
    <row r="201" spans="1:40" x14ac:dyDescent="0.3">
      <c r="A201" s="2">
        <v>29694</v>
      </c>
      <c r="B201" s="3">
        <v>169484.3</v>
      </c>
      <c r="C201" s="3">
        <v>0</v>
      </c>
      <c r="D201" s="3">
        <v>1070516</v>
      </c>
      <c r="E201" s="3">
        <v>390038.6</v>
      </c>
      <c r="F201" s="3">
        <v>0</v>
      </c>
      <c r="G201" s="3">
        <v>-281629.59999999998</v>
      </c>
      <c r="H201" s="3">
        <v>0.33431949999999999</v>
      </c>
      <c r="I201" s="3">
        <v>129333300</v>
      </c>
      <c r="J201" s="3">
        <v>0</v>
      </c>
      <c r="K201" s="3">
        <v>0</v>
      </c>
      <c r="L201" s="3">
        <v>96592040</v>
      </c>
      <c r="M201" s="3">
        <v>11298950</v>
      </c>
      <c r="N201" s="3">
        <v>55743130</v>
      </c>
      <c r="O201" s="3">
        <v>9141096000</v>
      </c>
      <c r="P201" s="3">
        <v>36821.93</v>
      </c>
      <c r="Q201" s="3">
        <v>155647800000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566552.69999999995</v>
      </c>
      <c r="X201" s="3">
        <v>42630.49</v>
      </c>
      <c r="Y201" s="3">
        <v>0</v>
      </c>
      <c r="Z201" s="3">
        <v>0</v>
      </c>
      <c r="AA201" s="3">
        <v>2469492</v>
      </c>
      <c r="AB201" s="3">
        <v>0</v>
      </c>
      <c r="AC201" s="3">
        <v>31030.51</v>
      </c>
      <c r="AD201" s="3">
        <v>10235.42</v>
      </c>
      <c r="AE201" s="3">
        <v>1145.713</v>
      </c>
      <c r="AF201" s="3">
        <v>46972.06</v>
      </c>
      <c r="AG201" s="3">
        <v>0</v>
      </c>
      <c r="AH201" s="3">
        <v>0</v>
      </c>
      <c r="AI201" s="3">
        <v>-40288.370000000003</v>
      </c>
      <c r="AJ201" s="3">
        <v>467740.5</v>
      </c>
      <c r="AK201" s="3">
        <v>84748.88</v>
      </c>
      <c r="AL201" s="3">
        <v>231211.8</v>
      </c>
      <c r="AM201" s="3">
        <v>3080424</v>
      </c>
      <c r="AN201" s="1">
        <v>28</v>
      </c>
    </row>
    <row r="202" spans="1:40" x14ac:dyDescent="0.3">
      <c r="A202" s="2">
        <v>29695</v>
      </c>
      <c r="B202" s="3">
        <v>175582.2</v>
      </c>
      <c r="C202" s="3">
        <v>9951.2739999999994</v>
      </c>
      <c r="D202" s="3">
        <v>1218500</v>
      </c>
      <c r="E202" s="3">
        <v>461369.9</v>
      </c>
      <c r="F202" s="3">
        <v>0</v>
      </c>
      <c r="G202" s="3">
        <v>-271009.8</v>
      </c>
      <c r="H202" s="3">
        <v>566553</v>
      </c>
      <c r="I202" s="3">
        <v>129289300</v>
      </c>
      <c r="J202" s="3">
        <v>0</v>
      </c>
      <c r="K202" s="3">
        <v>0</v>
      </c>
      <c r="L202" s="3">
        <v>97660220</v>
      </c>
      <c r="M202" s="3">
        <v>11555400</v>
      </c>
      <c r="N202" s="3">
        <v>55838710</v>
      </c>
      <c r="O202" s="3">
        <v>9140999000</v>
      </c>
      <c r="P202" s="3">
        <v>37321.96</v>
      </c>
      <c r="Q202" s="3">
        <v>155650300000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20675.57</v>
      </c>
      <c r="Y202" s="3">
        <v>0</v>
      </c>
      <c r="Z202" s="3">
        <v>0</v>
      </c>
      <c r="AA202" s="3">
        <v>1385174</v>
      </c>
      <c r="AB202" s="3">
        <v>0</v>
      </c>
      <c r="AC202" s="3">
        <v>10061.58</v>
      </c>
      <c r="AD202" s="3">
        <v>2228.3200000000002</v>
      </c>
      <c r="AE202" s="3">
        <v>627.81820000000005</v>
      </c>
      <c r="AF202" s="3">
        <v>95975.77</v>
      </c>
      <c r="AG202" s="3">
        <v>710.00919999999996</v>
      </c>
      <c r="AH202" s="3">
        <v>0</v>
      </c>
      <c r="AI202" s="3">
        <v>-40629.160000000003</v>
      </c>
      <c r="AJ202" s="3">
        <v>411398.6</v>
      </c>
      <c r="AK202" s="3">
        <v>88688.14</v>
      </c>
      <c r="AL202" s="3">
        <v>305918.7</v>
      </c>
      <c r="AM202" s="3">
        <v>4816847</v>
      </c>
      <c r="AN202" s="1">
        <v>30</v>
      </c>
    </row>
    <row r="203" spans="1:40" x14ac:dyDescent="0.3">
      <c r="A203" s="2">
        <v>29696</v>
      </c>
      <c r="B203" s="3">
        <v>175758.4</v>
      </c>
      <c r="C203" s="3">
        <v>10734.48</v>
      </c>
      <c r="D203" s="3">
        <v>1882014</v>
      </c>
      <c r="E203" s="3">
        <v>509585.8</v>
      </c>
      <c r="F203" s="3">
        <v>0</v>
      </c>
      <c r="G203" s="3">
        <v>-84671.08</v>
      </c>
      <c r="H203" s="3">
        <v>568148.80000000005</v>
      </c>
      <c r="I203" s="3">
        <v>129802800</v>
      </c>
      <c r="J203" s="3">
        <v>0</v>
      </c>
      <c r="K203" s="3">
        <v>0</v>
      </c>
      <c r="L203" s="3">
        <v>97974090</v>
      </c>
      <c r="M203" s="3">
        <v>11879350</v>
      </c>
      <c r="N203" s="3">
        <v>55868570</v>
      </c>
      <c r="O203" s="3">
        <v>9141182000</v>
      </c>
      <c r="P203" s="3">
        <v>40850.870000000003</v>
      </c>
      <c r="Q203" s="3">
        <v>155653600000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22090.95</v>
      </c>
      <c r="Y203" s="3">
        <v>0</v>
      </c>
      <c r="Z203" s="3">
        <v>0</v>
      </c>
      <c r="AA203" s="3">
        <v>1299962</v>
      </c>
      <c r="AB203" s="3">
        <v>0</v>
      </c>
      <c r="AC203" s="3">
        <v>1732.1079999999999</v>
      </c>
      <c r="AD203" s="3">
        <v>1055</v>
      </c>
      <c r="AE203" s="3">
        <v>508.37040000000002</v>
      </c>
      <c r="AF203" s="3">
        <v>145789.79999999999</v>
      </c>
      <c r="AG203" s="3">
        <v>715.75080000000003</v>
      </c>
      <c r="AH203" s="3">
        <v>0</v>
      </c>
      <c r="AI203" s="3">
        <v>-41775.94</v>
      </c>
      <c r="AJ203" s="3">
        <v>469236.8</v>
      </c>
      <c r="AK203" s="3">
        <v>132214.39999999999</v>
      </c>
      <c r="AL203" s="3">
        <v>437789.3</v>
      </c>
      <c r="AM203" s="3">
        <v>4822056</v>
      </c>
      <c r="AN203" s="1">
        <v>32</v>
      </c>
    </row>
    <row r="204" spans="1:40" x14ac:dyDescent="0.3">
      <c r="A204" s="2">
        <v>29697</v>
      </c>
      <c r="B204" s="3">
        <v>169579.3</v>
      </c>
      <c r="C204" s="3">
        <v>0</v>
      </c>
      <c r="D204" s="3">
        <v>1204580</v>
      </c>
      <c r="E204" s="3">
        <v>401347.9</v>
      </c>
      <c r="F204" s="3">
        <v>0</v>
      </c>
      <c r="G204" s="3">
        <v>-192294.5</v>
      </c>
      <c r="H204" s="3">
        <v>35.432160000000003</v>
      </c>
      <c r="I204" s="3">
        <v>127068800</v>
      </c>
      <c r="J204" s="3">
        <v>0</v>
      </c>
      <c r="K204" s="3">
        <v>0</v>
      </c>
      <c r="L204" s="3">
        <v>96249900</v>
      </c>
      <c r="M204" s="3">
        <v>11562680</v>
      </c>
      <c r="N204" s="3">
        <v>56040560</v>
      </c>
      <c r="O204" s="3">
        <v>9141096000</v>
      </c>
      <c r="P204" s="3">
        <v>37158.449999999997</v>
      </c>
      <c r="Q204" s="3">
        <v>155653000000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568113.4</v>
      </c>
      <c r="X204" s="3">
        <v>35461.919999999998</v>
      </c>
      <c r="Y204" s="3">
        <v>0</v>
      </c>
      <c r="Z204" s="3">
        <v>0</v>
      </c>
      <c r="AA204" s="3">
        <v>2720523</v>
      </c>
      <c r="AB204" s="3">
        <v>0</v>
      </c>
      <c r="AC204" s="3">
        <v>22136.89</v>
      </c>
      <c r="AD204" s="3">
        <v>5318.1689999999999</v>
      </c>
      <c r="AE204" s="3">
        <v>1474.8620000000001</v>
      </c>
      <c r="AF204" s="3">
        <v>58292.76</v>
      </c>
      <c r="AG204" s="3">
        <v>0</v>
      </c>
      <c r="AH204" s="3">
        <v>0</v>
      </c>
      <c r="AI204" s="3">
        <v>-41060.92</v>
      </c>
      <c r="AJ204" s="3">
        <v>430282.2</v>
      </c>
      <c r="AK204" s="3">
        <v>83841.55</v>
      </c>
      <c r="AL204" s="3">
        <v>236309.1</v>
      </c>
      <c r="AM204" s="3">
        <v>2698558</v>
      </c>
      <c r="AN204" s="1">
        <v>51</v>
      </c>
    </row>
    <row r="205" spans="1:40" x14ac:dyDescent="0.3">
      <c r="A205" s="2">
        <v>29698</v>
      </c>
      <c r="B205" s="3">
        <v>174266.4</v>
      </c>
      <c r="C205" s="3">
        <v>0</v>
      </c>
      <c r="D205" s="3">
        <v>1530099</v>
      </c>
      <c r="E205" s="3">
        <v>382317.9</v>
      </c>
      <c r="F205" s="3">
        <v>0</v>
      </c>
      <c r="G205" s="3">
        <v>-112651.8</v>
      </c>
      <c r="H205" s="3">
        <v>0</v>
      </c>
      <c r="I205" s="3">
        <v>123321900</v>
      </c>
      <c r="J205" s="3">
        <v>0</v>
      </c>
      <c r="K205" s="3">
        <v>0</v>
      </c>
      <c r="L205" s="3">
        <v>94919940</v>
      </c>
      <c r="M205" s="3">
        <v>10978870</v>
      </c>
      <c r="N205" s="3">
        <v>56165860</v>
      </c>
      <c r="O205" s="3">
        <v>9141054000</v>
      </c>
      <c r="P205" s="3">
        <v>37436.39</v>
      </c>
      <c r="Q205" s="3">
        <v>155652700000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35.432160000000003</v>
      </c>
      <c r="X205" s="3">
        <v>40208.01</v>
      </c>
      <c r="Y205" s="3">
        <v>0</v>
      </c>
      <c r="Z205" s="3">
        <v>0</v>
      </c>
      <c r="AA205" s="3">
        <v>3337759</v>
      </c>
      <c r="AB205" s="3">
        <v>0</v>
      </c>
      <c r="AC205" s="3">
        <v>48620.83</v>
      </c>
      <c r="AD205" s="3">
        <v>13523.16</v>
      </c>
      <c r="AE205" s="3">
        <v>1423.32</v>
      </c>
      <c r="AF205" s="3">
        <v>61290.16</v>
      </c>
      <c r="AG205" s="3">
        <v>0</v>
      </c>
      <c r="AH205" s="3">
        <v>0</v>
      </c>
      <c r="AI205" s="3">
        <v>-40381.379999999997</v>
      </c>
      <c r="AJ205" s="3">
        <v>399277.7</v>
      </c>
      <c r="AK205" s="3">
        <v>94695.29</v>
      </c>
      <c r="AL205" s="3">
        <v>225530.9</v>
      </c>
      <c r="AM205" s="3">
        <v>3706684</v>
      </c>
      <c r="AN205" s="1">
        <v>13</v>
      </c>
    </row>
    <row r="206" spans="1:40" x14ac:dyDescent="0.3">
      <c r="A206" s="2">
        <v>29699</v>
      </c>
      <c r="B206" s="3">
        <v>181955.5</v>
      </c>
      <c r="C206" s="3">
        <v>13493.5</v>
      </c>
      <c r="D206" s="3">
        <v>5753344</v>
      </c>
      <c r="E206" s="3">
        <v>585631</v>
      </c>
      <c r="F206" s="3">
        <v>0</v>
      </c>
      <c r="G206" s="3">
        <v>494989.2</v>
      </c>
      <c r="H206" s="3">
        <v>566426.1</v>
      </c>
      <c r="I206" s="3">
        <v>117178800</v>
      </c>
      <c r="J206" s="3">
        <v>0</v>
      </c>
      <c r="K206" s="3">
        <v>0</v>
      </c>
      <c r="L206" s="3">
        <v>94006950</v>
      </c>
      <c r="M206" s="3">
        <v>11545630</v>
      </c>
      <c r="N206" s="3">
        <v>56382580</v>
      </c>
      <c r="O206" s="3">
        <v>9141692000</v>
      </c>
      <c r="P206" s="3">
        <v>43026.06</v>
      </c>
      <c r="Q206" s="3">
        <v>155657700000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64088.95</v>
      </c>
      <c r="Y206" s="3">
        <v>0</v>
      </c>
      <c r="Z206" s="3">
        <v>0</v>
      </c>
      <c r="AA206" s="3">
        <v>4100736</v>
      </c>
      <c r="AB206" s="3">
        <v>0</v>
      </c>
      <c r="AC206" s="3">
        <v>30663.06</v>
      </c>
      <c r="AD206" s="3">
        <v>7973.8059999999996</v>
      </c>
      <c r="AE206" s="3">
        <v>1708.866</v>
      </c>
      <c r="AF206" s="3">
        <v>331846.40000000002</v>
      </c>
      <c r="AG206" s="3">
        <v>709.90219999999999</v>
      </c>
      <c r="AH206" s="3">
        <v>0</v>
      </c>
      <c r="AI206" s="3">
        <v>-40082.99</v>
      </c>
      <c r="AJ206" s="3">
        <v>534060.69999999995</v>
      </c>
      <c r="AK206" s="3">
        <v>95975</v>
      </c>
      <c r="AL206" s="3">
        <v>286838.7</v>
      </c>
      <c r="AM206" s="3">
        <v>10869140</v>
      </c>
      <c r="AN206" s="1">
        <v>30</v>
      </c>
    </row>
    <row r="207" spans="1:40" x14ac:dyDescent="0.3">
      <c r="A207" s="2">
        <v>29700</v>
      </c>
      <c r="B207" s="3">
        <v>174346.1</v>
      </c>
      <c r="C207" s="3">
        <v>0</v>
      </c>
      <c r="D207" s="3">
        <v>899679</v>
      </c>
      <c r="E207" s="3">
        <v>345874.3</v>
      </c>
      <c r="F207" s="3">
        <v>0</v>
      </c>
      <c r="G207" s="3">
        <v>-315809</v>
      </c>
      <c r="H207" s="3">
        <v>0</v>
      </c>
      <c r="I207" s="3">
        <v>113665900</v>
      </c>
      <c r="J207" s="3">
        <v>0</v>
      </c>
      <c r="K207" s="3">
        <v>0</v>
      </c>
      <c r="L207" s="3">
        <v>93100440</v>
      </c>
      <c r="M207" s="3">
        <v>10479620</v>
      </c>
      <c r="N207" s="3">
        <v>56437300</v>
      </c>
      <c r="O207" s="3">
        <v>9141450000</v>
      </c>
      <c r="P207" s="3">
        <v>34824.17</v>
      </c>
      <c r="Q207" s="3">
        <v>155656000000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566426.1</v>
      </c>
      <c r="X207" s="3">
        <v>44119.360000000001</v>
      </c>
      <c r="Y207" s="3">
        <v>0</v>
      </c>
      <c r="Z207" s="3">
        <v>0</v>
      </c>
      <c r="AA207" s="3">
        <v>3886946</v>
      </c>
      <c r="AB207" s="3">
        <v>0</v>
      </c>
      <c r="AC207" s="3">
        <v>87981.45</v>
      </c>
      <c r="AD207" s="3">
        <v>23008.799999999999</v>
      </c>
      <c r="AE207" s="3">
        <v>2085.761</v>
      </c>
      <c r="AF207" s="3">
        <v>33557.31</v>
      </c>
      <c r="AG207" s="3">
        <v>0</v>
      </c>
      <c r="AH207" s="3">
        <v>0</v>
      </c>
      <c r="AI207" s="3">
        <v>-39474.800000000003</v>
      </c>
      <c r="AJ207" s="3">
        <v>354696.1</v>
      </c>
      <c r="AK207" s="3">
        <v>82110.59</v>
      </c>
      <c r="AL207" s="3">
        <v>212433.2</v>
      </c>
      <c r="AM207" s="3">
        <v>3468788</v>
      </c>
      <c r="AN207" s="1">
        <v>16</v>
      </c>
    </row>
    <row r="208" spans="1:40" x14ac:dyDescent="0.3">
      <c r="A208" s="2">
        <v>29701</v>
      </c>
      <c r="B208" s="3">
        <v>174171</v>
      </c>
      <c r="C208" s="3">
        <v>0</v>
      </c>
      <c r="D208" s="3">
        <v>970515.1</v>
      </c>
      <c r="E208" s="3">
        <v>312426.09999999998</v>
      </c>
      <c r="F208" s="3">
        <v>0</v>
      </c>
      <c r="G208" s="3">
        <v>-289620.2</v>
      </c>
      <c r="H208" s="3">
        <v>0</v>
      </c>
      <c r="I208" s="3">
        <v>110239700</v>
      </c>
      <c r="J208" s="3">
        <v>0</v>
      </c>
      <c r="K208" s="3">
        <v>0</v>
      </c>
      <c r="L208" s="3">
        <v>92116900</v>
      </c>
      <c r="M208" s="3">
        <v>9630760</v>
      </c>
      <c r="N208" s="3">
        <v>56430410</v>
      </c>
      <c r="O208" s="3">
        <v>9141235000</v>
      </c>
      <c r="P208" s="3">
        <v>34237.46</v>
      </c>
      <c r="Q208" s="3">
        <v>155654700000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34477.15</v>
      </c>
      <c r="Y208" s="3">
        <v>0</v>
      </c>
      <c r="Z208" s="3">
        <v>0</v>
      </c>
      <c r="AA208" s="3">
        <v>3682408</v>
      </c>
      <c r="AB208" s="3">
        <v>0</v>
      </c>
      <c r="AC208" s="3">
        <v>94925.47</v>
      </c>
      <c r="AD208" s="3">
        <v>22953.4</v>
      </c>
      <c r="AE208" s="3">
        <v>1809.6089999999999</v>
      </c>
      <c r="AF208" s="3">
        <v>33084.28</v>
      </c>
      <c r="AG208" s="3">
        <v>0</v>
      </c>
      <c r="AH208" s="3">
        <v>0</v>
      </c>
      <c r="AI208" s="3">
        <v>-39482.04</v>
      </c>
      <c r="AJ208" s="3">
        <v>304824</v>
      </c>
      <c r="AK208" s="3">
        <v>79808.679999999993</v>
      </c>
      <c r="AL208" s="3">
        <v>217127.4</v>
      </c>
      <c r="AM208" s="3">
        <v>3391712</v>
      </c>
      <c r="AN208" s="1">
        <v>15</v>
      </c>
    </row>
    <row r="209" spans="1:40" x14ac:dyDescent="0.3">
      <c r="A209" s="2">
        <v>29702</v>
      </c>
      <c r="B209" s="3">
        <v>171608.1</v>
      </c>
      <c r="C209" s="3">
        <v>0</v>
      </c>
      <c r="D209" s="3">
        <v>642068.6</v>
      </c>
      <c r="E209" s="3">
        <v>258660.6</v>
      </c>
      <c r="F209" s="3">
        <v>0</v>
      </c>
      <c r="G209" s="3">
        <v>-335776.1</v>
      </c>
      <c r="H209" s="3">
        <v>0</v>
      </c>
      <c r="I209" s="3">
        <v>107534400</v>
      </c>
      <c r="J209" s="3">
        <v>0</v>
      </c>
      <c r="K209" s="3">
        <v>0</v>
      </c>
      <c r="L209" s="3">
        <v>91823160</v>
      </c>
      <c r="M209" s="3">
        <v>8814417</v>
      </c>
      <c r="N209" s="3">
        <v>56339550</v>
      </c>
      <c r="O209" s="3">
        <v>9141014000</v>
      </c>
      <c r="P209" s="3">
        <v>31126.13</v>
      </c>
      <c r="Q209" s="3">
        <v>155653500000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22041.82</v>
      </c>
      <c r="Y209" s="3">
        <v>0</v>
      </c>
      <c r="Z209" s="3">
        <v>0</v>
      </c>
      <c r="AA209" s="3">
        <v>2703680</v>
      </c>
      <c r="AB209" s="3">
        <v>0</v>
      </c>
      <c r="AC209" s="3">
        <v>85979.94</v>
      </c>
      <c r="AD209" s="3">
        <v>20041.849999999999</v>
      </c>
      <c r="AE209" s="3">
        <v>1428.0419999999999</v>
      </c>
      <c r="AF209" s="3">
        <v>20034.87</v>
      </c>
      <c r="AG209" s="3">
        <v>0</v>
      </c>
      <c r="AH209" s="3">
        <v>0</v>
      </c>
      <c r="AI209" s="3">
        <v>-39224.5</v>
      </c>
      <c r="AJ209" s="3">
        <v>253137.9</v>
      </c>
      <c r="AK209" s="3">
        <v>84085.14</v>
      </c>
      <c r="AL209" s="3">
        <v>258294.9</v>
      </c>
      <c r="AM209" s="3">
        <v>2683269</v>
      </c>
      <c r="AN209" s="1">
        <v>24</v>
      </c>
    </row>
    <row r="210" spans="1:40" x14ac:dyDescent="0.3">
      <c r="A210" s="2">
        <v>29703</v>
      </c>
      <c r="B210" s="3">
        <v>166636.4</v>
      </c>
      <c r="C210" s="3">
        <v>0</v>
      </c>
      <c r="D210" s="3">
        <v>917389.7</v>
      </c>
      <c r="E210" s="3">
        <v>244491.2</v>
      </c>
      <c r="F210" s="3">
        <v>0</v>
      </c>
      <c r="G210" s="3">
        <v>-258850.8</v>
      </c>
      <c r="H210" s="3">
        <v>0</v>
      </c>
      <c r="I210" s="3">
        <v>104878800</v>
      </c>
      <c r="J210" s="3">
        <v>0</v>
      </c>
      <c r="K210" s="3">
        <v>0</v>
      </c>
      <c r="L210" s="3">
        <v>91154350</v>
      </c>
      <c r="M210" s="3">
        <v>8400029</v>
      </c>
      <c r="N210" s="3">
        <v>56286960</v>
      </c>
      <c r="O210" s="3">
        <v>9140844000</v>
      </c>
      <c r="P210" s="3">
        <v>31686.63</v>
      </c>
      <c r="Q210" s="3">
        <v>155653200000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25583.439999999999</v>
      </c>
      <c r="Y210" s="3">
        <v>0</v>
      </c>
      <c r="Z210" s="3">
        <v>0</v>
      </c>
      <c r="AA210" s="3">
        <v>2356616</v>
      </c>
      <c r="AB210" s="3">
        <v>0</v>
      </c>
      <c r="AC210" s="3">
        <v>71230.740000000005</v>
      </c>
      <c r="AD210" s="3">
        <v>14643.57</v>
      </c>
      <c r="AE210" s="3">
        <v>992.44460000000004</v>
      </c>
      <c r="AF210" s="3">
        <v>32459.72</v>
      </c>
      <c r="AG210" s="3">
        <v>0</v>
      </c>
      <c r="AH210" s="3">
        <v>0</v>
      </c>
      <c r="AI210" s="3">
        <v>-39308.75</v>
      </c>
      <c r="AJ210" s="3">
        <v>239211.7</v>
      </c>
      <c r="AK210" s="3">
        <v>76558.11</v>
      </c>
      <c r="AL210" s="3">
        <v>220813.3</v>
      </c>
      <c r="AM210" s="3">
        <v>2629994</v>
      </c>
      <c r="AN210" s="1">
        <v>7</v>
      </c>
    </row>
    <row r="211" spans="1:40" x14ac:dyDescent="0.3">
      <c r="A211" s="2">
        <v>29704</v>
      </c>
      <c r="B211" s="3">
        <v>169029.4</v>
      </c>
      <c r="C211" s="3">
        <v>0</v>
      </c>
      <c r="D211" s="3">
        <v>2032123</v>
      </c>
      <c r="E211" s="3">
        <v>292333</v>
      </c>
      <c r="F211" s="3">
        <v>0</v>
      </c>
      <c r="G211" s="3">
        <v>6278.2809999999999</v>
      </c>
      <c r="H211" s="3">
        <v>0</v>
      </c>
      <c r="I211" s="3">
        <v>100625800</v>
      </c>
      <c r="J211" s="3">
        <v>0</v>
      </c>
      <c r="K211" s="3">
        <v>0</v>
      </c>
      <c r="L211" s="3">
        <v>89446930</v>
      </c>
      <c r="M211" s="3">
        <v>8455611</v>
      </c>
      <c r="N211" s="3">
        <v>56176510</v>
      </c>
      <c r="O211" s="3">
        <v>9140984000</v>
      </c>
      <c r="P211" s="3">
        <v>33611.03</v>
      </c>
      <c r="Q211" s="3">
        <v>155653200000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33833.589999999997</v>
      </c>
      <c r="Y211" s="3">
        <v>0</v>
      </c>
      <c r="Z211" s="3">
        <v>0</v>
      </c>
      <c r="AA211" s="3">
        <v>3285933</v>
      </c>
      <c r="AB211" s="3">
        <v>0</v>
      </c>
      <c r="AC211" s="3">
        <v>104319</v>
      </c>
      <c r="AD211" s="3">
        <v>22011.23</v>
      </c>
      <c r="AE211" s="3">
        <v>1476.2529999999999</v>
      </c>
      <c r="AF211" s="3">
        <v>72312.38</v>
      </c>
      <c r="AG211" s="3">
        <v>0</v>
      </c>
      <c r="AH211" s="3">
        <v>0</v>
      </c>
      <c r="AI211" s="3">
        <v>-39035.440000000002</v>
      </c>
      <c r="AJ211" s="3">
        <v>264640.90000000002</v>
      </c>
      <c r="AK211" s="3">
        <v>75750.399999999994</v>
      </c>
      <c r="AL211" s="3">
        <v>271008.09999999998</v>
      </c>
      <c r="AM211" s="3">
        <v>4219134</v>
      </c>
      <c r="AN211" s="1">
        <v>43</v>
      </c>
    </row>
    <row r="212" spans="1:40" x14ac:dyDescent="0.3">
      <c r="A212" s="2">
        <v>29705</v>
      </c>
      <c r="B212" s="3">
        <v>172014.1</v>
      </c>
      <c r="C212" s="3">
        <v>13484.67</v>
      </c>
      <c r="D212" s="3">
        <v>5165223</v>
      </c>
      <c r="E212" s="3">
        <v>472916</v>
      </c>
      <c r="F212" s="3">
        <v>0</v>
      </c>
      <c r="G212" s="3">
        <v>418744.2</v>
      </c>
      <c r="H212" s="3">
        <v>547600.19999999995</v>
      </c>
      <c r="I212" s="3">
        <v>94751120</v>
      </c>
      <c r="J212" s="3">
        <v>0</v>
      </c>
      <c r="K212" s="3">
        <v>0</v>
      </c>
      <c r="L212" s="3">
        <v>88734500</v>
      </c>
      <c r="M212" s="3">
        <v>9461144</v>
      </c>
      <c r="N212" s="3">
        <v>56192370</v>
      </c>
      <c r="O212" s="3">
        <v>9141547000</v>
      </c>
      <c r="P212" s="3">
        <v>39737.75</v>
      </c>
      <c r="Q212" s="3">
        <v>155657100000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58291.839999999997</v>
      </c>
      <c r="Y212" s="3">
        <v>0</v>
      </c>
      <c r="Z212" s="3">
        <v>0</v>
      </c>
      <c r="AA212" s="3">
        <v>4154495</v>
      </c>
      <c r="AB212" s="3">
        <v>0</v>
      </c>
      <c r="AC212" s="3">
        <v>88579.02</v>
      </c>
      <c r="AD212" s="3">
        <v>17864.439999999999</v>
      </c>
      <c r="AE212" s="3">
        <v>1944.423</v>
      </c>
      <c r="AF212" s="3">
        <v>235653.6</v>
      </c>
      <c r="AG212" s="3">
        <v>701.2319</v>
      </c>
      <c r="AH212" s="3">
        <v>0</v>
      </c>
      <c r="AI212" s="3">
        <v>-38754.82</v>
      </c>
      <c r="AJ212" s="3">
        <v>381806.8</v>
      </c>
      <c r="AK212" s="3">
        <v>77268.08</v>
      </c>
      <c r="AL212" s="3">
        <v>277572.90000000002</v>
      </c>
      <c r="AM212" s="3">
        <v>10625350</v>
      </c>
      <c r="AN212" s="1">
        <v>80</v>
      </c>
    </row>
    <row r="213" spans="1:40" x14ac:dyDescent="0.3">
      <c r="A213" s="2">
        <v>29706</v>
      </c>
      <c r="B213" s="3">
        <v>171480.3</v>
      </c>
      <c r="C213" s="3">
        <v>0</v>
      </c>
      <c r="D213" s="3">
        <v>974737.2</v>
      </c>
      <c r="E213" s="3">
        <v>292319.40000000002</v>
      </c>
      <c r="F213" s="3">
        <v>0</v>
      </c>
      <c r="G213" s="3">
        <v>-302956</v>
      </c>
      <c r="H213" s="3">
        <v>0</v>
      </c>
      <c r="I213" s="3">
        <v>91310340</v>
      </c>
      <c r="J213" s="3">
        <v>0</v>
      </c>
      <c r="K213" s="3">
        <v>0</v>
      </c>
      <c r="L213" s="3">
        <v>87323060</v>
      </c>
      <c r="M213" s="3">
        <v>8746090</v>
      </c>
      <c r="N213" s="3">
        <v>56067770</v>
      </c>
      <c r="O213" s="3">
        <v>9141362000</v>
      </c>
      <c r="P213" s="3">
        <v>32420.94</v>
      </c>
      <c r="Q213" s="3">
        <v>155655000000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547600.19999999995</v>
      </c>
      <c r="X213" s="3">
        <v>36159.360000000001</v>
      </c>
      <c r="Y213" s="3">
        <v>0</v>
      </c>
      <c r="Z213" s="3">
        <v>0</v>
      </c>
      <c r="AA213" s="3">
        <v>4032452</v>
      </c>
      <c r="AB213" s="3">
        <v>0</v>
      </c>
      <c r="AC213" s="3">
        <v>133883.4</v>
      </c>
      <c r="AD213" s="3">
        <v>35227.370000000003</v>
      </c>
      <c r="AE213" s="3">
        <v>2302.625</v>
      </c>
      <c r="AF213" s="3">
        <v>31739.3</v>
      </c>
      <c r="AG213" s="3">
        <v>0</v>
      </c>
      <c r="AH213" s="3">
        <v>0</v>
      </c>
      <c r="AI213" s="3">
        <v>-38916.89</v>
      </c>
      <c r="AJ213" s="3">
        <v>280154.7</v>
      </c>
      <c r="AK213" s="3">
        <v>79408.14</v>
      </c>
      <c r="AL213" s="3">
        <v>271153.2</v>
      </c>
      <c r="AM213" s="3">
        <v>3404623</v>
      </c>
      <c r="AN213" s="1">
        <v>49</v>
      </c>
    </row>
    <row r="214" spans="1:40" x14ac:dyDescent="0.3">
      <c r="A214" s="2">
        <v>29707</v>
      </c>
      <c r="B214" s="3">
        <v>176326.9</v>
      </c>
      <c r="C214" s="3">
        <v>0</v>
      </c>
      <c r="D214" s="3">
        <v>1468479</v>
      </c>
      <c r="E214" s="3">
        <v>289531.7</v>
      </c>
      <c r="F214" s="3">
        <v>0</v>
      </c>
      <c r="G214" s="3">
        <v>-174847.7</v>
      </c>
      <c r="H214" s="3">
        <v>0</v>
      </c>
      <c r="I214" s="3">
        <v>87317190</v>
      </c>
      <c r="J214" s="3">
        <v>0</v>
      </c>
      <c r="K214" s="3">
        <v>0</v>
      </c>
      <c r="L214" s="3">
        <v>86620470</v>
      </c>
      <c r="M214" s="3">
        <v>8230761</v>
      </c>
      <c r="N214" s="3">
        <v>55974760</v>
      </c>
      <c r="O214" s="3">
        <v>9141289000</v>
      </c>
      <c r="P214" s="3">
        <v>33254.33</v>
      </c>
      <c r="Q214" s="3">
        <v>155654400000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26263.62</v>
      </c>
      <c r="Y214" s="3">
        <v>0</v>
      </c>
      <c r="Z214" s="3">
        <v>0</v>
      </c>
      <c r="AA214" s="3">
        <v>3199736</v>
      </c>
      <c r="AB214" s="3">
        <v>0</v>
      </c>
      <c r="AC214" s="3">
        <v>108064.6</v>
      </c>
      <c r="AD214" s="3">
        <v>27281.07</v>
      </c>
      <c r="AE214" s="3">
        <v>1583.89</v>
      </c>
      <c r="AF214" s="3">
        <v>45526.17</v>
      </c>
      <c r="AG214" s="3">
        <v>0</v>
      </c>
      <c r="AH214" s="3">
        <v>0</v>
      </c>
      <c r="AI214" s="3">
        <v>-38936.480000000003</v>
      </c>
      <c r="AJ214" s="3">
        <v>256486.39999999999</v>
      </c>
      <c r="AK214" s="3">
        <v>74181.850000000006</v>
      </c>
      <c r="AL214" s="3">
        <v>241626.6</v>
      </c>
      <c r="AM214" s="3">
        <v>3966888</v>
      </c>
      <c r="AN214" s="1">
        <v>34</v>
      </c>
    </row>
    <row r="215" spans="1:40" x14ac:dyDescent="0.3">
      <c r="A215" s="2">
        <v>29708</v>
      </c>
      <c r="B215" s="3">
        <v>176295.7</v>
      </c>
      <c r="C215" s="3">
        <v>0</v>
      </c>
      <c r="D215" s="3">
        <v>1704264</v>
      </c>
      <c r="E215" s="3">
        <v>283575.40000000002</v>
      </c>
      <c r="F215" s="3">
        <v>0</v>
      </c>
      <c r="G215" s="3">
        <v>-133799.70000000001</v>
      </c>
      <c r="H215" s="3">
        <v>0</v>
      </c>
      <c r="I215" s="3">
        <v>83362120</v>
      </c>
      <c r="J215" s="3">
        <v>0</v>
      </c>
      <c r="K215" s="3">
        <v>0</v>
      </c>
      <c r="L215" s="3">
        <v>85631990</v>
      </c>
      <c r="M215" s="3">
        <v>7939964</v>
      </c>
      <c r="N215" s="3">
        <v>55855050</v>
      </c>
      <c r="O215" s="3">
        <v>9141270000</v>
      </c>
      <c r="P215" s="3">
        <v>33498.800000000003</v>
      </c>
      <c r="Q215" s="3">
        <v>155653900000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22108.29</v>
      </c>
      <c r="Y215" s="3">
        <v>0</v>
      </c>
      <c r="Z215" s="3">
        <v>0</v>
      </c>
      <c r="AA215" s="3">
        <v>2998940</v>
      </c>
      <c r="AB215" s="3">
        <v>0</v>
      </c>
      <c r="AC215" s="3">
        <v>109709.6</v>
      </c>
      <c r="AD215" s="3">
        <v>27239.39</v>
      </c>
      <c r="AE215" s="3">
        <v>1586.4690000000001</v>
      </c>
      <c r="AF215" s="3">
        <v>54791.18</v>
      </c>
      <c r="AG215" s="3">
        <v>0</v>
      </c>
      <c r="AH215" s="3">
        <v>0</v>
      </c>
      <c r="AI215" s="3">
        <v>-38920.01</v>
      </c>
      <c r="AJ215" s="3">
        <v>244793.5</v>
      </c>
      <c r="AK215" s="3">
        <v>73340.39</v>
      </c>
      <c r="AL215" s="3">
        <v>254985.60000000001</v>
      </c>
      <c r="AM215" s="3">
        <v>3932961</v>
      </c>
      <c r="AN215" s="1">
        <v>52</v>
      </c>
    </row>
    <row r="216" spans="1:40" x14ac:dyDescent="0.3">
      <c r="A216" s="2">
        <v>29709</v>
      </c>
      <c r="B216" s="3">
        <v>173826.5</v>
      </c>
      <c r="C216" s="3">
        <v>0</v>
      </c>
      <c r="D216" s="3">
        <v>1230710</v>
      </c>
      <c r="E216" s="3">
        <v>251768.4</v>
      </c>
      <c r="F216" s="3">
        <v>0</v>
      </c>
      <c r="G216" s="3">
        <v>-207529.2</v>
      </c>
      <c r="H216" s="3">
        <v>0</v>
      </c>
      <c r="I216" s="3">
        <v>80192740</v>
      </c>
      <c r="J216" s="3">
        <v>0</v>
      </c>
      <c r="K216" s="3">
        <v>0</v>
      </c>
      <c r="L216" s="3">
        <v>85323310</v>
      </c>
      <c r="M216" s="3">
        <v>7604789</v>
      </c>
      <c r="N216" s="3">
        <v>55773880</v>
      </c>
      <c r="O216" s="3">
        <v>9141155000</v>
      </c>
      <c r="P216" s="3">
        <v>31356.73</v>
      </c>
      <c r="Q216" s="3">
        <v>155653900000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15886.6</v>
      </c>
      <c r="Y216" s="3">
        <v>0</v>
      </c>
      <c r="Z216" s="3">
        <v>0</v>
      </c>
      <c r="AA216" s="3">
        <v>2120962</v>
      </c>
      <c r="AB216" s="3">
        <v>0</v>
      </c>
      <c r="AC216" s="3">
        <v>87137.97</v>
      </c>
      <c r="AD216" s="3">
        <v>21709.62</v>
      </c>
      <c r="AE216" s="3">
        <v>1081.5150000000001</v>
      </c>
      <c r="AF216" s="3">
        <v>38559.86</v>
      </c>
      <c r="AG216" s="3">
        <v>0</v>
      </c>
      <c r="AH216" s="3">
        <v>0</v>
      </c>
      <c r="AI216" s="3">
        <v>-38825.94</v>
      </c>
      <c r="AJ216" s="3">
        <v>226967.1</v>
      </c>
      <c r="AK216" s="3">
        <v>70839.16</v>
      </c>
      <c r="AL216" s="3">
        <v>221204.4</v>
      </c>
      <c r="AM216" s="3">
        <v>3153489</v>
      </c>
      <c r="AN216" s="1">
        <v>13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1534319</v>
      </c>
      <c r="E217" s="3">
        <v>256451.1</v>
      </c>
      <c r="F217" s="3">
        <v>0</v>
      </c>
      <c r="G217" s="3">
        <v>-169763.6</v>
      </c>
      <c r="H217" s="3">
        <v>0</v>
      </c>
      <c r="I217" s="3">
        <v>77138870</v>
      </c>
      <c r="J217" s="3">
        <v>0</v>
      </c>
      <c r="K217" s="3">
        <v>0</v>
      </c>
      <c r="L217" s="3">
        <v>84728370</v>
      </c>
      <c r="M217" s="3">
        <v>7519541</v>
      </c>
      <c r="N217" s="3">
        <v>54471680</v>
      </c>
      <c r="O217" s="3">
        <v>9142016000</v>
      </c>
      <c r="P217" s="3">
        <v>31766.6</v>
      </c>
      <c r="Q217" s="3">
        <v>155654100000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14028.75</v>
      </c>
      <c r="Y217" s="3">
        <v>0</v>
      </c>
      <c r="Z217" s="3">
        <v>0</v>
      </c>
      <c r="AA217" s="3">
        <v>1999312</v>
      </c>
      <c r="AB217" s="3">
        <v>0</v>
      </c>
      <c r="AC217" s="3">
        <v>95315.7</v>
      </c>
      <c r="AD217" s="3">
        <v>22604.86</v>
      </c>
      <c r="AE217" s="3">
        <v>1060.8779999999999</v>
      </c>
      <c r="AF217" s="3">
        <v>45994.720000000001</v>
      </c>
      <c r="AG217" s="3">
        <v>0</v>
      </c>
      <c r="AH217" s="3">
        <v>0</v>
      </c>
      <c r="AI217" s="3">
        <v>-38620.47</v>
      </c>
      <c r="AJ217" s="3">
        <v>223779.20000000001</v>
      </c>
      <c r="AK217" s="3">
        <v>339034.1</v>
      </c>
      <c r="AL217" s="3">
        <v>1430867</v>
      </c>
      <c r="AM217" s="3">
        <v>3039842</v>
      </c>
      <c r="AN217" s="1">
        <v>56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1559608</v>
      </c>
      <c r="E218" s="3">
        <v>249621.4</v>
      </c>
      <c r="F218" s="3">
        <v>0</v>
      </c>
      <c r="G218" s="3">
        <v>-139976.1</v>
      </c>
      <c r="H218" s="3">
        <v>0</v>
      </c>
      <c r="I218" s="3">
        <v>73996010</v>
      </c>
      <c r="J218" s="3">
        <v>0</v>
      </c>
      <c r="K218" s="3">
        <v>0</v>
      </c>
      <c r="L218" s="3">
        <v>83946610</v>
      </c>
      <c r="M218" s="3">
        <v>7394161</v>
      </c>
      <c r="N218" s="3">
        <v>54355290</v>
      </c>
      <c r="O218" s="3">
        <v>9141977000</v>
      </c>
      <c r="P218" s="3">
        <v>31512.81</v>
      </c>
      <c r="Q218" s="3">
        <v>155654300000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13568.41</v>
      </c>
      <c r="Y218" s="3">
        <v>0</v>
      </c>
      <c r="Z218" s="3">
        <v>0</v>
      </c>
      <c r="AA218" s="3">
        <v>2024480</v>
      </c>
      <c r="AB218" s="3">
        <v>0</v>
      </c>
      <c r="AC218" s="3">
        <v>104960.7</v>
      </c>
      <c r="AD218" s="3">
        <v>24729.14</v>
      </c>
      <c r="AE218" s="3">
        <v>1100.4739999999999</v>
      </c>
      <c r="AF218" s="3">
        <v>50725.760000000002</v>
      </c>
      <c r="AG218" s="3">
        <v>0</v>
      </c>
      <c r="AH218" s="3">
        <v>0</v>
      </c>
      <c r="AI218" s="3">
        <v>-38261.339999999997</v>
      </c>
      <c r="AJ218" s="3">
        <v>222563.8</v>
      </c>
      <c r="AK218" s="3">
        <v>69775.19</v>
      </c>
      <c r="AL218" s="3">
        <v>234185.60000000001</v>
      </c>
      <c r="AM218" s="3">
        <v>3129291</v>
      </c>
      <c r="AN218" s="1">
        <v>39</v>
      </c>
    </row>
    <row r="219" spans="1:40" x14ac:dyDescent="0.3">
      <c r="A219" s="2">
        <v>29712</v>
      </c>
      <c r="B219" s="3">
        <v>171338.2</v>
      </c>
      <c r="C219" s="3">
        <v>0</v>
      </c>
      <c r="D219" s="3">
        <v>1322324</v>
      </c>
      <c r="E219" s="3">
        <v>233925.3</v>
      </c>
      <c r="F219" s="3">
        <v>0</v>
      </c>
      <c r="G219" s="3">
        <v>-184461.9</v>
      </c>
      <c r="H219" s="3">
        <v>0</v>
      </c>
      <c r="I219" s="3">
        <v>71177250</v>
      </c>
      <c r="J219" s="3">
        <v>0</v>
      </c>
      <c r="K219" s="3">
        <v>0</v>
      </c>
      <c r="L219" s="3">
        <v>83434330</v>
      </c>
      <c r="M219" s="3">
        <v>7218721</v>
      </c>
      <c r="N219" s="3">
        <v>54216400</v>
      </c>
      <c r="O219" s="3">
        <v>9141918000</v>
      </c>
      <c r="P219" s="3">
        <v>30770.28</v>
      </c>
      <c r="Q219" s="3">
        <v>155654500000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11492.11</v>
      </c>
      <c r="Y219" s="3">
        <v>0</v>
      </c>
      <c r="Z219" s="3">
        <v>0</v>
      </c>
      <c r="AA219" s="3">
        <v>1754317</v>
      </c>
      <c r="AB219" s="3">
        <v>0</v>
      </c>
      <c r="AC219" s="3">
        <v>97818.39</v>
      </c>
      <c r="AD219" s="3">
        <v>23207.78</v>
      </c>
      <c r="AE219" s="3">
        <v>942.75739999999996</v>
      </c>
      <c r="AF219" s="3">
        <v>40698.69</v>
      </c>
      <c r="AG219" s="3">
        <v>0</v>
      </c>
      <c r="AH219" s="3">
        <v>0</v>
      </c>
      <c r="AI219" s="3">
        <v>-37236.25</v>
      </c>
      <c r="AJ219" s="3">
        <v>214881.3</v>
      </c>
      <c r="AK219" s="3">
        <v>70371.48</v>
      </c>
      <c r="AL219" s="3">
        <v>256144.8</v>
      </c>
      <c r="AM219" s="3">
        <v>2807264</v>
      </c>
      <c r="AN219" s="1">
        <v>31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1749862</v>
      </c>
      <c r="E220" s="3">
        <v>236581.3</v>
      </c>
      <c r="F220" s="3">
        <v>0</v>
      </c>
      <c r="G220" s="3">
        <v>-101373.4</v>
      </c>
      <c r="H220" s="3">
        <v>0</v>
      </c>
      <c r="I220" s="3">
        <v>68106380</v>
      </c>
      <c r="J220" s="3">
        <v>0</v>
      </c>
      <c r="K220" s="3">
        <v>0</v>
      </c>
      <c r="L220" s="3">
        <v>82776130</v>
      </c>
      <c r="M220" s="3">
        <v>7130440</v>
      </c>
      <c r="N220" s="3">
        <v>53164220</v>
      </c>
      <c r="O220" s="3">
        <v>9142721000</v>
      </c>
      <c r="P220" s="3">
        <v>30795.94</v>
      </c>
      <c r="Q220" s="3">
        <v>155655100000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12544.22</v>
      </c>
      <c r="Y220" s="3">
        <v>0</v>
      </c>
      <c r="Z220" s="3">
        <v>0</v>
      </c>
      <c r="AA220" s="3">
        <v>1755431</v>
      </c>
      <c r="AB220" s="3">
        <v>0</v>
      </c>
      <c r="AC220" s="3">
        <v>101028.2</v>
      </c>
      <c r="AD220" s="3">
        <v>21562.43</v>
      </c>
      <c r="AE220" s="3">
        <v>846.72400000000005</v>
      </c>
      <c r="AF220" s="3">
        <v>52308.91</v>
      </c>
      <c r="AG220" s="3">
        <v>0</v>
      </c>
      <c r="AH220" s="3">
        <v>0</v>
      </c>
      <c r="AI220" s="3">
        <v>-37999.68</v>
      </c>
      <c r="AJ220" s="3">
        <v>218970.2</v>
      </c>
      <c r="AK220" s="3">
        <v>207547.1</v>
      </c>
      <c r="AL220" s="3">
        <v>1170316</v>
      </c>
      <c r="AM220" s="3">
        <v>3058333</v>
      </c>
      <c r="AN220" s="1">
        <v>105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2117733</v>
      </c>
      <c r="E221" s="3">
        <v>254501.6</v>
      </c>
      <c r="F221" s="3">
        <v>0</v>
      </c>
      <c r="G221" s="3">
        <v>-43493.77</v>
      </c>
      <c r="H221" s="3">
        <v>0</v>
      </c>
      <c r="I221" s="3">
        <v>64376250</v>
      </c>
      <c r="J221" s="3">
        <v>0</v>
      </c>
      <c r="K221" s="3">
        <v>0</v>
      </c>
      <c r="L221" s="3">
        <v>81709830</v>
      </c>
      <c r="M221" s="3">
        <v>7103612</v>
      </c>
      <c r="N221" s="3">
        <v>53000400</v>
      </c>
      <c r="O221" s="3">
        <v>9142794000</v>
      </c>
      <c r="P221" s="3">
        <v>31655.62</v>
      </c>
      <c r="Q221" s="3">
        <v>155655700000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14225.12</v>
      </c>
      <c r="Y221" s="3">
        <v>0</v>
      </c>
      <c r="Z221" s="3">
        <v>0</v>
      </c>
      <c r="AA221" s="3">
        <v>2211429</v>
      </c>
      <c r="AB221" s="3">
        <v>0</v>
      </c>
      <c r="AC221" s="3">
        <v>135760.4</v>
      </c>
      <c r="AD221" s="3">
        <v>30684.43</v>
      </c>
      <c r="AE221" s="3">
        <v>1161.809</v>
      </c>
      <c r="AF221" s="3">
        <v>69352.91</v>
      </c>
      <c r="AG221" s="3">
        <v>0</v>
      </c>
      <c r="AH221" s="3">
        <v>0</v>
      </c>
      <c r="AI221" s="3">
        <v>-37871.51</v>
      </c>
      <c r="AJ221" s="3">
        <v>225209.7</v>
      </c>
      <c r="AK221" s="3">
        <v>68392.320000000007</v>
      </c>
      <c r="AL221" s="3">
        <v>253452.4</v>
      </c>
      <c r="AM221" s="3">
        <v>3715899</v>
      </c>
      <c r="AN221" s="1">
        <v>59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2082082</v>
      </c>
      <c r="E222" s="3">
        <v>252080.6</v>
      </c>
      <c r="F222" s="3">
        <v>0</v>
      </c>
      <c r="G222" s="3">
        <v>-67688.98</v>
      </c>
      <c r="H222" s="3">
        <v>0</v>
      </c>
      <c r="I222" s="3">
        <v>60500340</v>
      </c>
      <c r="J222" s="3">
        <v>0</v>
      </c>
      <c r="K222" s="3">
        <v>0</v>
      </c>
      <c r="L222" s="3">
        <v>80794060</v>
      </c>
      <c r="M222" s="3">
        <v>7015062</v>
      </c>
      <c r="N222" s="3">
        <v>52819120</v>
      </c>
      <c r="O222" s="3">
        <v>9142838000</v>
      </c>
      <c r="P222" s="3">
        <v>31019.33</v>
      </c>
      <c r="Q222" s="3">
        <v>155656100000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13959.92</v>
      </c>
      <c r="Y222" s="3">
        <v>0</v>
      </c>
      <c r="Z222" s="3">
        <v>0</v>
      </c>
      <c r="AA222" s="3">
        <v>2310376</v>
      </c>
      <c r="AB222" s="3">
        <v>0</v>
      </c>
      <c r="AC222" s="3">
        <v>153964.6</v>
      </c>
      <c r="AD222" s="3">
        <v>34816.99</v>
      </c>
      <c r="AE222" s="3">
        <v>1234.1379999999999</v>
      </c>
      <c r="AF222" s="3">
        <v>66666.89</v>
      </c>
      <c r="AG222" s="3">
        <v>0</v>
      </c>
      <c r="AH222" s="3">
        <v>0</v>
      </c>
      <c r="AI222" s="3">
        <v>-37551.910000000003</v>
      </c>
      <c r="AJ222" s="3">
        <v>223292</v>
      </c>
      <c r="AK222" s="3">
        <v>67432.08</v>
      </c>
      <c r="AL222" s="3">
        <v>250801.8</v>
      </c>
      <c r="AM222" s="3">
        <v>3861952</v>
      </c>
      <c r="AN222" s="1">
        <v>48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2106675</v>
      </c>
      <c r="E223" s="3">
        <v>251887.5</v>
      </c>
      <c r="F223" s="3">
        <v>0</v>
      </c>
      <c r="G223" s="3">
        <v>-82891.66</v>
      </c>
      <c r="H223" s="3">
        <v>0</v>
      </c>
      <c r="I223" s="3">
        <v>56551350</v>
      </c>
      <c r="J223" s="3">
        <v>0</v>
      </c>
      <c r="K223" s="3">
        <v>0</v>
      </c>
      <c r="L223" s="3">
        <v>79810580</v>
      </c>
      <c r="M223" s="3">
        <v>6914346</v>
      </c>
      <c r="N223" s="3">
        <v>52608430</v>
      </c>
      <c r="O223" s="3">
        <v>9142864000</v>
      </c>
      <c r="P223" s="3">
        <v>31527.360000000001</v>
      </c>
      <c r="Q223" s="3">
        <v>155656400000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13297.32</v>
      </c>
      <c r="Y223" s="3">
        <v>0</v>
      </c>
      <c r="Z223" s="3">
        <v>0</v>
      </c>
      <c r="AA223" s="3">
        <v>2444517</v>
      </c>
      <c r="AB223" s="3">
        <v>0</v>
      </c>
      <c r="AC223" s="3">
        <v>176338.3</v>
      </c>
      <c r="AD223" s="3">
        <v>39133.42</v>
      </c>
      <c r="AE223" s="3">
        <v>1365.7149999999999</v>
      </c>
      <c r="AF223" s="3">
        <v>66537.88</v>
      </c>
      <c r="AG223" s="3">
        <v>0</v>
      </c>
      <c r="AH223" s="3">
        <v>0</v>
      </c>
      <c r="AI223" s="3">
        <v>-37292.25</v>
      </c>
      <c r="AJ223" s="3">
        <v>217727.4</v>
      </c>
      <c r="AK223" s="3">
        <v>66647.13</v>
      </c>
      <c r="AL223" s="3">
        <v>252270.8</v>
      </c>
      <c r="AM223" s="3">
        <v>3935698</v>
      </c>
      <c r="AN223" s="1">
        <v>45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1927950</v>
      </c>
      <c r="E224" s="3">
        <v>242162.2</v>
      </c>
      <c r="F224" s="3">
        <v>0</v>
      </c>
      <c r="G224" s="3">
        <v>-119188</v>
      </c>
      <c r="H224" s="3">
        <v>0</v>
      </c>
      <c r="I224" s="3">
        <v>52771950</v>
      </c>
      <c r="J224" s="3">
        <v>0</v>
      </c>
      <c r="K224" s="3">
        <v>0</v>
      </c>
      <c r="L224" s="3">
        <v>78970080</v>
      </c>
      <c r="M224" s="3">
        <v>6778008</v>
      </c>
      <c r="N224" s="3">
        <v>52400590</v>
      </c>
      <c r="O224" s="3">
        <v>9142839000</v>
      </c>
      <c r="P224" s="3">
        <v>30204.32</v>
      </c>
      <c r="Q224" s="3">
        <v>155656400000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11469.01</v>
      </c>
      <c r="Y224" s="3">
        <v>0</v>
      </c>
      <c r="Z224" s="3">
        <v>0</v>
      </c>
      <c r="AA224" s="3">
        <v>2368822</v>
      </c>
      <c r="AB224" s="3">
        <v>0</v>
      </c>
      <c r="AC224" s="3">
        <v>181798.8</v>
      </c>
      <c r="AD224" s="3">
        <v>40618.400000000001</v>
      </c>
      <c r="AE224" s="3">
        <v>1390.336</v>
      </c>
      <c r="AF224" s="3">
        <v>59901.55</v>
      </c>
      <c r="AG224" s="3">
        <v>0</v>
      </c>
      <c r="AH224" s="3">
        <v>0</v>
      </c>
      <c r="AI224" s="3">
        <v>-37078.65</v>
      </c>
      <c r="AJ224" s="3">
        <v>212676.6</v>
      </c>
      <c r="AK224" s="3">
        <v>65940.679999999993</v>
      </c>
      <c r="AL224" s="3">
        <v>238899.4</v>
      </c>
      <c r="AM224" s="3">
        <v>3767925</v>
      </c>
      <c r="AN224" s="1">
        <v>35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2039492</v>
      </c>
      <c r="E225" s="3">
        <v>237474.4</v>
      </c>
      <c r="F225" s="3">
        <v>0</v>
      </c>
      <c r="G225" s="3">
        <v>-125274.4</v>
      </c>
      <c r="H225" s="3">
        <v>0</v>
      </c>
      <c r="I225" s="3">
        <v>49094310</v>
      </c>
      <c r="J225" s="3">
        <v>0</v>
      </c>
      <c r="K225" s="3">
        <v>0</v>
      </c>
      <c r="L225" s="3">
        <v>78160020</v>
      </c>
      <c r="M225" s="3">
        <v>6648881</v>
      </c>
      <c r="N225" s="3">
        <v>51427940</v>
      </c>
      <c r="O225" s="3">
        <v>9143377000</v>
      </c>
      <c r="P225" s="3">
        <v>30698.41</v>
      </c>
      <c r="Q225" s="3">
        <v>155656600000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10185.14</v>
      </c>
      <c r="Y225" s="3">
        <v>0</v>
      </c>
      <c r="Z225" s="3">
        <v>0</v>
      </c>
      <c r="AA225" s="3">
        <v>2310397</v>
      </c>
      <c r="AB225" s="3">
        <v>0</v>
      </c>
      <c r="AC225" s="3">
        <v>176616.5</v>
      </c>
      <c r="AD225" s="3">
        <v>41655.96</v>
      </c>
      <c r="AE225" s="3">
        <v>1372.94</v>
      </c>
      <c r="AF225" s="3">
        <v>78268</v>
      </c>
      <c r="AG225" s="3">
        <v>0</v>
      </c>
      <c r="AH225" s="3">
        <v>0</v>
      </c>
      <c r="AI225" s="3">
        <v>-38174.03</v>
      </c>
      <c r="AJ225" s="3">
        <v>207964.5</v>
      </c>
      <c r="AK225" s="3">
        <v>266156.7</v>
      </c>
      <c r="AL225" s="3">
        <v>1004189</v>
      </c>
      <c r="AM225" s="3">
        <v>3667453</v>
      </c>
      <c r="AN225" s="1">
        <v>42</v>
      </c>
    </row>
    <row r="226" spans="1:40" x14ac:dyDescent="0.3">
      <c r="A226" s="2">
        <v>29719</v>
      </c>
      <c r="B226" s="3">
        <v>169083.3</v>
      </c>
      <c r="C226" s="3">
        <v>6887.6390000000001</v>
      </c>
      <c r="D226" s="3">
        <v>2815477</v>
      </c>
      <c r="E226" s="3">
        <v>323534</v>
      </c>
      <c r="F226" s="3">
        <v>0</v>
      </c>
      <c r="G226" s="3">
        <v>15195.39</v>
      </c>
      <c r="H226" s="3">
        <v>557228.30000000005</v>
      </c>
      <c r="I226" s="3">
        <v>45104050</v>
      </c>
      <c r="J226" s="3">
        <v>0</v>
      </c>
      <c r="K226" s="3">
        <v>0</v>
      </c>
      <c r="L226" s="3">
        <v>79022510</v>
      </c>
      <c r="M226" s="3">
        <v>7031398</v>
      </c>
      <c r="N226" s="3">
        <v>51297310</v>
      </c>
      <c r="O226" s="3">
        <v>9143506000</v>
      </c>
      <c r="P226" s="3">
        <v>32260.98</v>
      </c>
      <c r="Q226" s="3">
        <v>155658500000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13548.57</v>
      </c>
      <c r="Y226" s="3">
        <v>0</v>
      </c>
      <c r="Z226" s="3">
        <v>0</v>
      </c>
      <c r="AA226" s="3">
        <v>1391479</v>
      </c>
      <c r="AB226" s="3">
        <v>0</v>
      </c>
      <c r="AC226" s="3">
        <v>118659.3</v>
      </c>
      <c r="AD226" s="3">
        <v>38985.29</v>
      </c>
      <c r="AE226" s="3">
        <v>1324.4860000000001</v>
      </c>
      <c r="AF226" s="3">
        <v>110501</v>
      </c>
      <c r="AG226" s="3">
        <v>344.41160000000002</v>
      </c>
      <c r="AH226" s="3">
        <v>0</v>
      </c>
      <c r="AI226" s="3">
        <v>-36840.660000000003</v>
      </c>
      <c r="AJ226" s="3">
        <v>244005.9</v>
      </c>
      <c r="AK226" s="3">
        <v>65575.08</v>
      </c>
      <c r="AL226" s="3">
        <v>256203.8</v>
      </c>
      <c r="AM226" s="3">
        <v>6063611</v>
      </c>
      <c r="AN226" s="1">
        <v>44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1765751</v>
      </c>
      <c r="E227" s="3">
        <v>251579.3</v>
      </c>
      <c r="F227" s="3">
        <v>0</v>
      </c>
      <c r="G227" s="3">
        <v>-171988.1</v>
      </c>
      <c r="H227" s="3">
        <v>0</v>
      </c>
      <c r="I227" s="3">
        <v>42252870</v>
      </c>
      <c r="J227" s="3">
        <v>0</v>
      </c>
      <c r="K227" s="3">
        <v>0</v>
      </c>
      <c r="L227" s="3">
        <v>77593670</v>
      </c>
      <c r="M227" s="3">
        <v>6878606</v>
      </c>
      <c r="N227" s="3">
        <v>51117330</v>
      </c>
      <c r="O227" s="3">
        <v>9143430000</v>
      </c>
      <c r="P227" s="3">
        <v>31398.22</v>
      </c>
      <c r="Q227" s="3">
        <v>155658100000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557228.30000000005</v>
      </c>
      <c r="X227" s="3">
        <v>8149.0860000000002</v>
      </c>
      <c r="Y227" s="3">
        <v>0</v>
      </c>
      <c r="Z227" s="3">
        <v>0</v>
      </c>
      <c r="AA227" s="3">
        <v>2195986</v>
      </c>
      <c r="AB227" s="3">
        <v>0</v>
      </c>
      <c r="AC227" s="3">
        <v>155403.6</v>
      </c>
      <c r="AD227" s="3">
        <v>49740.66</v>
      </c>
      <c r="AE227" s="3">
        <v>1583.925</v>
      </c>
      <c r="AF227" s="3">
        <v>54951.74</v>
      </c>
      <c r="AG227" s="3">
        <v>0</v>
      </c>
      <c r="AH227" s="3">
        <v>0</v>
      </c>
      <c r="AI227" s="3">
        <v>-36498.99</v>
      </c>
      <c r="AJ227" s="3">
        <v>222133.8</v>
      </c>
      <c r="AK227" s="3">
        <v>64911.61</v>
      </c>
      <c r="AL227" s="3">
        <v>246876.9</v>
      </c>
      <c r="AM227" s="3">
        <v>2843037</v>
      </c>
      <c r="AN227" s="1">
        <v>43</v>
      </c>
    </row>
    <row r="228" spans="1:40" x14ac:dyDescent="0.3">
      <c r="A228" s="2">
        <v>29721</v>
      </c>
      <c r="B228" s="3">
        <v>169107</v>
      </c>
      <c r="C228" s="3">
        <v>6004.826</v>
      </c>
      <c r="D228" s="3">
        <v>1742946</v>
      </c>
      <c r="E228" s="3">
        <v>299316.2</v>
      </c>
      <c r="F228" s="3">
        <v>0</v>
      </c>
      <c r="G228" s="3">
        <v>-158418.6</v>
      </c>
      <c r="H228" s="3">
        <v>481660.6</v>
      </c>
      <c r="I228" s="3">
        <v>39972600</v>
      </c>
      <c r="J228" s="3">
        <v>0</v>
      </c>
      <c r="K228" s="3">
        <v>0</v>
      </c>
      <c r="L228" s="3">
        <v>78632390</v>
      </c>
      <c r="M228" s="3">
        <v>6979512</v>
      </c>
      <c r="N228" s="3">
        <v>51056480</v>
      </c>
      <c r="O228" s="3">
        <v>9143385000</v>
      </c>
      <c r="P228" s="3">
        <v>32001.43</v>
      </c>
      <c r="Q228" s="3">
        <v>155660100000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8600.41</v>
      </c>
      <c r="Y228" s="3">
        <v>0</v>
      </c>
      <c r="Z228" s="3">
        <v>0</v>
      </c>
      <c r="AA228" s="3">
        <v>1015430</v>
      </c>
      <c r="AB228" s="3">
        <v>0</v>
      </c>
      <c r="AC228" s="3">
        <v>56740.85</v>
      </c>
      <c r="AD228" s="3">
        <v>18971.599999999999</v>
      </c>
      <c r="AE228" s="3">
        <v>608.70410000000004</v>
      </c>
      <c r="AF228" s="3">
        <v>73814.94</v>
      </c>
      <c r="AG228" s="3">
        <v>338.36430000000001</v>
      </c>
      <c r="AH228" s="3">
        <v>0</v>
      </c>
      <c r="AI228" s="3">
        <v>-36870.699999999997</v>
      </c>
      <c r="AJ228" s="3">
        <v>229513.3</v>
      </c>
      <c r="AK228" s="3">
        <v>64799.02</v>
      </c>
      <c r="AL228" s="3">
        <v>233777.9</v>
      </c>
      <c r="AM228" s="3">
        <v>4435025</v>
      </c>
      <c r="AN228" s="1">
        <v>35</v>
      </c>
    </row>
    <row r="229" spans="1:40" x14ac:dyDescent="0.3">
      <c r="A229" s="2">
        <v>29722</v>
      </c>
      <c r="B229" s="3">
        <v>169157.7</v>
      </c>
      <c r="C229" s="3">
        <v>7042.6180000000004</v>
      </c>
      <c r="D229" s="3">
        <v>1244752</v>
      </c>
      <c r="E229" s="3">
        <v>297898.5</v>
      </c>
      <c r="F229" s="3">
        <v>0</v>
      </c>
      <c r="G229" s="3">
        <v>-228924.3</v>
      </c>
      <c r="H229" s="3">
        <v>567255.80000000005</v>
      </c>
      <c r="I229" s="3">
        <v>39140230</v>
      </c>
      <c r="J229" s="3">
        <v>0</v>
      </c>
      <c r="K229" s="3">
        <v>0</v>
      </c>
      <c r="L229" s="3">
        <v>79306050</v>
      </c>
      <c r="M229" s="3">
        <v>7124782</v>
      </c>
      <c r="N229" s="3">
        <v>51043120</v>
      </c>
      <c r="O229" s="3">
        <v>9143267000</v>
      </c>
      <c r="P229" s="3">
        <v>32196.44</v>
      </c>
      <c r="Q229" s="3">
        <v>155662000000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6350.3580000000002</v>
      </c>
      <c r="Y229" s="3">
        <v>0</v>
      </c>
      <c r="Z229" s="3">
        <v>0</v>
      </c>
      <c r="AA229" s="3">
        <v>802728.6</v>
      </c>
      <c r="AB229" s="3">
        <v>0</v>
      </c>
      <c r="AC229" s="3">
        <v>19159.919999999998</v>
      </c>
      <c r="AD229" s="3">
        <v>7273.5420000000004</v>
      </c>
      <c r="AE229" s="3">
        <v>391.80900000000003</v>
      </c>
      <c r="AF229" s="3">
        <v>59489.08</v>
      </c>
      <c r="AG229" s="3">
        <v>354.03789999999998</v>
      </c>
      <c r="AH229" s="3">
        <v>0</v>
      </c>
      <c r="AI229" s="3">
        <v>-37259.39</v>
      </c>
      <c r="AJ229" s="3">
        <v>226393.7</v>
      </c>
      <c r="AK229" s="3">
        <v>64959.3</v>
      </c>
      <c r="AL229" s="3">
        <v>220741.6</v>
      </c>
      <c r="AM229" s="3">
        <v>3384385</v>
      </c>
      <c r="AN229" s="1">
        <v>36</v>
      </c>
    </row>
    <row r="230" spans="1:40" x14ac:dyDescent="0.3">
      <c r="A230" s="2">
        <v>29723</v>
      </c>
      <c r="B230" s="3">
        <v>164297.60000000001</v>
      </c>
      <c r="C230" s="3">
        <v>7659.491</v>
      </c>
      <c r="D230" s="3">
        <v>1835121</v>
      </c>
      <c r="E230" s="3">
        <v>330618.7</v>
      </c>
      <c r="F230" s="3">
        <v>0</v>
      </c>
      <c r="G230" s="3">
        <v>-102854.5</v>
      </c>
      <c r="H230" s="3">
        <v>567993.30000000005</v>
      </c>
      <c r="I230" s="3">
        <v>37824960</v>
      </c>
      <c r="J230" s="3">
        <v>0</v>
      </c>
      <c r="K230" s="3">
        <v>0</v>
      </c>
      <c r="L230" s="3">
        <v>79663850</v>
      </c>
      <c r="M230" s="3">
        <v>7290491</v>
      </c>
      <c r="N230" s="3">
        <v>51013910</v>
      </c>
      <c r="O230" s="3">
        <v>9143314000</v>
      </c>
      <c r="P230" s="3">
        <v>33301.85</v>
      </c>
      <c r="Q230" s="3">
        <v>155664300000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6842.8410000000003</v>
      </c>
      <c r="Y230" s="3">
        <v>0</v>
      </c>
      <c r="Z230" s="3">
        <v>0</v>
      </c>
      <c r="AA230" s="3">
        <v>1013040</v>
      </c>
      <c r="AB230" s="3">
        <v>0</v>
      </c>
      <c r="AC230" s="3">
        <v>6812.3509999999997</v>
      </c>
      <c r="AD230" s="3">
        <v>3849.51</v>
      </c>
      <c r="AE230" s="3">
        <v>468.03320000000002</v>
      </c>
      <c r="AF230" s="3">
        <v>80872.759999999995</v>
      </c>
      <c r="AG230" s="3">
        <v>348.74880000000002</v>
      </c>
      <c r="AH230" s="3">
        <v>0</v>
      </c>
      <c r="AI230" s="3">
        <v>-37557.35</v>
      </c>
      <c r="AJ230" s="3">
        <v>235566.9</v>
      </c>
      <c r="AK230" s="3">
        <v>66815.89</v>
      </c>
      <c r="AL230" s="3">
        <v>258109.6</v>
      </c>
      <c r="AM230" s="3">
        <v>3951046</v>
      </c>
      <c r="AN230" s="1">
        <v>38</v>
      </c>
    </row>
    <row r="231" spans="1:40" x14ac:dyDescent="0.3">
      <c r="A231" s="2">
        <v>29724</v>
      </c>
      <c r="B231" s="3">
        <v>177405.9</v>
      </c>
      <c r="C231" s="3">
        <v>145463.70000000001</v>
      </c>
      <c r="D231" s="3">
        <v>4888003</v>
      </c>
      <c r="E231" s="3">
        <v>615024</v>
      </c>
      <c r="F231" s="3">
        <v>0</v>
      </c>
      <c r="G231" s="3">
        <v>157435.79999999999</v>
      </c>
      <c r="H231" s="3">
        <v>530350.9</v>
      </c>
      <c r="I231" s="3">
        <v>55346310</v>
      </c>
      <c r="J231" s="3">
        <v>0</v>
      </c>
      <c r="K231" s="3">
        <v>0</v>
      </c>
      <c r="L231" s="3">
        <v>85430860</v>
      </c>
      <c r="M231" s="3">
        <v>8353801</v>
      </c>
      <c r="N231" s="3">
        <v>51058840</v>
      </c>
      <c r="O231" s="3">
        <v>9143592000</v>
      </c>
      <c r="P231" s="3">
        <v>39191.1</v>
      </c>
      <c r="Q231" s="3">
        <v>155677700000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49542.64</v>
      </c>
      <c r="Y231" s="3">
        <v>0</v>
      </c>
      <c r="Z231" s="3">
        <v>0</v>
      </c>
      <c r="AA231" s="3">
        <v>1348056</v>
      </c>
      <c r="AB231" s="3">
        <v>0</v>
      </c>
      <c r="AC231" s="3">
        <v>587.68989999999997</v>
      </c>
      <c r="AD231" s="3">
        <v>1850.1890000000001</v>
      </c>
      <c r="AE231" s="3">
        <v>588.9873</v>
      </c>
      <c r="AF231" s="3">
        <v>241234.9</v>
      </c>
      <c r="AG231" s="3">
        <v>3802.7130000000002</v>
      </c>
      <c r="AH231" s="3">
        <v>0</v>
      </c>
      <c r="AI231" s="3">
        <v>-36665.550000000003</v>
      </c>
      <c r="AJ231" s="3">
        <v>276834.5</v>
      </c>
      <c r="AK231" s="3">
        <v>68116.160000000003</v>
      </c>
      <c r="AL231" s="3">
        <v>231450.6</v>
      </c>
      <c r="AM231" s="3">
        <v>14133820</v>
      </c>
      <c r="AN231" s="1">
        <v>5</v>
      </c>
    </row>
    <row r="232" spans="1:40" x14ac:dyDescent="0.3">
      <c r="A232" s="2">
        <v>29725</v>
      </c>
      <c r="B232" s="3">
        <v>172527.1</v>
      </c>
      <c r="C232" s="3">
        <v>5433.2489999999998</v>
      </c>
      <c r="D232" s="3">
        <v>2034750</v>
      </c>
      <c r="E232" s="3">
        <v>499061.8</v>
      </c>
      <c r="F232" s="3">
        <v>0</v>
      </c>
      <c r="G232" s="3">
        <v>-81958.84</v>
      </c>
      <c r="H232" s="3">
        <v>490355.1</v>
      </c>
      <c r="I232" s="3">
        <v>52070010</v>
      </c>
      <c r="J232" s="3">
        <v>0</v>
      </c>
      <c r="K232" s="3">
        <v>0</v>
      </c>
      <c r="L232" s="3">
        <v>87140190</v>
      </c>
      <c r="M232" s="3">
        <v>8626020</v>
      </c>
      <c r="N232" s="3">
        <v>51095550</v>
      </c>
      <c r="O232" s="3">
        <v>9143650000</v>
      </c>
      <c r="P232" s="3">
        <v>38373.370000000003</v>
      </c>
      <c r="Q232" s="3">
        <v>155680500000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25095.53</v>
      </c>
      <c r="Y232" s="3">
        <v>0</v>
      </c>
      <c r="Z232" s="3">
        <v>0</v>
      </c>
      <c r="AA232" s="3">
        <v>1062962</v>
      </c>
      <c r="AB232" s="3">
        <v>0</v>
      </c>
      <c r="AC232" s="3">
        <v>441.11380000000003</v>
      </c>
      <c r="AD232" s="3">
        <v>647.97230000000002</v>
      </c>
      <c r="AE232" s="3">
        <v>417.66680000000002</v>
      </c>
      <c r="AF232" s="3">
        <v>142162.1</v>
      </c>
      <c r="AG232" s="3">
        <v>612.03719999999998</v>
      </c>
      <c r="AH232" s="3">
        <v>0</v>
      </c>
      <c r="AI232" s="3">
        <v>-37277.82</v>
      </c>
      <c r="AJ232" s="3">
        <v>284667</v>
      </c>
      <c r="AK232" s="3">
        <v>69862.899999999994</v>
      </c>
      <c r="AL232" s="3">
        <v>247654.2</v>
      </c>
      <c r="AM232" s="3">
        <v>5936516</v>
      </c>
      <c r="AN232" s="1">
        <v>39</v>
      </c>
    </row>
    <row r="233" spans="1:40" x14ac:dyDescent="0.3">
      <c r="A233" s="2">
        <v>29726</v>
      </c>
      <c r="B233" s="3">
        <v>169386.7</v>
      </c>
      <c r="C233" s="3">
        <v>75.411959999999993</v>
      </c>
      <c r="D233" s="3">
        <v>588417.5</v>
      </c>
      <c r="E233" s="3">
        <v>329238.90000000002</v>
      </c>
      <c r="F233" s="3">
        <v>0</v>
      </c>
      <c r="G233" s="3">
        <v>-365226.5</v>
      </c>
      <c r="H233" s="3">
        <v>8014.1719999999996</v>
      </c>
      <c r="I233" s="3">
        <v>50066640</v>
      </c>
      <c r="J233" s="3">
        <v>0</v>
      </c>
      <c r="K233" s="3">
        <v>0</v>
      </c>
      <c r="L233" s="3">
        <v>86702560</v>
      </c>
      <c r="M233" s="3">
        <v>8366430</v>
      </c>
      <c r="N233" s="3">
        <v>51118250</v>
      </c>
      <c r="O233" s="3">
        <v>9143409000</v>
      </c>
      <c r="P233" s="3">
        <v>32652.46</v>
      </c>
      <c r="Q233" s="3">
        <v>155680500000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482341</v>
      </c>
      <c r="X233" s="3">
        <v>28329.41</v>
      </c>
      <c r="Y233" s="3">
        <v>0</v>
      </c>
      <c r="Z233" s="3">
        <v>0</v>
      </c>
      <c r="AA233" s="3">
        <v>1526516</v>
      </c>
      <c r="AB233" s="3">
        <v>0</v>
      </c>
      <c r="AC233" s="3">
        <v>513.6123</v>
      </c>
      <c r="AD233" s="3">
        <v>825.90039999999999</v>
      </c>
      <c r="AE233" s="3">
        <v>765.05949999999996</v>
      </c>
      <c r="AF233" s="3">
        <v>41062.870000000003</v>
      </c>
      <c r="AG233" s="3">
        <v>38.161769999999997</v>
      </c>
      <c r="AH233" s="3">
        <v>0</v>
      </c>
      <c r="AI233" s="3">
        <v>-37729.910000000003</v>
      </c>
      <c r="AJ233" s="3">
        <v>257896.3</v>
      </c>
      <c r="AK233" s="3">
        <v>71180.77</v>
      </c>
      <c r="AL233" s="3">
        <v>234810</v>
      </c>
      <c r="AM233" s="3">
        <v>1974921</v>
      </c>
      <c r="AN233" s="1">
        <v>54</v>
      </c>
    </row>
    <row r="234" spans="1:40" x14ac:dyDescent="0.3">
      <c r="A234" s="2">
        <v>29727</v>
      </c>
      <c r="B234" s="3">
        <v>156985.20000000001</v>
      </c>
      <c r="C234" s="3">
        <v>15.788600000000001</v>
      </c>
      <c r="D234" s="3">
        <v>1230281</v>
      </c>
      <c r="E234" s="3">
        <v>350543.5</v>
      </c>
      <c r="F234" s="3">
        <v>0</v>
      </c>
      <c r="G234" s="3">
        <v>-169652.2</v>
      </c>
      <c r="H234" s="3">
        <v>0</v>
      </c>
      <c r="I234" s="3">
        <v>46904840</v>
      </c>
      <c r="J234" s="3">
        <v>0</v>
      </c>
      <c r="K234" s="3">
        <v>0</v>
      </c>
      <c r="L234" s="3">
        <v>85607300</v>
      </c>
      <c r="M234" s="3">
        <v>8269710</v>
      </c>
      <c r="N234" s="3">
        <v>51142830</v>
      </c>
      <c r="O234" s="3">
        <v>9143367000</v>
      </c>
      <c r="P234" s="3">
        <v>34639.699999999997</v>
      </c>
      <c r="Q234" s="3">
        <v>155680800000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8014.1719999999996</v>
      </c>
      <c r="X234" s="3">
        <v>25406.77</v>
      </c>
      <c r="Y234" s="3">
        <v>0</v>
      </c>
      <c r="Z234" s="3">
        <v>0</v>
      </c>
      <c r="AA234" s="3">
        <v>2487762</v>
      </c>
      <c r="AB234" s="3">
        <v>0</v>
      </c>
      <c r="AC234" s="3">
        <v>507.6644</v>
      </c>
      <c r="AD234" s="3">
        <v>1194.7449999999999</v>
      </c>
      <c r="AE234" s="3">
        <v>903.96929999999998</v>
      </c>
      <c r="AF234" s="3">
        <v>69371.53</v>
      </c>
      <c r="AG234" s="3">
        <v>5.1075869999999996E-4</v>
      </c>
      <c r="AH234" s="3">
        <v>0</v>
      </c>
      <c r="AI234" s="3">
        <v>-37942.26</v>
      </c>
      <c r="AJ234" s="3">
        <v>263178.59999999998</v>
      </c>
      <c r="AK234" s="3">
        <v>72082.66</v>
      </c>
      <c r="AL234" s="3">
        <v>238221.8</v>
      </c>
      <c r="AM234" s="3">
        <v>3136380</v>
      </c>
      <c r="AN234" s="1">
        <v>44</v>
      </c>
    </row>
    <row r="235" spans="1:40" x14ac:dyDescent="0.3">
      <c r="A235" s="2">
        <v>29728</v>
      </c>
      <c r="B235" s="3">
        <v>171574.2</v>
      </c>
      <c r="C235" s="3">
        <v>1.2608390000000001E-9</v>
      </c>
      <c r="D235" s="3">
        <v>1143732</v>
      </c>
      <c r="E235" s="3">
        <v>318285.7</v>
      </c>
      <c r="F235" s="3">
        <v>0</v>
      </c>
      <c r="G235" s="3">
        <v>-183115.2</v>
      </c>
      <c r="H235" s="3">
        <v>0</v>
      </c>
      <c r="I235" s="3">
        <v>43754640</v>
      </c>
      <c r="J235" s="3">
        <v>0</v>
      </c>
      <c r="K235" s="3">
        <v>0</v>
      </c>
      <c r="L235" s="3">
        <v>84445470</v>
      </c>
      <c r="M235" s="3">
        <v>8020028</v>
      </c>
      <c r="N235" s="3">
        <v>51137170</v>
      </c>
      <c r="O235" s="3">
        <v>9143316000</v>
      </c>
      <c r="P235" s="3">
        <v>33940.06</v>
      </c>
      <c r="Q235" s="3">
        <v>155680500000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12605.05</v>
      </c>
      <c r="Y235" s="3">
        <v>0</v>
      </c>
      <c r="Z235" s="3">
        <v>0</v>
      </c>
      <c r="AA235" s="3">
        <v>2861947</v>
      </c>
      <c r="AB235" s="3">
        <v>0</v>
      </c>
      <c r="AC235" s="3">
        <v>515.80700000000002</v>
      </c>
      <c r="AD235" s="3">
        <v>2325.2089999999998</v>
      </c>
      <c r="AE235" s="3">
        <v>1168.7439999999999</v>
      </c>
      <c r="AF235" s="3">
        <v>58571.95</v>
      </c>
      <c r="AG235" s="3">
        <v>4.882159E-5</v>
      </c>
      <c r="AH235" s="3">
        <v>0</v>
      </c>
      <c r="AI235" s="3">
        <v>-38286.1</v>
      </c>
      <c r="AJ235" s="3">
        <v>239762.2</v>
      </c>
      <c r="AK235" s="3">
        <v>72279.39</v>
      </c>
      <c r="AL235" s="3">
        <v>245027.6</v>
      </c>
      <c r="AM235" s="3">
        <v>3137590</v>
      </c>
      <c r="AN235" s="1">
        <v>38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1078507</v>
      </c>
      <c r="E236" s="3">
        <v>273596.7</v>
      </c>
      <c r="F236" s="3">
        <v>0</v>
      </c>
      <c r="G236" s="3">
        <v>-185500.4</v>
      </c>
      <c r="H236" s="3">
        <v>0</v>
      </c>
      <c r="I236" s="3">
        <v>41040180</v>
      </c>
      <c r="J236" s="3">
        <v>0</v>
      </c>
      <c r="K236" s="3">
        <v>0</v>
      </c>
      <c r="L236" s="3">
        <v>82696050</v>
      </c>
      <c r="M236" s="3">
        <v>7607614</v>
      </c>
      <c r="N236" s="3">
        <v>51120070</v>
      </c>
      <c r="O236" s="3">
        <v>9143244000</v>
      </c>
      <c r="P236" s="3">
        <v>32242.79</v>
      </c>
      <c r="Q236" s="3">
        <v>155679700000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7073.1850000000004</v>
      </c>
      <c r="Y236" s="3">
        <v>0</v>
      </c>
      <c r="Z236" s="3">
        <v>0</v>
      </c>
      <c r="AA236" s="3">
        <v>3331496</v>
      </c>
      <c r="AB236" s="3">
        <v>0</v>
      </c>
      <c r="AC236" s="3">
        <v>555.88</v>
      </c>
      <c r="AD236" s="3">
        <v>5996.66</v>
      </c>
      <c r="AE236" s="3">
        <v>1466.5650000000001</v>
      </c>
      <c r="AF236" s="3">
        <v>44709.33</v>
      </c>
      <c r="AG236" s="3">
        <v>0</v>
      </c>
      <c r="AH236" s="3">
        <v>0</v>
      </c>
      <c r="AI236" s="3">
        <v>-38440.089999999997</v>
      </c>
      <c r="AJ236" s="3">
        <v>213742.5</v>
      </c>
      <c r="AK236" s="3">
        <v>71820.03</v>
      </c>
      <c r="AL236" s="3">
        <v>230432.6</v>
      </c>
      <c r="AM236" s="3">
        <v>2707390</v>
      </c>
      <c r="AN236" s="1">
        <v>22</v>
      </c>
    </row>
    <row r="237" spans="1:40" x14ac:dyDescent="0.3">
      <c r="A237" s="2">
        <v>29730</v>
      </c>
      <c r="B237" s="3">
        <v>174812.2</v>
      </c>
      <c r="C237" s="3">
        <v>23032.69</v>
      </c>
      <c r="D237" s="3">
        <v>5355294</v>
      </c>
      <c r="E237" s="3">
        <v>474237.7</v>
      </c>
      <c r="F237" s="3">
        <v>0</v>
      </c>
      <c r="G237" s="3">
        <v>439843.9</v>
      </c>
      <c r="H237" s="3">
        <v>367324</v>
      </c>
      <c r="I237" s="3">
        <v>37760000</v>
      </c>
      <c r="J237" s="3">
        <v>0</v>
      </c>
      <c r="K237" s="3">
        <v>0</v>
      </c>
      <c r="L237" s="3">
        <v>83907110</v>
      </c>
      <c r="M237" s="3">
        <v>8359615</v>
      </c>
      <c r="N237" s="3">
        <v>51151100</v>
      </c>
      <c r="O237" s="3">
        <v>9143785000</v>
      </c>
      <c r="P237" s="3">
        <v>38058.81</v>
      </c>
      <c r="Q237" s="3">
        <v>155684800000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5605.5910000000003</v>
      </c>
      <c r="Y237" s="3">
        <v>0</v>
      </c>
      <c r="Z237" s="3">
        <v>0</v>
      </c>
      <c r="AA237" s="3">
        <v>2617329</v>
      </c>
      <c r="AB237" s="3">
        <v>0</v>
      </c>
      <c r="AC237" s="3">
        <v>438.4554</v>
      </c>
      <c r="AD237" s="3">
        <v>2315.0929999999998</v>
      </c>
      <c r="AE237" s="3">
        <v>1686.318</v>
      </c>
      <c r="AF237" s="3">
        <v>228875.3</v>
      </c>
      <c r="AG237" s="3">
        <v>1036.933</v>
      </c>
      <c r="AH237" s="3">
        <v>0</v>
      </c>
      <c r="AI237" s="3">
        <v>-37955.18</v>
      </c>
      <c r="AJ237" s="3">
        <v>272040.59999999998</v>
      </c>
      <c r="AK237" s="3">
        <v>72778.23</v>
      </c>
      <c r="AL237" s="3">
        <v>240697.7</v>
      </c>
      <c r="AM237" s="3">
        <v>10837260</v>
      </c>
      <c r="AN237" s="1">
        <v>16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987950.7</v>
      </c>
      <c r="E238" s="3">
        <v>267705.40000000002</v>
      </c>
      <c r="F238" s="3">
        <v>0</v>
      </c>
      <c r="G238" s="3">
        <v>-321947.2</v>
      </c>
      <c r="H238" s="3">
        <v>0</v>
      </c>
      <c r="I238" s="3">
        <v>35861120</v>
      </c>
      <c r="J238" s="3">
        <v>0</v>
      </c>
      <c r="K238" s="3">
        <v>0</v>
      </c>
      <c r="L238" s="3">
        <v>82047090</v>
      </c>
      <c r="M238" s="3">
        <v>7714160</v>
      </c>
      <c r="N238" s="3">
        <v>51129070</v>
      </c>
      <c r="O238" s="3">
        <v>9143579000</v>
      </c>
      <c r="P238" s="3">
        <v>31704.06</v>
      </c>
      <c r="Q238" s="3">
        <v>155683700000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367324</v>
      </c>
      <c r="X238" s="3">
        <v>4714.8270000000002</v>
      </c>
      <c r="Y238" s="3">
        <v>0</v>
      </c>
      <c r="Z238" s="3">
        <v>0</v>
      </c>
      <c r="AA238" s="3">
        <v>2960685</v>
      </c>
      <c r="AB238" s="3">
        <v>0</v>
      </c>
      <c r="AC238" s="3">
        <v>2481.5729999999999</v>
      </c>
      <c r="AD238" s="3">
        <v>11268.08</v>
      </c>
      <c r="AE238" s="3">
        <v>1639.0830000000001</v>
      </c>
      <c r="AF238" s="3">
        <v>38085.85</v>
      </c>
      <c r="AG238" s="3">
        <v>0</v>
      </c>
      <c r="AH238" s="3">
        <v>0</v>
      </c>
      <c r="AI238" s="3">
        <v>-38527.11</v>
      </c>
      <c r="AJ238" s="3">
        <v>218920.7</v>
      </c>
      <c r="AK238" s="3">
        <v>72667.97</v>
      </c>
      <c r="AL238" s="3">
        <v>238651.2</v>
      </c>
      <c r="AM238" s="3">
        <v>1894175</v>
      </c>
      <c r="AN238" s="1">
        <v>32</v>
      </c>
    </row>
    <row r="239" spans="1:40" x14ac:dyDescent="0.3">
      <c r="A239" s="2">
        <v>29732</v>
      </c>
      <c r="B239" s="3">
        <v>180466</v>
      </c>
      <c r="C239" s="3">
        <v>37942.03</v>
      </c>
      <c r="D239" s="3">
        <v>6258814</v>
      </c>
      <c r="E239" s="3">
        <v>580519.80000000005</v>
      </c>
      <c r="F239" s="3">
        <v>0</v>
      </c>
      <c r="G239" s="3">
        <v>446674.4</v>
      </c>
      <c r="H239" s="3">
        <v>400920.4</v>
      </c>
      <c r="I239" s="3">
        <v>35148550</v>
      </c>
      <c r="J239" s="3">
        <v>0</v>
      </c>
      <c r="K239" s="3">
        <v>0</v>
      </c>
      <c r="L239" s="3">
        <v>85534710</v>
      </c>
      <c r="M239" s="3">
        <v>8792285</v>
      </c>
      <c r="N239" s="3">
        <v>51180570</v>
      </c>
      <c r="O239" s="3">
        <v>9144166000</v>
      </c>
      <c r="P239" s="3">
        <v>39040.660000000003</v>
      </c>
      <c r="Q239" s="3">
        <v>155693200000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12985.02</v>
      </c>
      <c r="Y239" s="3">
        <v>0</v>
      </c>
      <c r="Z239" s="3">
        <v>0</v>
      </c>
      <c r="AA239" s="3">
        <v>1587450</v>
      </c>
      <c r="AB239" s="3">
        <v>0</v>
      </c>
      <c r="AC239" s="3">
        <v>272.31540000000001</v>
      </c>
      <c r="AD239" s="3">
        <v>804.93859999999995</v>
      </c>
      <c r="AE239" s="3">
        <v>658.88400000000001</v>
      </c>
      <c r="AF239" s="3">
        <v>292759.40000000002</v>
      </c>
      <c r="AG239" s="3">
        <v>1736.001</v>
      </c>
      <c r="AH239" s="3">
        <v>0</v>
      </c>
      <c r="AI239" s="3">
        <v>-37574.51</v>
      </c>
      <c r="AJ239" s="3">
        <v>305213.3</v>
      </c>
      <c r="AK239" s="3">
        <v>74246.11</v>
      </c>
      <c r="AL239" s="3">
        <v>253571.6</v>
      </c>
      <c r="AM239" s="3">
        <v>13515790</v>
      </c>
      <c r="AN239" s="1">
        <v>45</v>
      </c>
    </row>
    <row r="240" spans="1:40" x14ac:dyDescent="0.3">
      <c r="A240" s="2">
        <v>29733</v>
      </c>
      <c r="B240" s="3">
        <v>176574.5</v>
      </c>
      <c r="C240" s="3">
        <v>0</v>
      </c>
      <c r="D240" s="3">
        <v>980706.7</v>
      </c>
      <c r="E240" s="3">
        <v>291894.8</v>
      </c>
      <c r="F240" s="3">
        <v>0</v>
      </c>
      <c r="G240" s="3">
        <v>-390056.1</v>
      </c>
      <c r="H240" s="3">
        <v>0</v>
      </c>
      <c r="I240" s="3">
        <v>33329560</v>
      </c>
      <c r="J240" s="3">
        <v>0</v>
      </c>
      <c r="K240" s="3">
        <v>0</v>
      </c>
      <c r="L240" s="3">
        <v>83562420</v>
      </c>
      <c r="M240" s="3">
        <v>8251523</v>
      </c>
      <c r="N240" s="3">
        <v>51167470</v>
      </c>
      <c r="O240" s="3">
        <v>9143918000</v>
      </c>
      <c r="P240" s="3">
        <v>32354.81</v>
      </c>
      <c r="Q240" s="3">
        <v>155692700000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400920.4</v>
      </c>
      <c r="X240" s="3">
        <v>9404.4189999999999</v>
      </c>
      <c r="Y240" s="3">
        <v>0</v>
      </c>
      <c r="Z240" s="3">
        <v>0</v>
      </c>
      <c r="AA240" s="3">
        <v>2838433</v>
      </c>
      <c r="AB240" s="3">
        <v>0</v>
      </c>
      <c r="AC240" s="3">
        <v>579.476</v>
      </c>
      <c r="AD240" s="3">
        <v>3387.0830000000001</v>
      </c>
      <c r="AE240" s="3">
        <v>1328.3030000000001</v>
      </c>
      <c r="AF240" s="3">
        <v>41838.81</v>
      </c>
      <c r="AG240" s="3">
        <v>0</v>
      </c>
      <c r="AH240" s="3">
        <v>0</v>
      </c>
      <c r="AI240" s="3">
        <v>-38134.660000000003</v>
      </c>
      <c r="AJ240" s="3">
        <v>245362</v>
      </c>
      <c r="AK240" s="3">
        <v>74589.55</v>
      </c>
      <c r="AL240" s="3">
        <v>258036.5</v>
      </c>
      <c r="AM240" s="3">
        <v>1809583</v>
      </c>
      <c r="AN240" s="1">
        <v>59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885012</v>
      </c>
      <c r="E241" s="3">
        <v>247525.7</v>
      </c>
      <c r="F241" s="3">
        <v>0</v>
      </c>
      <c r="G241" s="3">
        <v>-349497.3</v>
      </c>
      <c r="H241" s="3">
        <v>0</v>
      </c>
      <c r="I241" s="3">
        <v>31332840</v>
      </c>
      <c r="J241" s="3">
        <v>0</v>
      </c>
      <c r="K241" s="3">
        <v>0</v>
      </c>
      <c r="L241" s="3">
        <v>81733830</v>
      </c>
      <c r="M241" s="3">
        <v>7464662</v>
      </c>
      <c r="N241" s="3">
        <v>50714130</v>
      </c>
      <c r="O241" s="3">
        <v>9144086000</v>
      </c>
      <c r="P241" s="3">
        <v>32195.16</v>
      </c>
      <c r="Q241" s="3">
        <v>155691800000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5419.68</v>
      </c>
      <c r="Y241" s="3">
        <v>0</v>
      </c>
      <c r="Z241" s="3">
        <v>0</v>
      </c>
      <c r="AA241" s="3">
        <v>3323817</v>
      </c>
      <c r="AB241" s="3">
        <v>0</v>
      </c>
      <c r="AC241" s="3">
        <v>4732.5659999999998</v>
      </c>
      <c r="AD241" s="3">
        <v>9748.7559999999994</v>
      </c>
      <c r="AE241" s="3">
        <v>1472.22</v>
      </c>
      <c r="AF241" s="3">
        <v>34235.65</v>
      </c>
      <c r="AG241" s="3">
        <v>0</v>
      </c>
      <c r="AH241" s="3">
        <v>0</v>
      </c>
      <c r="AI241" s="3">
        <v>-38881.97</v>
      </c>
      <c r="AJ241" s="3">
        <v>206487.6</v>
      </c>
      <c r="AK241" s="3">
        <v>89236.38</v>
      </c>
      <c r="AL241" s="3">
        <v>655238.69999999995</v>
      </c>
      <c r="AM241" s="3">
        <v>1991300</v>
      </c>
      <c r="AN241" s="1">
        <v>46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785145.3</v>
      </c>
      <c r="E242" s="3">
        <v>215561.4</v>
      </c>
      <c r="F242" s="3">
        <v>0</v>
      </c>
      <c r="G242" s="3">
        <v>-326874.2</v>
      </c>
      <c r="H242" s="3">
        <v>0</v>
      </c>
      <c r="I242" s="3">
        <v>29241590</v>
      </c>
      <c r="J242" s="3">
        <v>0</v>
      </c>
      <c r="K242" s="3">
        <v>0</v>
      </c>
      <c r="L242" s="3">
        <v>80080940</v>
      </c>
      <c r="M242" s="3">
        <v>6639753</v>
      </c>
      <c r="N242" s="3">
        <v>50596040</v>
      </c>
      <c r="O242" s="3">
        <v>9143896000</v>
      </c>
      <c r="P242" s="3">
        <v>30195.5</v>
      </c>
      <c r="Q242" s="3">
        <v>155690400000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5015.143</v>
      </c>
      <c r="Y242" s="3">
        <v>0</v>
      </c>
      <c r="Z242" s="3">
        <v>0</v>
      </c>
      <c r="AA242" s="3">
        <v>3430536</v>
      </c>
      <c r="AB242" s="3">
        <v>0</v>
      </c>
      <c r="AC242" s="3">
        <v>20809.830000000002</v>
      </c>
      <c r="AD242" s="3">
        <v>24689.07</v>
      </c>
      <c r="AE242" s="3">
        <v>1688.6189999999999</v>
      </c>
      <c r="AF242" s="3">
        <v>30530.67</v>
      </c>
      <c r="AG242" s="3">
        <v>0</v>
      </c>
      <c r="AH242" s="3">
        <v>0</v>
      </c>
      <c r="AI242" s="3">
        <v>-38463.300000000003</v>
      </c>
      <c r="AJ242" s="3">
        <v>174697.4</v>
      </c>
      <c r="AK242" s="3">
        <v>71357.83</v>
      </c>
      <c r="AL242" s="3">
        <v>272151.09999999998</v>
      </c>
      <c r="AM242" s="3">
        <v>2086231</v>
      </c>
      <c r="AN242" s="1">
        <v>48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693794.1</v>
      </c>
      <c r="E243" s="3">
        <v>191799</v>
      </c>
      <c r="F243" s="3">
        <v>0</v>
      </c>
      <c r="G243" s="3">
        <v>-310765.2</v>
      </c>
      <c r="H243" s="3">
        <v>0</v>
      </c>
      <c r="I243" s="3">
        <v>27232290</v>
      </c>
      <c r="J243" s="3">
        <v>0</v>
      </c>
      <c r="K243" s="3">
        <v>0</v>
      </c>
      <c r="L243" s="3">
        <v>78582830</v>
      </c>
      <c r="M243" s="3">
        <v>5954143</v>
      </c>
      <c r="N243" s="3">
        <v>50471800</v>
      </c>
      <c r="O243" s="3">
        <v>9143669000</v>
      </c>
      <c r="P243" s="3">
        <v>29468.98</v>
      </c>
      <c r="Q243" s="3">
        <v>155688800000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4279.9719999999998</v>
      </c>
      <c r="Y243" s="3">
        <v>0</v>
      </c>
      <c r="Z243" s="3">
        <v>0</v>
      </c>
      <c r="AA243" s="3">
        <v>3194125</v>
      </c>
      <c r="AB243" s="3">
        <v>0</v>
      </c>
      <c r="AC243" s="3">
        <v>49405.57</v>
      </c>
      <c r="AD243" s="3">
        <v>36280.879999999997</v>
      </c>
      <c r="AE243" s="3">
        <v>1739.222</v>
      </c>
      <c r="AF243" s="3">
        <v>27248.87</v>
      </c>
      <c r="AG243" s="3">
        <v>0</v>
      </c>
      <c r="AH243" s="3">
        <v>0</v>
      </c>
      <c r="AI243" s="3">
        <v>-37499.589999999997</v>
      </c>
      <c r="AJ243" s="3">
        <v>151514.9</v>
      </c>
      <c r="AK243" s="3">
        <v>68670.97</v>
      </c>
      <c r="AL243" s="3">
        <v>226537</v>
      </c>
      <c r="AM243" s="3">
        <v>2005021</v>
      </c>
      <c r="AN243" s="1">
        <v>40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1446816</v>
      </c>
      <c r="E244" s="3">
        <v>182217</v>
      </c>
      <c r="F244" s="3">
        <v>0</v>
      </c>
      <c r="G244" s="3">
        <v>-229893.5</v>
      </c>
      <c r="H244" s="3">
        <v>0</v>
      </c>
      <c r="I244" s="3">
        <v>25221370</v>
      </c>
      <c r="J244" s="3">
        <v>0</v>
      </c>
      <c r="K244" s="3">
        <v>0</v>
      </c>
      <c r="L244" s="3">
        <v>76995290</v>
      </c>
      <c r="M244" s="3">
        <v>5544001</v>
      </c>
      <c r="N244" s="3">
        <v>46736580</v>
      </c>
      <c r="O244" s="3">
        <v>9146227000</v>
      </c>
      <c r="P244" s="3">
        <v>30436.2</v>
      </c>
      <c r="Q244" s="3">
        <v>155687800000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4083.3229999999999</v>
      </c>
      <c r="Y244" s="3">
        <v>0</v>
      </c>
      <c r="Z244" s="3">
        <v>0</v>
      </c>
      <c r="AA244" s="3">
        <v>3126629</v>
      </c>
      <c r="AB244" s="3">
        <v>0</v>
      </c>
      <c r="AC244" s="3">
        <v>83126.929999999993</v>
      </c>
      <c r="AD244" s="3">
        <v>47570.85</v>
      </c>
      <c r="AE244" s="3">
        <v>1767.3489999999999</v>
      </c>
      <c r="AF244" s="3">
        <v>31327.95</v>
      </c>
      <c r="AG244" s="3">
        <v>0</v>
      </c>
      <c r="AH244" s="3">
        <v>0</v>
      </c>
      <c r="AI244" s="3">
        <v>-36848.6</v>
      </c>
      <c r="AJ244" s="3">
        <v>142198.79999999999</v>
      </c>
      <c r="AK244" s="3">
        <v>923649.5</v>
      </c>
      <c r="AL244" s="3">
        <v>3794495</v>
      </c>
      <c r="AM244" s="3">
        <v>2006835</v>
      </c>
      <c r="AN244" s="1">
        <v>110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677845.2</v>
      </c>
      <c r="E245" s="3">
        <v>164315.1</v>
      </c>
      <c r="F245" s="3">
        <v>0</v>
      </c>
      <c r="G245" s="3">
        <v>-261868.79999999999</v>
      </c>
      <c r="H245" s="3">
        <v>0</v>
      </c>
      <c r="I245" s="3">
        <v>23275840</v>
      </c>
      <c r="J245" s="3">
        <v>0</v>
      </c>
      <c r="K245" s="3">
        <v>0</v>
      </c>
      <c r="L245" s="3">
        <v>75295510</v>
      </c>
      <c r="M245" s="3">
        <v>5116768</v>
      </c>
      <c r="N245" s="3">
        <v>46524970</v>
      </c>
      <c r="O245" s="3">
        <v>9146032000</v>
      </c>
      <c r="P245" s="3">
        <v>28656.81</v>
      </c>
      <c r="Q245" s="3">
        <v>155686000000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3818.8389999999999</v>
      </c>
      <c r="Y245" s="3">
        <v>0</v>
      </c>
      <c r="Z245" s="3">
        <v>0</v>
      </c>
      <c r="AA245" s="3">
        <v>3137140</v>
      </c>
      <c r="AB245" s="3">
        <v>0</v>
      </c>
      <c r="AC245" s="3">
        <v>115454.5</v>
      </c>
      <c r="AD245" s="3">
        <v>57541.29</v>
      </c>
      <c r="AE245" s="3">
        <v>1838.5619999999999</v>
      </c>
      <c r="AF245" s="3">
        <v>25909.13</v>
      </c>
      <c r="AG245" s="3">
        <v>0</v>
      </c>
      <c r="AH245" s="3">
        <v>0</v>
      </c>
      <c r="AI245" s="3">
        <v>-35570.22</v>
      </c>
      <c r="AJ245" s="3">
        <v>131152.6</v>
      </c>
      <c r="AK245" s="3">
        <v>66579.62</v>
      </c>
      <c r="AL245" s="3">
        <v>227511.1</v>
      </c>
      <c r="AM245" s="3">
        <v>1941718</v>
      </c>
      <c r="AN245" s="1">
        <v>46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480314.3</v>
      </c>
      <c r="E246" s="3">
        <v>147451.20000000001</v>
      </c>
      <c r="F246" s="3">
        <v>0</v>
      </c>
      <c r="G246" s="3">
        <v>-291387.09999999998</v>
      </c>
      <c r="H246" s="3">
        <v>0</v>
      </c>
      <c r="I246" s="3">
        <v>21595130</v>
      </c>
      <c r="J246" s="3">
        <v>0</v>
      </c>
      <c r="K246" s="3">
        <v>0</v>
      </c>
      <c r="L246" s="3">
        <v>73813310</v>
      </c>
      <c r="M246" s="3">
        <v>4686419</v>
      </c>
      <c r="N246" s="3">
        <v>46298840</v>
      </c>
      <c r="O246" s="3">
        <v>9145807000</v>
      </c>
      <c r="P246" s="3">
        <v>27047.49</v>
      </c>
      <c r="Q246" s="3">
        <v>155683900000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2982.3989999999999</v>
      </c>
      <c r="Y246" s="3">
        <v>0</v>
      </c>
      <c r="Z246" s="3">
        <v>0</v>
      </c>
      <c r="AA246" s="3">
        <v>2885310</v>
      </c>
      <c r="AB246" s="3">
        <v>0</v>
      </c>
      <c r="AC246" s="3">
        <v>122999.1</v>
      </c>
      <c r="AD246" s="3">
        <v>60189.47</v>
      </c>
      <c r="AE246" s="3">
        <v>1828.5930000000001</v>
      </c>
      <c r="AF246" s="3">
        <v>19724.32</v>
      </c>
      <c r="AG246" s="3">
        <v>0</v>
      </c>
      <c r="AH246" s="3">
        <v>0</v>
      </c>
      <c r="AI246" s="3">
        <v>-35379.050000000003</v>
      </c>
      <c r="AJ246" s="3">
        <v>120576.4</v>
      </c>
      <c r="AK246" s="3">
        <v>62065.97</v>
      </c>
      <c r="AL246" s="3">
        <v>223936.3</v>
      </c>
      <c r="AM246" s="3">
        <v>1677720</v>
      </c>
      <c r="AN246" s="1">
        <v>45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515252.5</v>
      </c>
      <c r="E247" s="3">
        <v>137384.70000000001</v>
      </c>
      <c r="F247" s="3">
        <v>0</v>
      </c>
      <c r="G247" s="3">
        <v>-253408.3</v>
      </c>
      <c r="H247" s="3">
        <v>0</v>
      </c>
      <c r="I247" s="3">
        <v>19960480</v>
      </c>
      <c r="J247" s="3">
        <v>0</v>
      </c>
      <c r="K247" s="3">
        <v>0</v>
      </c>
      <c r="L247" s="3">
        <v>72478790</v>
      </c>
      <c r="M247" s="3">
        <v>4355352</v>
      </c>
      <c r="N247" s="3">
        <v>46083080</v>
      </c>
      <c r="O247" s="3">
        <v>9145624000</v>
      </c>
      <c r="P247" s="3">
        <v>26451.47</v>
      </c>
      <c r="Q247" s="3">
        <v>155682400000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2909.2660000000001</v>
      </c>
      <c r="Y247" s="3">
        <v>0</v>
      </c>
      <c r="Z247" s="3">
        <v>0</v>
      </c>
      <c r="AA247" s="3">
        <v>2572497</v>
      </c>
      <c r="AB247" s="3">
        <v>0</v>
      </c>
      <c r="AC247" s="3">
        <v>111614.39999999999</v>
      </c>
      <c r="AD247" s="3">
        <v>51104.97</v>
      </c>
      <c r="AE247" s="3">
        <v>1460.4580000000001</v>
      </c>
      <c r="AF247" s="3">
        <v>20252.509999999998</v>
      </c>
      <c r="AG247" s="3">
        <v>0</v>
      </c>
      <c r="AH247" s="3">
        <v>0</v>
      </c>
      <c r="AI247" s="3">
        <v>-34882.58</v>
      </c>
      <c r="AJ247" s="3">
        <v>113252.6</v>
      </c>
      <c r="AK247" s="3">
        <v>60282.35</v>
      </c>
      <c r="AL247" s="3">
        <v>217594.3</v>
      </c>
      <c r="AM247" s="3">
        <v>1631748</v>
      </c>
      <c r="AN247" s="1">
        <v>63</v>
      </c>
    </row>
    <row r="248" spans="1:40" x14ac:dyDescent="0.3">
      <c r="A248" s="2">
        <v>29741</v>
      </c>
      <c r="B248" s="3">
        <v>176487</v>
      </c>
      <c r="C248" s="3">
        <v>6407.7349999999997</v>
      </c>
      <c r="D248" s="3">
        <v>1424214</v>
      </c>
      <c r="E248" s="3">
        <v>196358.2</v>
      </c>
      <c r="F248" s="3">
        <v>0</v>
      </c>
      <c r="G248" s="3">
        <v>-28290.61</v>
      </c>
      <c r="H248" s="3">
        <v>359666.7</v>
      </c>
      <c r="I248" s="3">
        <v>17762920</v>
      </c>
      <c r="J248" s="3">
        <v>0</v>
      </c>
      <c r="K248" s="3">
        <v>0</v>
      </c>
      <c r="L248" s="3">
        <v>73209910</v>
      </c>
      <c r="M248" s="3">
        <v>4556594</v>
      </c>
      <c r="N248" s="3">
        <v>45950470</v>
      </c>
      <c r="O248" s="3">
        <v>9145654000</v>
      </c>
      <c r="P248" s="3">
        <v>29890.75</v>
      </c>
      <c r="Q248" s="3">
        <v>155683500000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1451.2339999999999</v>
      </c>
      <c r="Y248" s="3">
        <v>0</v>
      </c>
      <c r="Z248" s="3">
        <v>0</v>
      </c>
      <c r="AA248" s="3">
        <v>1498618</v>
      </c>
      <c r="AB248" s="3">
        <v>0</v>
      </c>
      <c r="AC248" s="3">
        <v>53111.49</v>
      </c>
      <c r="AD248" s="3">
        <v>29683.42</v>
      </c>
      <c r="AE248" s="3">
        <v>838.43460000000005</v>
      </c>
      <c r="AF248" s="3">
        <v>49987.51</v>
      </c>
      <c r="AG248" s="3">
        <v>355.68060000000003</v>
      </c>
      <c r="AH248" s="3">
        <v>0</v>
      </c>
      <c r="AI248" s="3">
        <v>-34312.94</v>
      </c>
      <c r="AJ248" s="3">
        <v>120491.1</v>
      </c>
      <c r="AK248" s="3">
        <v>59323.38</v>
      </c>
      <c r="AL248" s="3">
        <v>200191.4</v>
      </c>
      <c r="AM248" s="3">
        <v>4161691</v>
      </c>
      <c r="AN248" s="1">
        <v>15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802865.8</v>
      </c>
      <c r="E249" s="3">
        <v>153745.9</v>
      </c>
      <c r="F249" s="3">
        <v>0</v>
      </c>
      <c r="G249" s="3">
        <v>-186082.9</v>
      </c>
      <c r="H249" s="3">
        <v>0</v>
      </c>
      <c r="I249" s="3">
        <v>16133130</v>
      </c>
      <c r="J249" s="3">
        <v>0</v>
      </c>
      <c r="K249" s="3">
        <v>0</v>
      </c>
      <c r="L249" s="3">
        <v>71091640</v>
      </c>
      <c r="M249" s="3">
        <v>4422602</v>
      </c>
      <c r="N249" s="3">
        <v>45738090</v>
      </c>
      <c r="O249" s="3">
        <v>9145526000</v>
      </c>
      <c r="P249" s="3">
        <v>28046.04</v>
      </c>
      <c r="Q249" s="3">
        <v>155681600000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359666.7</v>
      </c>
      <c r="X249" s="3">
        <v>2499.7539999999999</v>
      </c>
      <c r="Y249" s="3">
        <v>0</v>
      </c>
      <c r="Z249" s="3">
        <v>0</v>
      </c>
      <c r="AA249" s="3">
        <v>2832249</v>
      </c>
      <c r="AB249" s="3">
        <v>0</v>
      </c>
      <c r="AC249" s="3">
        <v>118189.2</v>
      </c>
      <c r="AD249" s="3">
        <v>62483.17</v>
      </c>
      <c r="AE249" s="3">
        <v>1864.2439999999999</v>
      </c>
      <c r="AF249" s="3">
        <v>30119.599999999999</v>
      </c>
      <c r="AG249" s="3">
        <v>0</v>
      </c>
      <c r="AH249" s="3">
        <v>0</v>
      </c>
      <c r="AI249" s="3">
        <v>-34039.99</v>
      </c>
      <c r="AJ249" s="3">
        <v>119720.7</v>
      </c>
      <c r="AK249" s="3">
        <v>58411.68</v>
      </c>
      <c r="AL249" s="3">
        <v>214098.8</v>
      </c>
      <c r="AM249" s="3">
        <v>1627298</v>
      </c>
      <c r="AN249" s="1">
        <v>60</v>
      </c>
    </row>
    <row r="250" spans="1:40" x14ac:dyDescent="0.3">
      <c r="A250" s="2">
        <v>29743</v>
      </c>
      <c r="B250" s="3">
        <v>171361.4</v>
      </c>
      <c r="C250" s="3">
        <v>0</v>
      </c>
      <c r="D250" s="3">
        <v>448230.2</v>
      </c>
      <c r="E250" s="3">
        <v>132414.39999999999</v>
      </c>
      <c r="F250" s="3">
        <v>0</v>
      </c>
      <c r="G250" s="3">
        <v>-269282.90000000002</v>
      </c>
      <c r="H250" s="3">
        <v>0</v>
      </c>
      <c r="I250" s="3">
        <v>14629310</v>
      </c>
      <c r="J250" s="3">
        <v>0</v>
      </c>
      <c r="K250" s="3">
        <v>0</v>
      </c>
      <c r="L250" s="3">
        <v>69260400</v>
      </c>
      <c r="M250" s="3">
        <v>4048891</v>
      </c>
      <c r="N250" s="3">
        <v>45493810</v>
      </c>
      <c r="O250" s="3">
        <v>9145303000</v>
      </c>
      <c r="P250" s="3">
        <v>26268.63</v>
      </c>
      <c r="Q250" s="3">
        <v>155679200000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1841.8009999999999</v>
      </c>
      <c r="Y250" s="3">
        <v>0</v>
      </c>
      <c r="Z250" s="3">
        <v>0</v>
      </c>
      <c r="AA250" s="3">
        <v>3057055</v>
      </c>
      <c r="AB250" s="3">
        <v>0</v>
      </c>
      <c r="AC250" s="3">
        <v>141469.4</v>
      </c>
      <c r="AD250" s="3">
        <v>74368.259999999995</v>
      </c>
      <c r="AE250" s="3">
        <v>2050.482</v>
      </c>
      <c r="AF250" s="3">
        <v>18495.82</v>
      </c>
      <c r="AG250" s="3">
        <v>0</v>
      </c>
      <c r="AH250" s="3">
        <v>0</v>
      </c>
      <c r="AI250" s="3">
        <v>-34030.269999999997</v>
      </c>
      <c r="AJ250" s="3">
        <v>108078.3</v>
      </c>
      <c r="AK250" s="3">
        <v>56631.97</v>
      </c>
      <c r="AL250" s="3">
        <v>211085.1</v>
      </c>
      <c r="AM250" s="3">
        <v>1501972</v>
      </c>
      <c r="AN250" s="1">
        <v>44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307545.2</v>
      </c>
      <c r="E251" s="3">
        <v>114645</v>
      </c>
      <c r="F251" s="3">
        <v>0</v>
      </c>
      <c r="G251" s="3">
        <v>-285813.59999999998</v>
      </c>
      <c r="H251" s="3">
        <v>0</v>
      </c>
      <c r="I251" s="3">
        <v>13337300</v>
      </c>
      <c r="J251" s="3">
        <v>0</v>
      </c>
      <c r="K251" s="3">
        <v>0</v>
      </c>
      <c r="L251" s="3">
        <v>67718020</v>
      </c>
      <c r="M251" s="3">
        <v>3625989</v>
      </c>
      <c r="N251" s="3">
        <v>45230860</v>
      </c>
      <c r="O251" s="3">
        <v>9145063000</v>
      </c>
      <c r="P251" s="3">
        <v>25027.73</v>
      </c>
      <c r="Q251" s="3">
        <v>155676900000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1476.2529999999999</v>
      </c>
      <c r="Y251" s="3">
        <v>0</v>
      </c>
      <c r="Z251" s="3">
        <v>0</v>
      </c>
      <c r="AA251" s="3">
        <v>2783383</v>
      </c>
      <c r="AB251" s="3">
        <v>0</v>
      </c>
      <c r="AC251" s="3">
        <v>138613.9</v>
      </c>
      <c r="AD251" s="3">
        <v>72520.36</v>
      </c>
      <c r="AE251" s="3">
        <v>1873.577</v>
      </c>
      <c r="AF251" s="3">
        <v>22962.65</v>
      </c>
      <c r="AG251" s="3">
        <v>0</v>
      </c>
      <c r="AH251" s="3">
        <v>0</v>
      </c>
      <c r="AI251" s="3">
        <v>-34006.39</v>
      </c>
      <c r="AJ251" s="3">
        <v>96391.87</v>
      </c>
      <c r="AK251" s="3">
        <v>68419.320000000007</v>
      </c>
      <c r="AL251" s="3">
        <v>220914.9</v>
      </c>
      <c r="AM251" s="3">
        <v>1290535</v>
      </c>
      <c r="AN251" s="1">
        <v>26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234832.1</v>
      </c>
      <c r="E252" s="3">
        <v>101272.3</v>
      </c>
      <c r="F252" s="3">
        <v>0</v>
      </c>
      <c r="G252" s="3">
        <v>-284628.59999999998</v>
      </c>
      <c r="H252" s="3">
        <v>0</v>
      </c>
      <c r="I252" s="3">
        <v>12233370</v>
      </c>
      <c r="J252" s="3">
        <v>0</v>
      </c>
      <c r="K252" s="3">
        <v>0</v>
      </c>
      <c r="L252" s="3">
        <v>66250150</v>
      </c>
      <c r="M252" s="3">
        <v>3274106</v>
      </c>
      <c r="N252" s="3">
        <v>44982630</v>
      </c>
      <c r="O252" s="3">
        <v>9144803000</v>
      </c>
      <c r="P252" s="3">
        <v>23756.080000000002</v>
      </c>
      <c r="Q252" s="3">
        <v>155674400000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1115.0889999999999</v>
      </c>
      <c r="Y252" s="3">
        <v>0</v>
      </c>
      <c r="Z252" s="3">
        <v>0</v>
      </c>
      <c r="AA252" s="3">
        <v>2541551</v>
      </c>
      <c r="AB252" s="3">
        <v>0</v>
      </c>
      <c r="AC252" s="3">
        <v>148372.29999999999</v>
      </c>
      <c r="AD252" s="3">
        <v>76149.08</v>
      </c>
      <c r="AE252" s="3">
        <v>1874.3209999999999</v>
      </c>
      <c r="AF252" s="3">
        <v>11207.4</v>
      </c>
      <c r="AG252" s="3">
        <v>0</v>
      </c>
      <c r="AH252" s="3">
        <v>0</v>
      </c>
      <c r="AI252" s="3">
        <v>-33852.120000000003</v>
      </c>
      <c r="AJ252" s="3">
        <v>86883.9</v>
      </c>
      <c r="AK252" s="3">
        <v>52493.95</v>
      </c>
      <c r="AL252" s="3">
        <v>186965.3</v>
      </c>
      <c r="AM252" s="3">
        <v>1102818</v>
      </c>
      <c r="AN252" s="1">
        <v>65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268799</v>
      </c>
      <c r="E253" s="3">
        <v>95621.53</v>
      </c>
      <c r="F253" s="3">
        <v>0</v>
      </c>
      <c r="G253" s="3">
        <v>-250510.9</v>
      </c>
      <c r="H253" s="3">
        <v>0</v>
      </c>
      <c r="I253" s="3">
        <v>11147360</v>
      </c>
      <c r="J253" s="3">
        <v>0</v>
      </c>
      <c r="K253" s="3">
        <v>0</v>
      </c>
      <c r="L253" s="3">
        <v>64665830</v>
      </c>
      <c r="M253" s="3">
        <v>3040413</v>
      </c>
      <c r="N253" s="3">
        <v>44717950</v>
      </c>
      <c r="O253" s="3">
        <v>9144564000</v>
      </c>
      <c r="P253" s="3">
        <v>23787.87</v>
      </c>
      <c r="Q253" s="3">
        <v>155672100000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1000.54</v>
      </c>
      <c r="Y253" s="3">
        <v>0</v>
      </c>
      <c r="Z253" s="3">
        <v>0</v>
      </c>
      <c r="AA253" s="3">
        <v>2497548</v>
      </c>
      <c r="AB253" s="3">
        <v>0</v>
      </c>
      <c r="AC253" s="3">
        <v>172747.8</v>
      </c>
      <c r="AD253" s="3">
        <v>77889.740000000005</v>
      </c>
      <c r="AE253" s="3">
        <v>1846.19</v>
      </c>
      <c r="AF253" s="3">
        <v>12006.12</v>
      </c>
      <c r="AG253" s="3">
        <v>0</v>
      </c>
      <c r="AH253" s="3">
        <v>0</v>
      </c>
      <c r="AI253" s="3">
        <v>-33887.620000000003</v>
      </c>
      <c r="AJ253" s="3">
        <v>80936.7</v>
      </c>
      <c r="AK253" s="3">
        <v>51218.63</v>
      </c>
      <c r="AL253" s="3">
        <v>173072</v>
      </c>
      <c r="AM253" s="3">
        <v>1085013</v>
      </c>
      <c r="AN253" s="1">
        <v>20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214236.6</v>
      </c>
      <c r="E254" s="3">
        <v>86376.63</v>
      </c>
      <c r="F254" s="3">
        <v>0</v>
      </c>
      <c r="G254" s="3">
        <v>-252248.3</v>
      </c>
      <c r="H254" s="3">
        <v>0</v>
      </c>
      <c r="I254" s="3">
        <v>10157970</v>
      </c>
      <c r="J254" s="3">
        <v>0</v>
      </c>
      <c r="K254" s="3">
        <v>0</v>
      </c>
      <c r="L254" s="3">
        <v>63310930</v>
      </c>
      <c r="M254" s="3">
        <v>2817642</v>
      </c>
      <c r="N254" s="3">
        <v>44425110</v>
      </c>
      <c r="O254" s="3">
        <v>9144323000</v>
      </c>
      <c r="P254" s="3">
        <v>22528.86</v>
      </c>
      <c r="Q254" s="3">
        <v>155669600000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797.86969999999997</v>
      </c>
      <c r="Y254" s="3">
        <v>0</v>
      </c>
      <c r="Z254" s="3">
        <v>0</v>
      </c>
      <c r="AA254" s="3">
        <v>2231026</v>
      </c>
      <c r="AB254" s="3">
        <v>0</v>
      </c>
      <c r="AC254" s="3">
        <v>201128.9</v>
      </c>
      <c r="AD254" s="3">
        <v>71996.639999999999</v>
      </c>
      <c r="AE254" s="3">
        <v>1705.6980000000001</v>
      </c>
      <c r="AF254" s="3">
        <v>10013.34</v>
      </c>
      <c r="AG254" s="3">
        <v>0</v>
      </c>
      <c r="AH254" s="3">
        <v>0</v>
      </c>
      <c r="AI254" s="3">
        <v>-33923.54</v>
      </c>
      <c r="AJ254" s="3">
        <v>75174.14</v>
      </c>
      <c r="AK254" s="3">
        <v>49932.82</v>
      </c>
      <c r="AL254" s="3">
        <v>167060.1</v>
      </c>
      <c r="AM254" s="3">
        <v>988587.1</v>
      </c>
      <c r="AN254" s="1">
        <v>27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162633.60000000001</v>
      </c>
      <c r="E255" s="3">
        <v>77741.210000000006</v>
      </c>
      <c r="F255" s="3">
        <v>0</v>
      </c>
      <c r="G255" s="3">
        <v>-255457.7</v>
      </c>
      <c r="H255" s="3">
        <v>0</v>
      </c>
      <c r="I255" s="3">
        <v>9309377</v>
      </c>
      <c r="J255" s="3">
        <v>0</v>
      </c>
      <c r="K255" s="3">
        <v>0</v>
      </c>
      <c r="L255" s="3">
        <v>62089850</v>
      </c>
      <c r="M255" s="3">
        <v>2620139</v>
      </c>
      <c r="N255" s="3">
        <v>44080620</v>
      </c>
      <c r="O255" s="3">
        <v>9144127000</v>
      </c>
      <c r="P255" s="3">
        <v>21533.54</v>
      </c>
      <c r="Q255" s="3">
        <v>155667200000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600.61689999999999</v>
      </c>
      <c r="Y255" s="3">
        <v>0</v>
      </c>
      <c r="Z255" s="3">
        <v>0</v>
      </c>
      <c r="AA255" s="3">
        <v>1996525</v>
      </c>
      <c r="AB255" s="3">
        <v>0</v>
      </c>
      <c r="AC255" s="3">
        <v>201176.5</v>
      </c>
      <c r="AD255" s="3">
        <v>72200.259999999995</v>
      </c>
      <c r="AE255" s="3">
        <v>1653.876</v>
      </c>
      <c r="AF255" s="3">
        <v>8334.0120000000006</v>
      </c>
      <c r="AG255" s="3">
        <v>0</v>
      </c>
      <c r="AH255" s="3">
        <v>0</v>
      </c>
      <c r="AI255" s="3">
        <v>-33954.129999999997</v>
      </c>
      <c r="AJ255" s="3">
        <v>70413.62</v>
      </c>
      <c r="AK255" s="3">
        <v>48438.43</v>
      </c>
      <c r="AL255" s="3">
        <v>213897.2</v>
      </c>
      <c r="AM255" s="3">
        <v>847992.3</v>
      </c>
      <c r="AN255" s="1">
        <v>73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108758.39999999999</v>
      </c>
      <c r="E256" s="3">
        <v>68922.009999999995</v>
      </c>
      <c r="F256" s="3">
        <v>0</v>
      </c>
      <c r="G256" s="3">
        <v>-259809.2</v>
      </c>
      <c r="H256" s="3">
        <v>0</v>
      </c>
      <c r="I256" s="3">
        <v>8625081</v>
      </c>
      <c r="J256" s="3">
        <v>0</v>
      </c>
      <c r="K256" s="3">
        <v>0</v>
      </c>
      <c r="L256" s="3">
        <v>60942710</v>
      </c>
      <c r="M256" s="3">
        <v>2436305</v>
      </c>
      <c r="N256" s="3">
        <v>43790340</v>
      </c>
      <c r="O256" s="3">
        <v>9143881000</v>
      </c>
      <c r="P256" s="3">
        <v>20367.349999999999</v>
      </c>
      <c r="Q256" s="3">
        <v>155664800000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407.15679999999998</v>
      </c>
      <c r="Y256" s="3">
        <v>0</v>
      </c>
      <c r="Z256" s="3">
        <v>0</v>
      </c>
      <c r="AA256" s="3">
        <v>1812779</v>
      </c>
      <c r="AB256" s="3">
        <v>0</v>
      </c>
      <c r="AC256" s="3">
        <v>190529.2</v>
      </c>
      <c r="AD256" s="3">
        <v>71283.48</v>
      </c>
      <c r="AE256" s="3">
        <v>1597.1120000000001</v>
      </c>
      <c r="AF256" s="3">
        <v>6621.4120000000003</v>
      </c>
      <c r="AG256" s="3">
        <v>0</v>
      </c>
      <c r="AH256" s="3">
        <v>0</v>
      </c>
      <c r="AI256" s="3">
        <v>-33982.15</v>
      </c>
      <c r="AJ256" s="3">
        <v>65088.07</v>
      </c>
      <c r="AK256" s="3">
        <v>46699.49</v>
      </c>
      <c r="AL256" s="3">
        <v>165002.70000000001</v>
      </c>
      <c r="AM256" s="3">
        <v>683888.7</v>
      </c>
      <c r="AN256" s="1">
        <v>48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112270.39999999999</v>
      </c>
      <c r="E257" s="3">
        <v>62338.17</v>
      </c>
      <c r="F257" s="3">
        <v>0</v>
      </c>
      <c r="G257" s="3">
        <v>-242459.1</v>
      </c>
      <c r="H257" s="3">
        <v>0</v>
      </c>
      <c r="I257" s="3">
        <v>7995292</v>
      </c>
      <c r="J257" s="3">
        <v>0</v>
      </c>
      <c r="K257" s="3">
        <v>0</v>
      </c>
      <c r="L257" s="3">
        <v>60186630</v>
      </c>
      <c r="M257" s="3">
        <v>2290388</v>
      </c>
      <c r="N257" s="3">
        <v>43558330</v>
      </c>
      <c r="O257" s="3">
        <v>9143676000</v>
      </c>
      <c r="P257" s="3">
        <v>19708.7</v>
      </c>
      <c r="Q257" s="3">
        <v>155663600000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441.7473</v>
      </c>
      <c r="Y257" s="3">
        <v>0</v>
      </c>
      <c r="Z257" s="3">
        <v>0</v>
      </c>
      <c r="AA257" s="3">
        <v>1334815</v>
      </c>
      <c r="AB257" s="3">
        <v>0</v>
      </c>
      <c r="AC257" s="3">
        <v>133897.29999999999</v>
      </c>
      <c r="AD257" s="3">
        <v>42071.4</v>
      </c>
      <c r="AE257" s="3">
        <v>861.83699999999999</v>
      </c>
      <c r="AF257" s="3">
        <v>5569.9709999999995</v>
      </c>
      <c r="AG257" s="3">
        <v>0</v>
      </c>
      <c r="AH257" s="3">
        <v>0</v>
      </c>
      <c r="AI257" s="3">
        <v>-33792.04</v>
      </c>
      <c r="AJ257" s="3">
        <v>62355.1</v>
      </c>
      <c r="AK257" s="3">
        <v>45407.09</v>
      </c>
      <c r="AL257" s="3">
        <v>160610.9</v>
      </c>
      <c r="AM257" s="3">
        <v>629347.9</v>
      </c>
      <c r="AN257" s="1">
        <v>11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104896</v>
      </c>
      <c r="E258" s="3">
        <v>59583.88</v>
      </c>
      <c r="F258" s="3">
        <v>0</v>
      </c>
      <c r="G258" s="3">
        <v>-233318.2</v>
      </c>
      <c r="H258" s="3">
        <v>0</v>
      </c>
      <c r="I258" s="3">
        <v>7423946</v>
      </c>
      <c r="J258" s="3">
        <v>0</v>
      </c>
      <c r="K258" s="3">
        <v>0</v>
      </c>
      <c r="L258" s="3">
        <v>59293810</v>
      </c>
      <c r="M258" s="3">
        <v>2188528</v>
      </c>
      <c r="N258" s="3">
        <v>43309180</v>
      </c>
      <c r="O258" s="3">
        <v>9143475000</v>
      </c>
      <c r="P258" s="3">
        <v>19525.21</v>
      </c>
      <c r="Q258" s="3">
        <v>155661900000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351.88600000000002</v>
      </c>
      <c r="Y258" s="3">
        <v>0</v>
      </c>
      <c r="Z258" s="3">
        <v>0</v>
      </c>
      <c r="AA258" s="3">
        <v>1380494</v>
      </c>
      <c r="AB258" s="3">
        <v>0</v>
      </c>
      <c r="AC258" s="3">
        <v>147844.79999999999</v>
      </c>
      <c r="AD258" s="3">
        <v>50287.87</v>
      </c>
      <c r="AE258" s="3">
        <v>1067.721</v>
      </c>
      <c r="AF258" s="3">
        <v>6060.2780000000002</v>
      </c>
      <c r="AG258" s="3">
        <v>0</v>
      </c>
      <c r="AH258" s="3">
        <v>0</v>
      </c>
      <c r="AI258" s="3">
        <v>-33784.81</v>
      </c>
      <c r="AJ258" s="3">
        <v>59477.48</v>
      </c>
      <c r="AK258" s="3">
        <v>44243.67</v>
      </c>
      <c r="AL258" s="3">
        <v>160935</v>
      </c>
      <c r="AM258" s="3">
        <v>570993.80000000005</v>
      </c>
      <c r="AN258" s="1">
        <v>19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162680.9</v>
      </c>
      <c r="E259" s="3">
        <v>59957.42</v>
      </c>
      <c r="F259" s="3">
        <v>0</v>
      </c>
      <c r="G259" s="3">
        <v>-199321.4</v>
      </c>
      <c r="H259" s="3">
        <v>0</v>
      </c>
      <c r="I259" s="3">
        <v>6761394</v>
      </c>
      <c r="J259" s="3">
        <v>0</v>
      </c>
      <c r="K259" s="3">
        <v>0</v>
      </c>
      <c r="L259" s="3">
        <v>58164920</v>
      </c>
      <c r="M259" s="3">
        <v>2118858</v>
      </c>
      <c r="N259" s="3">
        <v>43047990</v>
      </c>
      <c r="O259" s="3">
        <v>9143297000</v>
      </c>
      <c r="P259" s="3">
        <v>20002.11</v>
      </c>
      <c r="Q259" s="3">
        <v>155660300000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452.77890000000002</v>
      </c>
      <c r="Y259" s="3">
        <v>0</v>
      </c>
      <c r="Z259" s="3">
        <v>0</v>
      </c>
      <c r="AA259" s="3">
        <v>1616607</v>
      </c>
      <c r="AB259" s="3">
        <v>0</v>
      </c>
      <c r="AC259" s="3">
        <v>166761.9</v>
      </c>
      <c r="AD259" s="3">
        <v>54417.47</v>
      </c>
      <c r="AE259" s="3">
        <v>1076.8140000000001</v>
      </c>
      <c r="AF259" s="3">
        <v>7327.799</v>
      </c>
      <c r="AG259" s="3">
        <v>0</v>
      </c>
      <c r="AH259" s="3">
        <v>0</v>
      </c>
      <c r="AI259" s="3">
        <v>-33729.35</v>
      </c>
      <c r="AJ259" s="3">
        <v>57809.77</v>
      </c>
      <c r="AK259" s="3">
        <v>43156.52</v>
      </c>
      <c r="AL259" s="3">
        <v>152375.20000000001</v>
      </c>
      <c r="AM259" s="3">
        <v>662099.69999999995</v>
      </c>
      <c r="AN259" s="1">
        <v>19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136680.70000000001</v>
      </c>
      <c r="E260" s="3">
        <v>57412.08</v>
      </c>
      <c r="F260" s="3">
        <v>0</v>
      </c>
      <c r="G260" s="3">
        <v>-204975.5</v>
      </c>
      <c r="H260" s="3">
        <v>0</v>
      </c>
      <c r="I260" s="3">
        <v>6078178</v>
      </c>
      <c r="J260" s="3">
        <v>0</v>
      </c>
      <c r="K260" s="3">
        <v>0</v>
      </c>
      <c r="L260" s="3">
        <v>56718870</v>
      </c>
      <c r="M260" s="3">
        <v>2011625</v>
      </c>
      <c r="N260" s="3">
        <v>42735780</v>
      </c>
      <c r="O260" s="3">
        <v>9143086000</v>
      </c>
      <c r="P260" s="3">
        <v>19647.93</v>
      </c>
      <c r="Q260" s="3">
        <v>155657400000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440.36340000000001</v>
      </c>
      <c r="Y260" s="3">
        <v>0</v>
      </c>
      <c r="Z260" s="3">
        <v>0</v>
      </c>
      <c r="AA260" s="3">
        <v>2022047</v>
      </c>
      <c r="AB260" s="3">
        <v>0</v>
      </c>
      <c r="AC260" s="3">
        <v>216619.9</v>
      </c>
      <c r="AD260" s="3">
        <v>80471.62</v>
      </c>
      <c r="AE260" s="3">
        <v>1688.8630000000001</v>
      </c>
      <c r="AF260" s="3">
        <v>7235.1850000000004</v>
      </c>
      <c r="AG260" s="3">
        <v>0</v>
      </c>
      <c r="AH260" s="3">
        <v>0</v>
      </c>
      <c r="AI260" s="3">
        <v>-33813.360000000001</v>
      </c>
      <c r="AJ260" s="3">
        <v>54791.42</v>
      </c>
      <c r="AK260" s="3">
        <v>41547.97</v>
      </c>
      <c r="AL260" s="3">
        <v>150519</v>
      </c>
      <c r="AM260" s="3">
        <v>682775.5</v>
      </c>
      <c r="AN260" s="1">
        <v>21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88388.78</v>
      </c>
      <c r="E261" s="3">
        <v>51312.09</v>
      </c>
      <c r="F261" s="3">
        <v>0</v>
      </c>
      <c r="G261" s="3">
        <v>-216747.4</v>
      </c>
      <c r="H261" s="3">
        <v>0</v>
      </c>
      <c r="I261" s="3">
        <v>5450122</v>
      </c>
      <c r="J261" s="3">
        <v>0</v>
      </c>
      <c r="K261" s="3">
        <v>0</v>
      </c>
      <c r="L261" s="3">
        <v>55324620</v>
      </c>
      <c r="M261" s="3">
        <v>1848525</v>
      </c>
      <c r="N261" s="3">
        <v>42429400</v>
      </c>
      <c r="O261" s="3">
        <v>9142856000</v>
      </c>
      <c r="P261" s="3">
        <v>18521.36</v>
      </c>
      <c r="Q261" s="3">
        <v>155654300000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365.1651</v>
      </c>
      <c r="Y261" s="3">
        <v>0</v>
      </c>
      <c r="Z261" s="3">
        <v>0</v>
      </c>
      <c r="AA261" s="3">
        <v>2029650</v>
      </c>
      <c r="AB261" s="3">
        <v>0</v>
      </c>
      <c r="AC261" s="3">
        <v>212249.1</v>
      </c>
      <c r="AD261" s="3">
        <v>85365.97</v>
      </c>
      <c r="AE261" s="3">
        <v>1768.5530000000001</v>
      </c>
      <c r="AF261" s="3">
        <v>5575.3609999999999</v>
      </c>
      <c r="AG261" s="3">
        <v>0</v>
      </c>
      <c r="AH261" s="3">
        <v>0</v>
      </c>
      <c r="AI261" s="3">
        <v>-33888.620000000003</v>
      </c>
      <c r="AJ261" s="3">
        <v>50552.67</v>
      </c>
      <c r="AK261" s="3">
        <v>39902.589999999997</v>
      </c>
      <c r="AL261" s="3">
        <v>144820.70000000001</v>
      </c>
      <c r="AM261" s="3">
        <v>627690.69999999995</v>
      </c>
      <c r="AN261" s="1">
        <v>19</v>
      </c>
    </row>
    <row r="262" spans="1:40" x14ac:dyDescent="0.3">
      <c r="A262" s="2">
        <v>29755</v>
      </c>
      <c r="B262" s="3">
        <v>761103</v>
      </c>
      <c r="C262" s="3">
        <v>5943.3829999999998</v>
      </c>
      <c r="D262" s="3">
        <v>328996.8</v>
      </c>
      <c r="E262" s="3">
        <v>116171</v>
      </c>
      <c r="F262" s="3">
        <v>0</v>
      </c>
      <c r="G262" s="3">
        <v>-102428.7</v>
      </c>
      <c r="H262" s="3">
        <v>360061.3</v>
      </c>
      <c r="I262" s="3">
        <v>4693444</v>
      </c>
      <c r="J262" s="3">
        <v>0</v>
      </c>
      <c r="K262" s="3">
        <v>0</v>
      </c>
      <c r="L262" s="3">
        <v>55823350</v>
      </c>
      <c r="M262" s="3">
        <v>2070020</v>
      </c>
      <c r="N262" s="3">
        <v>42200890</v>
      </c>
      <c r="O262" s="3">
        <v>9142735000</v>
      </c>
      <c r="P262" s="3">
        <v>23378.31</v>
      </c>
      <c r="Q262" s="3">
        <v>155652000000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161.7979</v>
      </c>
      <c r="Y262" s="3">
        <v>0</v>
      </c>
      <c r="Z262" s="3">
        <v>0</v>
      </c>
      <c r="AA262" s="3">
        <v>1528121</v>
      </c>
      <c r="AB262" s="3">
        <v>0</v>
      </c>
      <c r="AC262" s="3">
        <v>136852.1</v>
      </c>
      <c r="AD262" s="3">
        <v>89957.67</v>
      </c>
      <c r="AE262" s="3">
        <v>1936.614</v>
      </c>
      <c r="AF262" s="3">
        <v>15767.98</v>
      </c>
      <c r="AG262" s="3">
        <v>354.51819999999998</v>
      </c>
      <c r="AH262" s="3">
        <v>0</v>
      </c>
      <c r="AI262" s="3">
        <v>-33881.660000000003</v>
      </c>
      <c r="AJ262" s="3">
        <v>52194.02</v>
      </c>
      <c r="AK262" s="3">
        <v>38784.99</v>
      </c>
      <c r="AL262" s="3">
        <v>143990.29999999999</v>
      </c>
      <c r="AM262" s="3">
        <v>2722179</v>
      </c>
      <c r="AN262" s="1">
        <v>24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145562.70000000001</v>
      </c>
      <c r="E263" s="3">
        <v>70780.38</v>
      </c>
      <c r="F263" s="3">
        <v>0</v>
      </c>
      <c r="G263" s="3">
        <v>-190400.6</v>
      </c>
      <c r="H263" s="3">
        <v>0</v>
      </c>
      <c r="I263" s="3">
        <v>4164008</v>
      </c>
      <c r="J263" s="3">
        <v>0</v>
      </c>
      <c r="K263" s="3">
        <v>0</v>
      </c>
      <c r="L263" s="3">
        <v>54160990</v>
      </c>
      <c r="M263" s="3">
        <v>1978697</v>
      </c>
      <c r="N263" s="3">
        <v>41912040</v>
      </c>
      <c r="O263" s="3">
        <v>9142537000</v>
      </c>
      <c r="P263" s="3">
        <v>21428.36</v>
      </c>
      <c r="Q263" s="3">
        <v>155648500000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360061.3</v>
      </c>
      <c r="X263" s="3">
        <v>272.70100000000002</v>
      </c>
      <c r="Y263" s="3">
        <v>0</v>
      </c>
      <c r="Z263" s="3">
        <v>0</v>
      </c>
      <c r="AA263" s="3">
        <v>2045701</v>
      </c>
      <c r="AB263" s="3">
        <v>0</v>
      </c>
      <c r="AC263" s="3">
        <v>182258.2</v>
      </c>
      <c r="AD263" s="3">
        <v>95069.41</v>
      </c>
      <c r="AE263" s="3">
        <v>2058.0059999999999</v>
      </c>
      <c r="AF263" s="3">
        <v>8326.8169999999991</v>
      </c>
      <c r="AG263" s="3">
        <v>0</v>
      </c>
      <c r="AH263" s="3">
        <v>0</v>
      </c>
      <c r="AI263" s="3">
        <v>-33817.17</v>
      </c>
      <c r="AJ263" s="3">
        <v>50859</v>
      </c>
      <c r="AK263" s="3">
        <v>37895.11</v>
      </c>
      <c r="AL263" s="3">
        <v>157584.70000000001</v>
      </c>
      <c r="AM263" s="3">
        <v>529163.1</v>
      </c>
      <c r="AN263" s="1">
        <v>75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51692.14</v>
      </c>
      <c r="E264" s="3">
        <v>55670.17</v>
      </c>
      <c r="F264" s="3">
        <v>0</v>
      </c>
      <c r="G264" s="3">
        <v>-225597.1</v>
      </c>
      <c r="H264" s="3">
        <v>0</v>
      </c>
      <c r="I264" s="3">
        <v>3684896</v>
      </c>
      <c r="J264" s="3">
        <v>0</v>
      </c>
      <c r="K264" s="3">
        <v>0</v>
      </c>
      <c r="L264" s="3">
        <v>52903890</v>
      </c>
      <c r="M264" s="3">
        <v>1840938</v>
      </c>
      <c r="N264" s="3">
        <v>39485540</v>
      </c>
      <c r="O264" s="3">
        <v>9144024000</v>
      </c>
      <c r="P264" s="3">
        <v>19304.689999999999</v>
      </c>
      <c r="Q264" s="3">
        <v>155644800000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242.8511</v>
      </c>
      <c r="Y264" s="3">
        <v>0</v>
      </c>
      <c r="Z264" s="3">
        <v>0</v>
      </c>
      <c r="AA264" s="3">
        <v>2148409</v>
      </c>
      <c r="AB264" s="3">
        <v>0</v>
      </c>
      <c r="AC264" s="3">
        <v>190988.79999999999</v>
      </c>
      <c r="AD264" s="3">
        <v>105615.8</v>
      </c>
      <c r="AE264" s="3">
        <v>2128.7249999999999</v>
      </c>
      <c r="AF264" s="3">
        <v>5157.152</v>
      </c>
      <c r="AG264" s="3">
        <v>0</v>
      </c>
      <c r="AH264" s="3">
        <v>0</v>
      </c>
      <c r="AI264" s="3">
        <v>-34409.89</v>
      </c>
      <c r="AJ264" s="3">
        <v>45631.65</v>
      </c>
      <c r="AK264" s="3">
        <v>432359.4</v>
      </c>
      <c r="AL264" s="3">
        <v>2281268</v>
      </c>
      <c r="AM264" s="3">
        <v>478868.8</v>
      </c>
      <c r="AN264" s="1">
        <v>86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34491.699999999997</v>
      </c>
      <c r="E265" s="3">
        <v>47252.57</v>
      </c>
      <c r="F265" s="3">
        <v>0</v>
      </c>
      <c r="G265" s="3">
        <v>-224419.6</v>
      </c>
      <c r="H265" s="3">
        <v>0</v>
      </c>
      <c r="I265" s="3">
        <v>3250976</v>
      </c>
      <c r="J265" s="3">
        <v>0</v>
      </c>
      <c r="K265" s="3">
        <v>0</v>
      </c>
      <c r="L265" s="3">
        <v>51519770</v>
      </c>
      <c r="M265" s="3">
        <v>1583981</v>
      </c>
      <c r="N265" s="3">
        <v>38832700</v>
      </c>
      <c r="O265" s="3">
        <v>9144083000</v>
      </c>
      <c r="P265" s="3">
        <v>17831.96</v>
      </c>
      <c r="Q265" s="3">
        <v>155641200000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206.87200000000001</v>
      </c>
      <c r="Y265" s="3">
        <v>0</v>
      </c>
      <c r="Z265" s="3">
        <v>0</v>
      </c>
      <c r="AA265" s="3">
        <v>2034040</v>
      </c>
      <c r="AB265" s="3">
        <v>0</v>
      </c>
      <c r="AC265" s="3">
        <v>192559.2</v>
      </c>
      <c r="AD265" s="3">
        <v>102461.6</v>
      </c>
      <c r="AE265" s="3">
        <v>2046.68</v>
      </c>
      <c r="AF265" s="3">
        <v>4212.6270000000004</v>
      </c>
      <c r="AG265" s="3">
        <v>0</v>
      </c>
      <c r="AH265" s="3">
        <v>0</v>
      </c>
      <c r="AI265" s="3">
        <v>-34967.96</v>
      </c>
      <c r="AJ265" s="3">
        <v>40224.17</v>
      </c>
      <c r="AK265" s="3">
        <v>84982.11</v>
      </c>
      <c r="AL265" s="3">
        <v>500627.1</v>
      </c>
      <c r="AM265" s="3">
        <v>433713.1</v>
      </c>
      <c r="AN265" s="1">
        <v>42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24245.49</v>
      </c>
      <c r="E266" s="3">
        <v>40160.28</v>
      </c>
      <c r="F266" s="3">
        <v>0</v>
      </c>
      <c r="G266" s="3">
        <v>-220310.3</v>
      </c>
      <c r="H266" s="3">
        <v>0</v>
      </c>
      <c r="I266" s="3">
        <v>2873078</v>
      </c>
      <c r="J266" s="3">
        <v>0</v>
      </c>
      <c r="K266" s="3">
        <v>0</v>
      </c>
      <c r="L266" s="3">
        <v>50158090</v>
      </c>
      <c r="M266" s="3">
        <v>1350258</v>
      </c>
      <c r="N266" s="3">
        <v>38531580</v>
      </c>
      <c r="O266" s="3">
        <v>9143831000</v>
      </c>
      <c r="P266" s="3">
        <v>16944.77</v>
      </c>
      <c r="Q266" s="3">
        <v>155637500000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175.9059</v>
      </c>
      <c r="Y266" s="3">
        <v>0</v>
      </c>
      <c r="Z266" s="3">
        <v>0</v>
      </c>
      <c r="AA266" s="3">
        <v>1902613</v>
      </c>
      <c r="AB266" s="3">
        <v>0</v>
      </c>
      <c r="AC266" s="3">
        <v>194671.4</v>
      </c>
      <c r="AD266" s="3">
        <v>107377.2</v>
      </c>
      <c r="AE266" s="3">
        <v>2056.6</v>
      </c>
      <c r="AF266" s="3">
        <v>3560.8009999999999</v>
      </c>
      <c r="AG266" s="3">
        <v>0</v>
      </c>
      <c r="AH266" s="3">
        <v>0</v>
      </c>
      <c r="AI266" s="3">
        <v>-33978.720000000001</v>
      </c>
      <c r="AJ266" s="3">
        <v>35883.03</v>
      </c>
      <c r="AK266" s="3">
        <v>32912.81</v>
      </c>
      <c r="AL266" s="3">
        <v>142644.70000000001</v>
      </c>
      <c r="AM266" s="3">
        <v>377722.9</v>
      </c>
      <c r="AN266" s="1">
        <v>48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27305.33</v>
      </c>
      <c r="E267" s="3">
        <v>35270.29</v>
      </c>
      <c r="F267" s="3">
        <v>0</v>
      </c>
      <c r="G267" s="3">
        <v>-212628.3</v>
      </c>
      <c r="H267" s="3">
        <v>0</v>
      </c>
      <c r="I267" s="3">
        <v>2536790</v>
      </c>
      <c r="J267" s="3">
        <v>0</v>
      </c>
      <c r="K267" s="3">
        <v>0</v>
      </c>
      <c r="L267" s="3">
        <v>48808600</v>
      </c>
      <c r="M267" s="3">
        <v>1181196</v>
      </c>
      <c r="N267" s="3">
        <v>37970210</v>
      </c>
      <c r="O267" s="3">
        <v>9143799000</v>
      </c>
      <c r="P267" s="3">
        <v>16237.82</v>
      </c>
      <c r="Q267" s="3">
        <v>155633700000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154.68389999999999</v>
      </c>
      <c r="Y267" s="3">
        <v>0</v>
      </c>
      <c r="Z267" s="3">
        <v>0</v>
      </c>
      <c r="AA267" s="3">
        <v>1828736</v>
      </c>
      <c r="AB267" s="3">
        <v>0</v>
      </c>
      <c r="AC267" s="3">
        <v>196948.9</v>
      </c>
      <c r="AD267" s="3">
        <v>114337.7</v>
      </c>
      <c r="AE267" s="3">
        <v>2104.0369999999998</v>
      </c>
      <c r="AF267" s="3">
        <v>3097.8670000000002</v>
      </c>
      <c r="AG267" s="3">
        <v>0</v>
      </c>
      <c r="AH267" s="3">
        <v>0</v>
      </c>
      <c r="AI267" s="3">
        <v>-34041.9</v>
      </c>
      <c r="AJ267" s="3">
        <v>32213.8</v>
      </c>
      <c r="AK267" s="3">
        <v>71528.100000000006</v>
      </c>
      <c r="AL267" s="3">
        <v>396769.2</v>
      </c>
      <c r="AM267" s="3">
        <v>336133.3</v>
      </c>
      <c r="AN267" s="1">
        <v>48</v>
      </c>
    </row>
    <row r="268" spans="1:40" x14ac:dyDescent="0.3">
      <c r="A268" s="2">
        <v>29761</v>
      </c>
      <c r="B268" s="3">
        <v>848993.8</v>
      </c>
      <c r="C268" s="3">
        <v>0</v>
      </c>
      <c r="D268" s="3">
        <v>16470.7</v>
      </c>
      <c r="E268" s="3">
        <v>30945.08</v>
      </c>
      <c r="F268" s="3">
        <v>0</v>
      </c>
      <c r="G268" s="3">
        <v>-207899.6</v>
      </c>
      <c r="H268" s="3">
        <v>0</v>
      </c>
      <c r="I268" s="3">
        <v>2232520</v>
      </c>
      <c r="J268" s="3">
        <v>0</v>
      </c>
      <c r="K268" s="3">
        <v>0</v>
      </c>
      <c r="L268" s="3">
        <v>47440110</v>
      </c>
      <c r="M268" s="3">
        <v>1031635</v>
      </c>
      <c r="N268" s="3">
        <v>37680040</v>
      </c>
      <c r="O268" s="3">
        <v>9143543000</v>
      </c>
      <c r="P268" s="3">
        <v>15671.13</v>
      </c>
      <c r="Q268" s="3">
        <v>155630000000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84.118709999999993</v>
      </c>
      <c r="Y268" s="3">
        <v>0</v>
      </c>
      <c r="Z268" s="3">
        <v>0</v>
      </c>
      <c r="AA268" s="3">
        <v>1772966</v>
      </c>
      <c r="AB268" s="3">
        <v>0</v>
      </c>
      <c r="AC268" s="3">
        <v>189934</v>
      </c>
      <c r="AD268" s="3">
        <v>114964.7</v>
      </c>
      <c r="AE268" s="3">
        <v>2079.748</v>
      </c>
      <c r="AF268" s="3">
        <v>2700.4189999999999</v>
      </c>
      <c r="AG268" s="3">
        <v>0</v>
      </c>
      <c r="AH268" s="3">
        <v>0</v>
      </c>
      <c r="AI268" s="3">
        <v>-34037.83</v>
      </c>
      <c r="AJ268" s="3">
        <v>28898.91</v>
      </c>
      <c r="AK268" s="3">
        <v>29364.06</v>
      </c>
      <c r="AL268" s="3">
        <v>129267.2</v>
      </c>
      <c r="AM268" s="3">
        <v>304185.8</v>
      </c>
      <c r="AN268" s="1">
        <v>43</v>
      </c>
    </row>
    <row r="269" spans="1:40" x14ac:dyDescent="0.3">
      <c r="A269" s="2">
        <v>29762</v>
      </c>
      <c r="B269" s="3">
        <v>908559.8</v>
      </c>
      <c r="C269" s="3">
        <v>0</v>
      </c>
      <c r="D269" s="3">
        <v>14405.1</v>
      </c>
      <c r="E269" s="3">
        <v>27710.78</v>
      </c>
      <c r="F269" s="3">
        <v>0</v>
      </c>
      <c r="G269" s="3">
        <v>-195647.9</v>
      </c>
      <c r="H269" s="3">
        <v>0</v>
      </c>
      <c r="I269" s="3">
        <v>1950856</v>
      </c>
      <c r="J269" s="3">
        <v>0</v>
      </c>
      <c r="K269" s="3">
        <v>0</v>
      </c>
      <c r="L269" s="3">
        <v>45941640</v>
      </c>
      <c r="M269" s="3">
        <v>900838.9</v>
      </c>
      <c r="N269" s="3">
        <v>37372100</v>
      </c>
      <c r="O269" s="3">
        <v>9143290000</v>
      </c>
      <c r="P269" s="3">
        <v>15194.75</v>
      </c>
      <c r="Q269" s="3">
        <v>155625600000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76.727879999999999</v>
      </c>
      <c r="Y269" s="3">
        <v>0</v>
      </c>
      <c r="Z269" s="3">
        <v>0</v>
      </c>
      <c r="AA269" s="3">
        <v>1868124</v>
      </c>
      <c r="AB269" s="3">
        <v>0</v>
      </c>
      <c r="AC269" s="3">
        <v>195940.7</v>
      </c>
      <c r="AD269" s="3">
        <v>132070.6</v>
      </c>
      <c r="AE269" s="3">
        <v>2422.4299999999998</v>
      </c>
      <c r="AF269" s="3">
        <v>2421.1439999999998</v>
      </c>
      <c r="AG269" s="3">
        <v>0</v>
      </c>
      <c r="AH269" s="3">
        <v>0</v>
      </c>
      <c r="AI269" s="3">
        <v>-34099.93</v>
      </c>
      <c r="AJ269" s="3">
        <v>26389.51</v>
      </c>
      <c r="AK269" s="3">
        <v>27828.27</v>
      </c>
      <c r="AL269" s="3">
        <v>138492.70000000001</v>
      </c>
      <c r="AM269" s="3">
        <v>281587.09999999998</v>
      </c>
      <c r="AN269" s="1">
        <v>57</v>
      </c>
    </row>
    <row r="270" spans="1:40" x14ac:dyDescent="0.3">
      <c r="A270" s="2">
        <v>29763</v>
      </c>
      <c r="B270" s="3">
        <v>1024718</v>
      </c>
      <c r="C270" s="3">
        <v>0</v>
      </c>
      <c r="D270" s="3">
        <v>7133.3450000000003</v>
      </c>
      <c r="E270" s="3">
        <v>24093.95</v>
      </c>
      <c r="F270" s="3">
        <v>0</v>
      </c>
      <c r="G270" s="3">
        <v>-196292.8</v>
      </c>
      <c r="H270" s="3">
        <v>0</v>
      </c>
      <c r="I270" s="3">
        <v>1714738</v>
      </c>
      <c r="J270" s="3">
        <v>0</v>
      </c>
      <c r="K270" s="3">
        <v>0</v>
      </c>
      <c r="L270" s="3">
        <v>44627850</v>
      </c>
      <c r="M270" s="3">
        <v>765245.6</v>
      </c>
      <c r="N270" s="3">
        <v>37111540</v>
      </c>
      <c r="O270" s="3">
        <v>9143031000</v>
      </c>
      <c r="P270" s="3">
        <v>14740.61</v>
      </c>
      <c r="Q270" s="3">
        <v>155621400000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63.580289999999998</v>
      </c>
      <c r="Y270" s="3">
        <v>0</v>
      </c>
      <c r="Z270" s="3">
        <v>0</v>
      </c>
      <c r="AA270" s="3">
        <v>1655911</v>
      </c>
      <c r="AB270" s="3">
        <v>0</v>
      </c>
      <c r="AC270" s="3">
        <v>161143.29999999999</v>
      </c>
      <c r="AD270" s="3">
        <v>127351.2</v>
      </c>
      <c r="AE270" s="3">
        <v>2221.627</v>
      </c>
      <c r="AF270" s="3">
        <v>1562.086</v>
      </c>
      <c r="AG270" s="3">
        <v>0</v>
      </c>
      <c r="AH270" s="3">
        <v>0</v>
      </c>
      <c r="AI270" s="3">
        <v>-34144.58</v>
      </c>
      <c r="AJ270" s="3">
        <v>22117.02</v>
      </c>
      <c r="AK270" s="3">
        <v>25030.36</v>
      </c>
      <c r="AL270" s="3">
        <v>121641</v>
      </c>
      <c r="AM270" s="3">
        <v>236054</v>
      </c>
      <c r="AN270" s="1">
        <v>41</v>
      </c>
    </row>
    <row r="271" spans="1:40" x14ac:dyDescent="0.3">
      <c r="A271" s="2">
        <v>29764</v>
      </c>
      <c r="B271" s="3">
        <v>1036414</v>
      </c>
      <c r="C271" s="3">
        <v>0</v>
      </c>
      <c r="D271" s="3">
        <v>6667.848</v>
      </c>
      <c r="E271" s="3">
        <v>21508.86</v>
      </c>
      <c r="F271" s="3">
        <v>0</v>
      </c>
      <c r="G271" s="3">
        <v>-192877.2</v>
      </c>
      <c r="H271" s="3">
        <v>0</v>
      </c>
      <c r="I271" s="3">
        <v>1505268</v>
      </c>
      <c r="J271" s="3">
        <v>0</v>
      </c>
      <c r="K271" s="3">
        <v>0</v>
      </c>
      <c r="L271" s="3">
        <v>43344700</v>
      </c>
      <c r="M271" s="3">
        <v>662237</v>
      </c>
      <c r="N271" s="3">
        <v>36848010</v>
      </c>
      <c r="O271" s="3">
        <v>9142801000</v>
      </c>
      <c r="P271" s="3">
        <v>14323.56</v>
      </c>
      <c r="Q271" s="3">
        <v>155617200000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1570035</v>
      </c>
      <c r="AB271" s="3">
        <v>0</v>
      </c>
      <c r="AC271" s="3">
        <v>141170</v>
      </c>
      <c r="AD271" s="3">
        <v>122429.9</v>
      </c>
      <c r="AE271" s="3">
        <v>2155.0610000000001</v>
      </c>
      <c r="AF271" s="3">
        <v>1442.9459999999999</v>
      </c>
      <c r="AG271" s="3">
        <v>0</v>
      </c>
      <c r="AH271" s="3">
        <v>0</v>
      </c>
      <c r="AI271" s="3">
        <v>-34170.639999999999</v>
      </c>
      <c r="AJ271" s="3">
        <v>19105.759999999998</v>
      </c>
      <c r="AK271" s="3">
        <v>22806.94</v>
      </c>
      <c r="AL271" s="3">
        <v>141566.6</v>
      </c>
      <c r="AM271" s="3">
        <v>209470.2</v>
      </c>
      <c r="AN271" s="1">
        <v>48</v>
      </c>
    </row>
    <row r="272" spans="1:40" x14ac:dyDescent="0.3">
      <c r="A272" s="2">
        <v>29765</v>
      </c>
      <c r="B272" s="3">
        <v>1034647</v>
      </c>
      <c r="C272" s="3">
        <v>0</v>
      </c>
      <c r="D272" s="3">
        <v>4912.2650000000003</v>
      </c>
      <c r="E272" s="3">
        <v>19223.240000000002</v>
      </c>
      <c r="F272" s="3">
        <v>0</v>
      </c>
      <c r="G272" s="3">
        <v>-189430.5</v>
      </c>
      <c r="H272" s="3">
        <v>0</v>
      </c>
      <c r="I272" s="3">
        <v>1318265</v>
      </c>
      <c r="J272" s="3">
        <v>0</v>
      </c>
      <c r="K272" s="3">
        <v>0</v>
      </c>
      <c r="L272" s="3">
        <v>42064280</v>
      </c>
      <c r="M272" s="3">
        <v>576157.6</v>
      </c>
      <c r="N272" s="3">
        <v>36616930</v>
      </c>
      <c r="O272" s="3">
        <v>9142552000</v>
      </c>
      <c r="P272" s="3">
        <v>13921.39</v>
      </c>
      <c r="Q272" s="3">
        <v>155613100000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1532736</v>
      </c>
      <c r="AB272" s="3">
        <v>0</v>
      </c>
      <c r="AC272" s="3">
        <v>125613.1</v>
      </c>
      <c r="AD272" s="3">
        <v>126334.2</v>
      </c>
      <c r="AE272" s="3">
        <v>2195.451</v>
      </c>
      <c r="AF272" s="3">
        <v>1139.271</v>
      </c>
      <c r="AG272" s="3">
        <v>0</v>
      </c>
      <c r="AH272" s="3">
        <v>0</v>
      </c>
      <c r="AI272" s="3">
        <v>-34202.370000000003</v>
      </c>
      <c r="AJ272" s="3">
        <v>16404.75</v>
      </c>
      <c r="AK272" s="3">
        <v>20595.72</v>
      </c>
      <c r="AL272" s="3">
        <v>121965.9</v>
      </c>
      <c r="AM272" s="3">
        <v>187003.1</v>
      </c>
      <c r="AN272" s="1">
        <v>41</v>
      </c>
    </row>
    <row r="273" spans="1:40" x14ac:dyDescent="0.3">
      <c r="A273" s="2">
        <v>29766</v>
      </c>
      <c r="B273" s="3">
        <v>1034834</v>
      </c>
      <c r="C273" s="3">
        <v>0</v>
      </c>
      <c r="D273" s="3">
        <v>3510.596</v>
      </c>
      <c r="E273" s="3">
        <v>17054.009999999998</v>
      </c>
      <c r="F273" s="3">
        <v>0</v>
      </c>
      <c r="G273" s="3">
        <v>-185849.8</v>
      </c>
      <c r="H273" s="3">
        <v>0</v>
      </c>
      <c r="I273" s="3">
        <v>1153373</v>
      </c>
      <c r="J273" s="3">
        <v>0</v>
      </c>
      <c r="K273" s="3">
        <v>0</v>
      </c>
      <c r="L273" s="3">
        <v>40837400</v>
      </c>
      <c r="M273" s="3">
        <v>502260.6</v>
      </c>
      <c r="N273" s="3">
        <v>36398690</v>
      </c>
      <c r="O273" s="3">
        <v>9142301000</v>
      </c>
      <c r="P273" s="3">
        <v>13534.87</v>
      </c>
      <c r="Q273" s="3">
        <v>155608900000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1449384</v>
      </c>
      <c r="AB273" s="3">
        <v>0</v>
      </c>
      <c r="AC273" s="3">
        <v>119027</v>
      </c>
      <c r="AD273" s="3">
        <v>124985.60000000001</v>
      </c>
      <c r="AE273" s="3">
        <v>2146.2710000000002</v>
      </c>
      <c r="AF273" s="3">
        <v>780.84670000000006</v>
      </c>
      <c r="AG273" s="3">
        <v>0</v>
      </c>
      <c r="AH273" s="3">
        <v>0</v>
      </c>
      <c r="AI273" s="3">
        <v>-34231.949999999997</v>
      </c>
      <c r="AJ273" s="3">
        <v>14017.4</v>
      </c>
      <c r="AK273" s="3">
        <v>18795.28</v>
      </c>
      <c r="AL273" s="3">
        <v>113334</v>
      </c>
      <c r="AM273" s="3">
        <v>164892</v>
      </c>
      <c r="AN273" s="1">
        <v>60</v>
      </c>
    </row>
    <row r="274" spans="1:40" x14ac:dyDescent="0.3">
      <c r="A274" s="2">
        <v>29767</v>
      </c>
      <c r="B274" s="3">
        <v>1037308</v>
      </c>
      <c r="C274" s="3">
        <v>0</v>
      </c>
      <c r="D274" s="3">
        <v>2025.501</v>
      </c>
      <c r="E274" s="3">
        <v>14875.05</v>
      </c>
      <c r="F274" s="3">
        <v>0</v>
      </c>
      <c r="G274" s="3">
        <v>-182806.8</v>
      </c>
      <c r="H274" s="3">
        <v>0</v>
      </c>
      <c r="I274" s="3">
        <v>1014616</v>
      </c>
      <c r="J274" s="3">
        <v>0</v>
      </c>
      <c r="K274" s="3">
        <v>0</v>
      </c>
      <c r="L274" s="3">
        <v>39674610</v>
      </c>
      <c r="M274" s="3">
        <v>432499.7</v>
      </c>
      <c r="N274" s="3">
        <v>36192090</v>
      </c>
      <c r="O274" s="3">
        <v>9142045000</v>
      </c>
      <c r="P274" s="3">
        <v>13167.11</v>
      </c>
      <c r="Q274" s="3">
        <v>155604600000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1359265</v>
      </c>
      <c r="AB274" s="3">
        <v>0</v>
      </c>
      <c r="AC274" s="3">
        <v>111254.8</v>
      </c>
      <c r="AD274" s="3">
        <v>128030.1</v>
      </c>
      <c r="AE274" s="3">
        <v>2253.047</v>
      </c>
      <c r="AF274" s="3">
        <v>533.39490000000001</v>
      </c>
      <c r="AG274" s="3">
        <v>0</v>
      </c>
      <c r="AH274" s="3">
        <v>0</v>
      </c>
      <c r="AI274" s="3">
        <v>-34267.879999999997</v>
      </c>
      <c r="AJ274" s="3">
        <v>12376.67</v>
      </c>
      <c r="AK274" s="3">
        <v>17499.71</v>
      </c>
      <c r="AL274" s="3">
        <v>107821</v>
      </c>
      <c r="AM274" s="3">
        <v>138757.20000000001</v>
      </c>
      <c r="AN274" s="1">
        <v>46</v>
      </c>
    </row>
    <row r="275" spans="1:40" x14ac:dyDescent="0.3">
      <c r="A275" s="2">
        <v>29768</v>
      </c>
      <c r="B275" s="3">
        <v>1022752</v>
      </c>
      <c r="C275" s="3">
        <v>0</v>
      </c>
      <c r="D275" s="3">
        <v>1825.5840000000001</v>
      </c>
      <c r="E275" s="3">
        <v>13341.23</v>
      </c>
      <c r="F275" s="3">
        <v>0</v>
      </c>
      <c r="G275" s="3">
        <v>-179239.2</v>
      </c>
      <c r="H275" s="3">
        <v>0</v>
      </c>
      <c r="I275" s="3">
        <v>891646.5</v>
      </c>
      <c r="J275" s="3">
        <v>0</v>
      </c>
      <c r="K275" s="3">
        <v>0</v>
      </c>
      <c r="L275" s="3">
        <v>38676490</v>
      </c>
      <c r="M275" s="3">
        <v>375231.8</v>
      </c>
      <c r="N275" s="3">
        <v>36004030</v>
      </c>
      <c r="O275" s="3">
        <v>9141810000</v>
      </c>
      <c r="P275" s="3">
        <v>12824.85</v>
      </c>
      <c r="Q275" s="3">
        <v>155601100000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1168351</v>
      </c>
      <c r="AB275" s="3">
        <v>0</v>
      </c>
      <c r="AC275" s="3">
        <v>97960.43</v>
      </c>
      <c r="AD275" s="3">
        <v>105743.9</v>
      </c>
      <c r="AE275" s="3">
        <v>1778.731</v>
      </c>
      <c r="AF275" s="3">
        <v>447.74290000000002</v>
      </c>
      <c r="AG275" s="3">
        <v>0</v>
      </c>
      <c r="AH275" s="3">
        <v>0</v>
      </c>
      <c r="AI275" s="3">
        <v>-34262.75</v>
      </c>
      <c r="AJ275" s="3">
        <v>10617.39</v>
      </c>
      <c r="AK275" s="3">
        <v>15964.39</v>
      </c>
      <c r="AL275" s="3">
        <v>100808.3</v>
      </c>
      <c r="AM275" s="3">
        <v>122969.4</v>
      </c>
      <c r="AN275" s="1">
        <v>33</v>
      </c>
    </row>
    <row r="276" spans="1:40" x14ac:dyDescent="0.3">
      <c r="A276" s="2">
        <v>29769</v>
      </c>
      <c r="B276" s="3">
        <v>988675.5</v>
      </c>
      <c r="C276" s="3">
        <v>0</v>
      </c>
      <c r="D276" s="3">
        <v>2242.741</v>
      </c>
      <c r="E276" s="3">
        <v>12329.09</v>
      </c>
      <c r="F276" s="3">
        <v>0</v>
      </c>
      <c r="G276" s="3">
        <v>-175910.3</v>
      </c>
      <c r="H276" s="3">
        <v>0</v>
      </c>
      <c r="I276" s="3">
        <v>773940.3</v>
      </c>
      <c r="J276" s="3">
        <v>0</v>
      </c>
      <c r="K276" s="3">
        <v>0</v>
      </c>
      <c r="L276" s="3">
        <v>37620190</v>
      </c>
      <c r="M276" s="3">
        <v>331139.8</v>
      </c>
      <c r="N276" s="3">
        <v>35811310</v>
      </c>
      <c r="O276" s="3">
        <v>9141568000</v>
      </c>
      <c r="P276" s="3">
        <v>12507.47</v>
      </c>
      <c r="Q276" s="3">
        <v>155597200000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1208671</v>
      </c>
      <c r="AB276" s="3">
        <v>0</v>
      </c>
      <c r="AC276" s="3">
        <v>101351.9</v>
      </c>
      <c r="AD276" s="3">
        <v>119541</v>
      </c>
      <c r="AE276" s="3">
        <v>1985.049</v>
      </c>
      <c r="AF276" s="3">
        <v>405.19880000000001</v>
      </c>
      <c r="AG276" s="3">
        <v>0</v>
      </c>
      <c r="AH276" s="3">
        <v>0</v>
      </c>
      <c r="AI276" s="3">
        <v>-34279.26</v>
      </c>
      <c r="AJ276" s="3">
        <v>9054.384</v>
      </c>
      <c r="AK276" s="3">
        <v>14374.69</v>
      </c>
      <c r="AL276" s="3">
        <v>100518.9</v>
      </c>
      <c r="AM276" s="3">
        <v>117706.2</v>
      </c>
      <c r="AN276" s="1">
        <v>17</v>
      </c>
    </row>
    <row r="277" spans="1:40" x14ac:dyDescent="0.3">
      <c r="A277" s="2">
        <v>29770</v>
      </c>
      <c r="B277" s="3">
        <v>990898.1</v>
      </c>
      <c r="C277" s="3">
        <v>0</v>
      </c>
      <c r="D277" s="3">
        <v>2101.9209999999998</v>
      </c>
      <c r="E277" s="3">
        <v>11334.58</v>
      </c>
      <c r="F277" s="3">
        <v>0</v>
      </c>
      <c r="G277" s="3">
        <v>-172822.7</v>
      </c>
      <c r="H277" s="3">
        <v>0</v>
      </c>
      <c r="I277" s="3">
        <v>662106.5</v>
      </c>
      <c r="J277" s="3">
        <v>0</v>
      </c>
      <c r="K277" s="3">
        <v>0</v>
      </c>
      <c r="L277" s="3">
        <v>36543010</v>
      </c>
      <c r="M277" s="3">
        <v>290486</v>
      </c>
      <c r="N277" s="3">
        <v>35558420</v>
      </c>
      <c r="O277" s="3">
        <v>9141375000</v>
      </c>
      <c r="P277" s="3">
        <v>12217.08</v>
      </c>
      <c r="Q277" s="3">
        <v>155593300000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1224337</v>
      </c>
      <c r="AB277" s="3">
        <v>0</v>
      </c>
      <c r="AC277" s="3">
        <v>107091.5</v>
      </c>
      <c r="AD277" s="3">
        <v>122236</v>
      </c>
      <c r="AE277" s="3">
        <v>2039.078</v>
      </c>
      <c r="AF277" s="3">
        <v>358.81299999999999</v>
      </c>
      <c r="AG277" s="3">
        <v>0</v>
      </c>
      <c r="AH277" s="3">
        <v>0</v>
      </c>
      <c r="AI277" s="3">
        <v>-34311.629999999997</v>
      </c>
      <c r="AJ277" s="3">
        <v>7698.9639999999999</v>
      </c>
      <c r="AK277" s="3">
        <v>15943.41</v>
      </c>
      <c r="AL277" s="3">
        <v>153592.79999999999</v>
      </c>
      <c r="AM277" s="3">
        <v>111833.8</v>
      </c>
      <c r="AN277" s="1">
        <v>27</v>
      </c>
    </row>
    <row r="278" spans="1:40" x14ac:dyDescent="0.3">
      <c r="A278" s="2">
        <v>29771</v>
      </c>
      <c r="B278" s="3">
        <v>990844.3</v>
      </c>
      <c r="C278" s="3">
        <v>0</v>
      </c>
      <c r="D278" s="3">
        <v>1252.3489999999999</v>
      </c>
      <c r="E278" s="3">
        <v>10125.94</v>
      </c>
      <c r="F278" s="3">
        <v>0</v>
      </c>
      <c r="G278" s="3">
        <v>-170675.4</v>
      </c>
      <c r="H278" s="3">
        <v>0</v>
      </c>
      <c r="I278" s="3">
        <v>563846.80000000005</v>
      </c>
      <c r="J278" s="3">
        <v>0</v>
      </c>
      <c r="K278" s="3">
        <v>0</v>
      </c>
      <c r="L278" s="3">
        <v>35478920</v>
      </c>
      <c r="M278" s="3">
        <v>251960.6</v>
      </c>
      <c r="N278" s="3">
        <v>35368730</v>
      </c>
      <c r="O278" s="3">
        <v>9141123000</v>
      </c>
      <c r="P278" s="3">
        <v>11944.32</v>
      </c>
      <c r="Q278" s="3">
        <v>155589200000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1194767</v>
      </c>
      <c r="AB278" s="3">
        <v>0</v>
      </c>
      <c r="AC278" s="3">
        <v>103821.3</v>
      </c>
      <c r="AD278" s="3">
        <v>128499.2</v>
      </c>
      <c r="AE278" s="3">
        <v>2150.0949999999998</v>
      </c>
      <c r="AF278" s="3">
        <v>320.16809999999998</v>
      </c>
      <c r="AG278" s="3">
        <v>0</v>
      </c>
      <c r="AH278" s="3">
        <v>0</v>
      </c>
      <c r="AI278" s="3">
        <v>-34347.97</v>
      </c>
      <c r="AJ278" s="3">
        <v>5873.72</v>
      </c>
      <c r="AK278" s="3">
        <v>11270.11</v>
      </c>
      <c r="AL278" s="3">
        <v>91827.5</v>
      </c>
      <c r="AM278" s="3">
        <v>98259.63</v>
      </c>
      <c r="AN278" s="1">
        <v>33</v>
      </c>
    </row>
    <row r="279" spans="1:40" x14ac:dyDescent="0.3">
      <c r="A279" s="2">
        <v>29772</v>
      </c>
      <c r="B279" s="3">
        <v>988396.1</v>
      </c>
      <c r="C279" s="3">
        <v>0</v>
      </c>
      <c r="D279" s="3">
        <v>518.69820000000004</v>
      </c>
      <c r="E279" s="3">
        <v>8788.0419999999995</v>
      </c>
      <c r="F279" s="3">
        <v>0</v>
      </c>
      <c r="G279" s="3">
        <v>-168832.8</v>
      </c>
      <c r="H279" s="3">
        <v>0</v>
      </c>
      <c r="I279" s="3">
        <v>484124.4</v>
      </c>
      <c r="J279" s="3">
        <v>0</v>
      </c>
      <c r="K279" s="3">
        <v>0</v>
      </c>
      <c r="L279" s="3">
        <v>34468350</v>
      </c>
      <c r="M279" s="3">
        <v>221050.6</v>
      </c>
      <c r="N279" s="3">
        <v>35183530</v>
      </c>
      <c r="O279" s="3">
        <v>9140871000</v>
      </c>
      <c r="P279" s="3">
        <v>11679.22</v>
      </c>
      <c r="Q279" s="3">
        <v>155584900000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1116947</v>
      </c>
      <c r="AB279" s="3">
        <v>0</v>
      </c>
      <c r="AC279" s="3">
        <v>94535.14</v>
      </c>
      <c r="AD279" s="3">
        <v>137099.6</v>
      </c>
      <c r="AE279" s="3">
        <v>2281.0030000000002</v>
      </c>
      <c r="AF279" s="3">
        <v>290.82549999999998</v>
      </c>
      <c r="AG279" s="3">
        <v>0</v>
      </c>
      <c r="AH279" s="3">
        <v>0</v>
      </c>
      <c r="AI279" s="3">
        <v>-34390.699999999997</v>
      </c>
      <c r="AJ279" s="3">
        <v>4990.6220000000003</v>
      </c>
      <c r="AK279" s="3">
        <v>10150.66</v>
      </c>
      <c r="AL279" s="3">
        <v>95744.97</v>
      </c>
      <c r="AM279" s="3">
        <v>79722.460000000006</v>
      </c>
      <c r="AN279" s="1">
        <v>57</v>
      </c>
    </row>
    <row r="280" spans="1:40" x14ac:dyDescent="0.3">
      <c r="A280" s="2">
        <v>29773</v>
      </c>
      <c r="B280" s="3">
        <v>964108.2</v>
      </c>
      <c r="C280" s="3">
        <v>0</v>
      </c>
      <c r="D280" s="3">
        <v>156.1165</v>
      </c>
      <c r="E280" s="3">
        <v>7281.4390000000003</v>
      </c>
      <c r="F280" s="3">
        <v>0</v>
      </c>
      <c r="G280" s="3">
        <v>-167243.5</v>
      </c>
      <c r="H280" s="3">
        <v>0</v>
      </c>
      <c r="I280" s="3">
        <v>428245.1</v>
      </c>
      <c r="J280" s="3">
        <v>0</v>
      </c>
      <c r="K280" s="3">
        <v>0</v>
      </c>
      <c r="L280" s="3">
        <v>33657810</v>
      </c>
      <c r="M280" s="3">
        <v>192035.8</v>
      </c>
      <c r="N280" s="3">
        <v>35029100</v>
      </c>
      <c r="O280" s="3">
        <v>9140634000</v>
      </c>
      <c r="P280" s="3">
        <v>11434.08</v>
      </c>
      <c r="Q280" s="3">
        <v>155581200000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892724.8</v>
      </c>
      <c r="AB280" s="3">
        <v>0</v>
      </c>
      <c r="AC280" s="3">
        <v>70840.86</v>
      </c>
      <c r="AD280" s="3">
        <v>114424.9</v>
      </c>
      <c r="AE280" s="3">
        <v>1896.8810000000001</v>
      </c>
      <c r="AF280" s="3">
        <v>262.76519999999999</v>
      </c>
      <c r="AG280" s="3">
        <v>0</v>
      </c>
      <c r="AH280" s="3">
        <v>0</v>
      </c>
      <c r="AI280" s="3">
        <v>-34392.269999999997</v>
      </c>
      <c r="AJ280" s="3">
        <v>4157.7439999999997</v>
      </c>
      <c r="AK280" s="3">
        <v>8972.7119999999995</v>
      </c>
      <c r="AL280" s="3">
        <v>87824.98</v>
      </c>
      <c r="AM280" s="3">
        <v>55879.24</v>
      </c>
      <c r="AN280" s="1">
        <v>39</v>
      </c>
    </row>
    <row r="281" spans="1:40" x14ac:dyDescent="0.3">
      <c r="A281" s="2">
        <v>29774</v>
      </c>
      <c r="B281" s="3">
        <v>917863.2</v>
      </c>
      <c r="C281" s="3">
        <v>0</v>
      </c>
      <c r="D281" s="3">
        <v>221.02549999999999</v>
      </c>
      <c r="E281" s="3">
        <v>6259.8590000000004</v>
      </c>
      <c r="F281" s="3">
        <v>0</v>
      </c>
      <c r="G281" s="3">
        <v>-165330.70000000001</v>
      </c>
      <c r="H281" s="3">
        <v>0</v>
      </c>
      <c r="I281" s="3">
        <v>381407</v>
      </c>
      <c r="J281" s="3">
        <v>0</v>
      </c>
      <c r="K281" s="3">
        <v>0</v>
      </c>
      <c r="L281" s="3">
        <v>32952210</v>
      </c>
      <c r="M281" s="3">
        <v>171597.4</v>
      </c>
      <c r="N281" s="3">
        <v>34888550</v>
      </c>
      <c r="O281" s="3">
        <v>9140412000</v>
      </c>
      <c r="P281" s="3">
        <v>11204.99</v>
      </c>
      <c r="Q281" s="3">
        <v>155578100000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770853</v>
      </c>
      <c r="AB281" s="3">
        <v>0</v>
      </c>
      <c r="AC281" s="3">
        <v>60133.4</v>
      </c>
      <c r="AD281" s="3">
        <v>99683.39</v>
      </c>
      <c r="AE281" s="3">
        <v>1554.4259999999999</v>
      </c>
      <c r="AF281" s="3">
        <v>237.9443</v>
      </c>
      <c r="AG281" s="3">
        <v>0</v>
      </c>
      <c r="AH281" s="3">
        <v>0</v>
      </c>
      <c r="AI281" s="3">
        <v>-34366.21</v>
      </c>
      <c r="AJ281" s="3">
        <v>3490.509</v>
      </c>
      <c r="AK281" s="3">
        <v>8027.3289999999997</v>
      </c>
      <c r="AL281" s="3">
        <v>83986.04</v>
      </c>
      <c r="AM281" s="3">
        <v>46838.13</v>
      </c>
      <c r="AN281" s="1">
        <v>33</v>
      </c>
    </row>
    <row r="282" spans="1:40" x14ac:dyDescent="0.3">
      <c r="A282" s="2">
        <v>29775</v>
      </c>
      <c r="B282" s="3">
        <v>912722.4</v>
      </c>
      <c r="C282" s="3">
        <v>0</v>
      </c>
      <c r="D282" s="3">
        <v>187.4196</v>
      </c>
      <c r="E282" s="3">
        <v>5556.5169999999998</v>
      </c>
      <c r="F282" s="3">
        <v>0</v>
      </c>
      <c r="G282" s="3">
        <v>-163049.29999999999</v>
      </c>
      <c r="H282" s="3">
        <v>0</v>
      </c>
      <c r="I282" s="3">
        <v>338739.4</v>
      </c>
      <c r="J282" s="3">
        <v>0</v>
      </c>
      <c r="K282" s="3">
        <v>0</v>
      </c>
      <c r="L282" s="3">
        <v>32252210</v>
      </c>
      <c r="M282" s="3">
        <v>155235.6</v>
      </c>
      <c r="N282" s="3">
        <v>34748290</v>
      </c>
      <c r="O282" s="3">
        <v>9140192000</v>
      </c>
      <c r="P282" s="3">
        <v>10990.26</v>
      </c>
      <c r="Q282" s="3">
        <v>155574900000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757387.2</v>
      </c>
      <c r="AB282" s="3">
        <v>0</v>
      </c>
      <c r="AC282" s="3">
        <v>57753.93</v>
      </c>
      <c r="AD282" s="3">
        <v>101464.7</v>
      </c>
      <c r="AE282" s="3">
        <v>1614.5940000000001</v>
      </c>
      <c r="AF282" s="3">
        <v>211.0034</v>
      </c>
      <c r="AG282" s="3">
        <v>0</v>
      </c>
      <c r="AH282" s="3">
        <v>0</v>
      </c>
      <c r="AI282" s="3">
        <v>-34364.949999999997</v>
      </c>
      <c r="AJ282" s="3">
        <v>3246.549</v>
      </c>
      <c r="AK282" s="3">
        <v>7407.942</v>
      </c>
      <c r="AL282" s="3">
        <v>85827.39</v>
      </c>
      <c r="AM282" s="3">
        <v>42667.55</v>
      </c>
      <c r="AN282" s="1">
        <v>71</v>
      </c>
    </row>
    <row r="283" spans="1:40" x14ac:dyDescent="0.3">
      <c r="A283" s="2">
        <v>29776</v>
      </c>
      <c r="B283" s="3">
        <v>944159</v>
      </c>
      <c r="C283" s="3">
        <v>0</v>
      </c>
      <c r="D283" s="3">
        <v>198.4907</v>
      </c>
      <c r="E283" s="3">
        <v>5070.2870000000003</v>
      </c>
      <c r="F283" s="3">
        <v>0</v>
      </c>
      <c r="G283" s="3">
        <v>-160680.20000000001</v>
      </c>
      <c r="H283" s="3">
        <v>0</v>
      </c>
      <c r="I283" s="3">
        <v>296936.09999999998</v>
      </c>
      <c r="J283" s="3">
        <v>0</v>
      </c>
      <c r="K283" s="3">
        <v>0</v>
      </c>
      <c r="L283" s="3">
        <v>31514990</v>
      </c>
      <c r="M283" s="3">
        <v>141928.5</v>
      </c>
      <c r="N283" s="3">
        <v>34606920</v>
      </c>
      <c r="O283" s="3">
        <v>9139963000</v>
      </c>
      <c r="P283" s="3">
        <v>10793.63</v>
      </c>
      <c r="Q283" s="3">
        <v>155571400000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791040.7</v>
      </c>
      <c r="AB283" s="3">
        <v>0</v>
      </c>
      <c r="AC283" s="3">
        <v>61496.6</v>
      </c>
      <c r="AD283" s="3">
        <v>110602.4</v>
      </c>
      <c r="AE283" s="3">
        <v>1762.049</v>
      </c>
      <c r="AF283" s="3">
        <v>193.63380000000001</v>
      </c>
      <c r="AG283" s="3">
        <v>0</v>
      </c>
      <c r="AH283" s="3">
        <v>0</v>
      </c>
      <c r="AI283" s="3">
        <v>-34389.269999999997</v>
      </c>
      <c r="AJ283" s="3">
        <v>2750.5729999999999</v>
      </c>
      <c r="AK283" s="3">
        <v>6791.9409999999998</v>
      </c>
      <c r="AL283" s="3">
        <v>82696.240000000005</v>
      </c>
      <c r="AM283" s="3">
        <v>41803.370000000003</v>
      </c>
      <c r="AN283" s="1">
        <v>33</v>
      </c>
    </row>
    <row r="284" spans="1:40" x14ac:dyDescent="0.3">
      <c r="A284" s="2">
        <v>29777</v>
      </c>
      <c r="B284" s="3">
        <v>1029263</v>
      </c>
      <c r="C284" s="3">
        <v>0</v>
      </c>
      <c r="D284" s="3">
        <v>185.75700000000001</v>
      </c>
      <c r="E284" s="3">
        <v>4680.2629999999999</v>
      </c>
      <c r="F284" s="3">
        <v>0</v>
      </c>
      <c r="G284" s="3">
        <v>-158300.70000000001</v>
      </c>
      <c r="H284" s="3">
        <v>0</v>
      </c>
      <c r="I284" s="3">
        <v>256426.7</v>
      </c>
      <c r="J284" s="3">
        <v>0</v>
      </c>
      <c r="K284" s="3">
        <v>0</v>
      </c>
      <c r="L284" s="3">
        <v>30777110</v>
      </c>
      <c r="M284" s="3">
        <v>128928.1</v>
      </c>
      <c r="N284" s="3">
        <v>34462400</v>
      </c>
      <c r="O284" s="3">
        <v>9139735000</v>
      </c>
      <c r="P284" s="3">
        <v>10611.38</v>
      </c>
      <c r="Q284" s="3">
        <v>155567800000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790255.1</v>
      </c>
      <c r="AB284" s="3">
        <v>0</v>
      </c>
      <c r="AC284" s="3">
        <v>64707.23</v>
      </c>
      <c r="AD284" s="3">
        <v>113441.8</v>
      </c>
      <c r="AE284" s="3">
        <v>1785.9929999999999</v>
      </c>
      <c r="AF284" s="3">
        <v>179.18450000000001</v>
      </c>
      <c r="AG284" s="3">
        <v>0</v>
      </c>
      <c r="AH284" s="3">
        <v>0</v>
      </c>
      <c r="AI284" s="3">
        <v>-34420.870000000003</v>
      </c>
      <c r="AJ284" s="3">
        <v>2508.6379999999999</v>
      </c>
      <c r="AK284" s="3">
        <v>6295.4</v>
      </c>
      <c r="AL284" s="3">
        <v>82398.880000000005</v>
      </c>
      <c r="AM284" s="3">
        <v>40509.35</v>
      </c>
      <c r="AN284" s="1">
        <v>33</v>
      </c>
    </row>
    <row r="285" spans="1:40" x14ac:dyDescent="0.3">
      <c r="A285" s="2">
        <v>29778</v>
      </c>
      <c r="B285" s="3">
        <v>1029752</v>
      </c>
      <c r="C285" s="3">
        <v>0</v>
      </c>
      <c r="D285" s="3">
        <v>17.117059999999999</v>
      </c>
      <c r="E285" s="3">
        <v>4072.6120000000001</v>
      </c>
      <c r="F285" s="3">
        <v>0</v>
      </c>
      <c r="G285" s="3">
        <v>-157337.70000000001</v>
      </c>
      <c r="H285" s="3">
        <v>0</v>
      </c>
      <c r="I285" s="3">
        <v>226380.6</v>
      </c>
      <c r="J285" s="3">
        <v>0</v>
      </c>
      <c r="K285" s="3">
        <v>0</v>
      </c>
      <c r="L285" s="3">
        <v>30144620</v>
      </c>
      <c r="M285" s="3">
        <v>113669.2</v>
      </c>
      <c r="N285" s="3">
        <v>34328800</v>
      </c>
      <c r="O285" s="3">
        <v>9139514000</v>
      </c>
      <c r="P285" s="3">
        <v>10439.06</v>
      </c>
      <c r="Q285" s="3">
        <v>155564400000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677398.7</v>
      </c>
      <c r="AB285" s="3">
        <v>0</v>
      </c>
      <c r="AC285" s="3">
        <v>55081.87</v>
      </c>
      <c r="AD285" s="3">
        <v>102004.7</v>
      </c>
      <c r="AE285" s="3">
        <v>1648.4960000000001</v>
      </c>
      <c r="AF285" s="3">
        <v>166.82759999999999</v>
      </c>
      <c r="AG285" s="3">
        <v>0</v>
      </c>
      <c r="AH285" s="3">
        <v>0</v>
      </c>
      <c r="AI285" s="3">
        <v>-34432.239999999998</v>
      </c>
      <c r="AJ285" s="3">
        <v>2205.6210000000001</v>
      </c>
      <c r="AK285" s="3">
        <v>5962.39</v>
      </c>
      <c r="AL285" s="3">
        <v>80795.460000000006</v>
      </c>
      <c r="AM285" s="3">
        <v>30046.09</v>
      </c>
      <c r="AN285" s="1">
        <v>34</v>
      </c>
    </row>
    <row r="286" spans="1:40" x14ac:dyDescent="0.3">
      <c r="A286" s="2">
        <v>29779</v>
      </c>
      <c r="B286" s="3">
        <v>1025046</v>
      </c>
      <c r="C286" s="3">
        <v>0</v>
      </c>
      <c r="D286" s="3">
        <v>4.7401150000000003</v>
      </c>
      <c r="E286" s="3">
        <v>3540.6410000000001</v>
      </c>
      <c r="F286" s="3">
        <v>0</v>
      </c>
      <c r="G286" s="3">
        <v>-156016.4</v>
      </c>
      <c r="H286" s="3">
        <v>0</v>
      </c>
      <c r="I286" s="3">
        <v>203566</v>
      </c>
      <c r="J286" s="3">
        <v>0</v>
      </c>
      <c r="K286" s="3">
        <v>0</v>
      </c>
      <c r="L286" s="3">
        <v>29563200</v>
      </c>
      <c r="M286" s="3">
        <v>101866.6</v>
      </c>
      <c r="N286" s="3">
        <v>34208200</v>
      </c>
      <c r="O286" s="3">
        <v>9139285000</v>
      </c>
      <c r="P286" s="3">
        <v>10276.81</v>
      </c>
      <c r="Q286" s="3">
        <v>155561000000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616277.69999999995</v>
      </c>
      <c r="AB286" s="3">
        <v>0</v>
      </c>
      <c r="AC286" s="3">
        <v>49881.34</v>
      </c>
      <c r="AD286" s="3">
        <v>105382.3</v>
      </c>
      <c r="AE286" s="3">
        <v>1686.6590000000001</v>
      </c>
      <c r="AF286" s="3">
        <v>156.03479999999999</v>
      </c>
      <c r="AG286" s="3">
        <v>0</v>
      </c>
      <c r="AH286" s="3">
        <v>0</v>
      </c>
      <c r="AI286" s="3">
        <v>-34445.25</v>
      </c>
      <c r="AJ286" s="3">
        <v>1878.903</v>
      </c>
      <c r="AK286" s="3">
        <v>5727.451</v>
      </c>
      <c r="AL286" s="3">
        <v>72671.34</v>
      </c>
      <c r="AM286" s="3">
        <v>22814.65</v>
      </c>
      <c r="AN286" s="1">
        <v>22</v>
      </c>
    </row>
    <row r="287" spans="1:40" x14ac:dyDescent="0.3">
      <c r="A287" s="2">
        <v>29780</v>
      </c>
      <c r="B287" s="3">
        <v>1025075</v>
      </c>
      <c r="C287" s="3">
        <v>0</v>
      </c>
      <c r="D287" s="3">
        <v>229.303</v>
      </c>
      <c r="E287" s="3">
        <v>3312.355</v>
      </c>
      <c r="F287" s="3">
        <v>0</v>
      </c>
      <c r="G287" s="3">
        <v>-154286.1</v>
      </c>
      <c r="H287" s="3">
        <v>0</v>
      </c>
      <c r="I287" s="3">
        <v>176832.2</v>
      </c>
      <c r="J287" s="3">
        <v>0</v>
      </c>
      <c r="K287" s="3">
        <v>0</v>
      </c>
      <c r="L287" s="3">
        <v>28980370</v>
      </c>
      <c r="M287" s="3">
        <v>94723.63</v>
      </c>
      <c r="N287" s="3">
        <v>34072030</v>
      </c>
      <c r="O287" s="3">
        <v>9139088000</v>
      </c>
      <c r="P287" s="3">
        <v>10125.719999999999</v>
      </c>
      <c r="Q287" s="3">
        <v>155558000000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616783.4</v>
      </c>
      <c r="AB287" s="3">
        <v>0</v>
      </c>
      <c r="AC287" s="3">
        <v>51449.45</v>
      </c>
      <c r="AD287" s="3">
        <v>90620.73</v>
      </c>
      <c r="AE287" s="3">
        <v>1361.2819999999999</v>
      </c>
      <c r="AF287" s="3">
        <v>146.4563</v>
      </c>
      <c r="AG287" s="3">
        <v>0</v>
      </c>
      <c r="AH287" s="3">
        <v>0</v>
      </c>
      <c r="AI287" s="3">
        <v>-34435.94</v>
      </c>
      <c r="AJ287" s="3">
        <v>1771.327</v>
      </c>
      <c r="AK287" s="3">
        <v>5446.4639999999999</v>
      </c>
      <c r="AL287" s="3">
        <v>86562.21</v>
      </c>
      <c r="AM287" s="3">
        <v>26733.74</v>
      </c>
      <c r="AN287" s="1">
        <v>31</v>
      </c>
    </row>
    <row r="288" spans="1:40" x14ac:dyDescent="0.3">
      <c r="A288" s="2">
        <v>29781</v>
      </c>
      <c r="B288" s="3">
        <v>1037217</v>
      </c>
      <c r="C288" s="3">
        <v>0</v>
      </c>
      <c r="D288" s="3">
        <v>94.667090000000002</v>
      </c>
      <c r="E288" s="3">
        <v>3162.7040000000002</v>
      </c>
      <c r="F288" s="3">
        <v>0</v>
      </c>
      <c r="G288" s="3">
        <v>-152876.20000000001</v>
      </c>
      <c r="H288" s="3">
        <v>0</v>
      </c>
      <c r="I288" s="3">
        <v>148593</v>
      </c>
      <c r="J288" s="3">
        <v>0</v>
      </c>
      <c r="K288" s="3">
        <v>0</v>
      </c>
      <c r="L288" s="3">
        <v>28310780</v>
      </c>
      <c r="M288" s="3">
        <v>86613.2</v>
      </c>
      <c r="N288" s="3">
        <v>33946870</v>
      </c>
      <c r="O288" s="3">
        <v>9138861000</v>
      </c>
      <c r="P288" s="3">
        <v>9984.375</v>
      </c>
      <c r="Q288" s="3">
        <v>155554600000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706205.4</v>
      </c>
      <c r="AB288" s="3">
        <v>0</v>
      </c>
      <c r="AC288" s="3">
        <v>55299.99</v>
      </c>
      <c r="AD288" s="3">
        <v>105100.8</v>
      </c>
      <c r="AE288" s="3">
        <v>1637.046</v>
      </c>
      <c r="AF288" s="3">
        <v>137.8528</v>
      </c>
      <c r="AG288" s="3">
        <v>0</v>
      </c>
      <c r="AH288" s="3">
        <v>0</v>
      </c>
      <c r="AI288" s="3">
        <v>-34455.360000000001</v>
      </c>
      <c r="AJ288" s="3">
        <v>1679.5119999999999</v>
      </c>
      <c r="AK288" s="3">
        <v>5281.3059999999996</v>
      </c>
      <c r="AL288" s="3">
        <v>71606.070000000007</v>
      </c>
      <c r="AM288" s="3">
        <v>28239.22</v>
      </c>
      <c r="AN288" s="1">
        <v>35</v>
      </c>
    </row>
    <row r="289" spans="1:40" x14ac:dyDescent="0.3">
      <c r="A289" s="2">
        <v>29782</v>
      </c>
      <c r="B289" s="3">
        <v>1042127</v>
      </c>
      <c r="C289" s="3">
        <v>0</v>
      </c>
      <c r="D289" s="3">
        <v>12.506449999999999</v>
      </c>
      <c r="E289" s="3">
        <v>2905.8110000000001</v>
      </c>
      <c r="F289" s="3">
        <v>0</v>
      </c>
      <c r="G289" s="3">
        <v>-151718.5</v>
      </c>
      <c r="H289" s="3">
        <v>0</v>
      </c>
      <c r="I289" s="3">
        <v>122484.5</v>
      </c>
      <c r="J289" s="3">
        <v>0</v>
      </c>
      <c r="K289" s="3">
        <v>0</v>
      </c>
      <c r="L289" s="3">
        <v>27604380</v>
      </c>
      <c r="M289" s="3">
        <v>76909.149999999994</v>
      </c>
      <c r="N289" s="3">
        <v>33820880</v>
      </c>
      <c r="O289" s="3">
        <v>9138615000</v>
      </c>
      <c r="P289" s="3">
        <v>9845.39</v>
      </c>
      <c r="Q289" s="3">
        <v>155550700000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743014.1</v>
      </c>
      <c r="AB289" s="3">
        <v>0</v>
      </c>
      <c r="AC289" s="3">
        <v>58869.98</v>
      </c>
      <c r="AD289" s="3">
        <v>123829.6</v>
      </c>
      <c r="AE289" s="3">
        <v>1978.127</v>
      </c>
      <c r="AF289" s="3">
        <v>130.0547</v>
      </c>
      <c r="AG289" s="3">
        <v>0</v>
      </c>
      <c r="AH289" s="3">
        <v>0</v>
      </c>
      <c r="AI289" s="3">
        <v>-34508.400000000001</v>
      </c>
      <c r="AJ289" s="3">
        <v>1201.854</v>
      </c>
      <c r="AK289" s="3">
        <v>4997.3090000000002</v>
      </c>
      <c r="AL289" s="3">
        <v>68385.600000000006</v>
      </c>
      <c r="AM289" s="3">
        <v>26108.5</v>
      </c>
      <c r="AN289" s="1">
        <v>35</v>
      </c>
    </row>
    <row r="290" spans="1:40" x14ac:dyDescent="0.3">
      <c r="A290" s="2">
        <v>29783</v>
      </c>
      <c r="B290" s="3">
        <v>1042170</v>
      </c>
      <c r="C290" s="3">
        <v>0</v>
      </c>
      <c r="D290" s="3">
        <v>7.8394680000000001</v>
      </c>
      <c r="E290" s="3">
        <v>2562.056</v>
      </c>
      <c r="F290" s="3">
        <v>0</v>
      </c>
      <c r="G290" s="3">
        <v>-150670.29999999999</v>
      </c>
      <c r="H290" s="3">
        <v>0</v>
      </c>
      <c r="I290" s="3">
        <v>101638.5</v>
      </c>
      <c r="J290" s="3">
        <v>0</v>
      </c>
      <c r="K290" s="3">
        <v>0</v>
      </c>
      <c r="L290" s="3">
        <v>26946140</v>
      </c>
      <c r="M290" s="3">
        <v>67415.39</v>
      </c>
      <c r="N290" s="3">
        <v>33703330</v>
      </c>
      <c r="O290" s="3">
        <v>9138371000</v>
      </c>
      <c r="P290" s="3">
        <v>9713.57</v>
      </c>
      <c r="Q290" s="3">
        <v>155546800000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689690.1</v>
      </c>
      <c r="AB290" s="3">
        <v>0</v>
      </c>
      <c r="AC290" s="3">
        <v>52340.72</v>
      </c>
      <c r="AD290" s="3">
        <v>120019.6</v>
      </c>
      <c r="AE290" s="3">
        <v>1943.48</v>
      </c>
      <c r="AF290" s="3">
        <v>122.9376</v>
      </c>
      <c r="AG290" s="3">
        <v>0</v>
      </c>
      <c r="AH290" s="3">
        <v>0</v>
      </c>
      <c r="AI290" s="3">
        <v>-34543.86</v>
      </c>
      <c r="AJ290" s="3">
        <v>1091.998</v>
      </c>
      <c r="AK290" s="3">
        <v>4845.509</v>
      </c>
      <c r="AL290" s="3">
        <v>66371.3</v>
      </c>
      <c r="AM290" s="3">
        <v>20846.03</v>
      </c>
      <c r="AN290" s="1">
        <v>49</v>
      </c>
    </row>
    <row r="291" spans="1:40" x14ac:dyDescent="0.3">
      <c r="A291" s="2">
        <v>29784</v>
      </c>
      <c r="B291" s="3">
        <v>1037329</v>
      </c>
      <c r="C291" s="3">
        <v>0</v>
      </c>
      <c r="D291" s="3">
        <v>2.7960799999999999</v>
      </c>
      <c r="E291" s="3">
        <v>2221.7359999999999</v>
      </c>
      <c r="F291" s="3">
        <v>0</v>
      </c>
      <c r="G291" s="3">
        <v>-149691.4</v>
      </c>
      <c r="H291" s="3">
        <v>0</v>
      </c>
      <c r="I291" s="3">
        <v>85758.97</v>
      </c>
      <c r="J291" s="3">
        <v>0</v>
      </c>
      <c r="K291" s="3">
        <v>0</v>
      </c>
      <c r="L291" s="3">
        <v>26357570</v>
      </c>
      <c r="M291" s="3">
        <v>58376.26</v>
      </c>
      <c r="N291" s="3">
        <v>33592820</v>
      </c>
      <c r="O291" s="3">
        <v>9138134000</v>
      </c>
      <c r="P291" s="3">
        <v>9587.9529999999995</v>
      </c>
      <c r="Q291" s="3">
        <v>155543100000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614797.80000000005</v>
      </c>
      <c r="AB291" s="3">
        <v>0</v>
      </c>
      <c r="AC291" s="3">
        <v>46956.74</v>
      </c>
      <c r="AD291" s="3">
        <v>115310.3</v>
      </c>
      <c r="AE291" s="3">
        <v>1831.288</v>
      </c>
      <c r="AF291" s="3">
        <v>116.4072</v>
      </c>
      <c r="AG291" s="3">
        <v>0</v>
      </c>
      <c r="AH291" s="3">
        <v>0</v>
      </c>
      <c r="AI291" s="3">
        <v>-34558.31</v>
      </c>
      <c r="AJ291" s="3">
        <v>917.82209999999998</v>
      </c>
      <c r="AK291" s="3">
        <v>4537.0730000000003</v>
      </c>
      <c r="AL291" s="3">
        <v>64536.73</v>
      </c>
      <c r="AM291" s="3">
        <v>15879.52</v>
      </c>
      <c r="AN291" s="1">
        <v>37</v>
      </c>
    </row>
    <row r="292" spans="1:40" x14ac:dyDescent="0.3">
      <c r="A292" s="2">
        <v>29785</v>
      </c>
      <c r="B292" s="3">
        <v>1037311</v>
      </c>
      <c r="C292" s="3">
        <v>0</v>
      </c>
      <c r="D292" s="3">
        <v>2.0096769999999999</v>
      </c>
      <c r="E292" s="3">
        <v>1976.2380000000001</v>
      </c>
      <c r="F292" s="3">
        <v>0</v>
      </c>
      <c r="G292" s="3">
        <v>-148636.20000000001</v>
      </c>
      <c r="H292" s="3">
        <v>0</v>
      </c>
      <c r="I292" s="3">
        <v>71942.16</v>
      </c>
      <c r="J292" s="3">
        <v>0</v>
      </c>
      <c r="K292" s="3">
        <v>0</v>
      </c>
      <c r="L292" s="3">
        <v>25788760</v>
      </c>
      <c r="M292" s="3">
        <v>51230.31</v>
      </c>
      <c r="N292" s="3">
        <v>33433840</v>
      </c>
      <c r="O292" s="3">
        <v>9137950000</v>
      </c>
      <c r="P292" s="3">
        <v>9468.8009999999995</v>
      </c>
      <c r="Q292" s="3">
        <v>155539600000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594012.30000000005</v>
      </c>
      <c r="AB292" s="3">
        <v>0</v>
      </c>
      <c r="AC292" s="3">
        <v>43813.2</v>
      </c>
      <c r="AD292" s="3">
        <v>107026.6</v>
      </c>
      <c r="AE292" s="3">
        <v>1745.1089999999999</v>
      </c>
      <c r="AF292" s="3">
        <v>110.38979999999999</v>
      </c>
      <c r="AG292" s="3">
        <v>0</v>
      </c>
      <c r="AH292" s="3">
        <v>0</v>
      </c>
      <c r="AI292" s="3">
        <v>-34564.160000000003</v>
      </c>
      <c r="AJ292" s="3">
        <v>758.6807</v>
      </c>
      <c r="AK292" s="3">
        <v>7063.0219999999999</v>
      </c>
      <c r="AL292" s="3">
        <v>115989.1</v>
      </c>
      <c r="AM292" s="3">
        <v>13816.81</v>
      </c>
      <c r="AN292" s="1">
        <v>48</v>
      </c>
    </row>
    <row r="293" spans="1:40" x14ac:dyDescent="0.3">
      <c r="A293" s="2">
        <v>29786</v>
      </c>
      <c r="B293" s="3">
        <v>1037305</v>
      </c>
      <c r="C293" s="3">
        <v>0</v>
      </c>
      <c r="D293" s="3">
        <v>1.5377369999999999</v>
      </c>
      <c r="E293" s="3">
        <v>1771.1189999999999</v>
      </c>
      <c r="F293" s="3">
        <v>0</v>
      </c>
      <c r="G293" s="3">
        <v>-147628.9</v>
      </c>
      <c r="H293" s="3">
        <v>0</v>
      </c>
      <c r="I293" s="3">
        <v>59933.1</v>
      </c>
      <c r="J293" s="3">
        <v>0</v>
      </c>
      <c r="K293" s="3">
        <v>0</v>
      </c>
      <c r="L293" s="3">
        <v>25216260</v>
      </c>
      <c r="M293" s="3">
        <v>45071.09</v>
      </c>
      <c r="N293" s="3">
        <v>33326870</v>
      </c>
      <c r="O293" s="3">
        <v>9137723000</v>
      </c>
      <c r="P293" s="3">
        <v>9357.5869999999995</v>
      </c>
      <c r="Q293" s="3">
        <v>155536000000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592465.4</v>
      </c>
      <c r="AB293" s="3">
        <v>0</v>
      </c>
      <c r="AC293" s="3">
        <v>39012.5</v>
      </c>
      <c r="AD293" s="3">
        <v>109591.9</v>
      </c>
      <c r="AE293" s="3">
        <v>1751.6479999999999</v>
      </c>
      <c r="AF293" s="3">
        <v>104.8259</v>
      </c>
      <c r="AG293" s="3">
        <v>0</v>
      </c>
      <c r="AH293" s="3">
        <v>0</v>
      </c>
      <c r="AI293" s="3">
        <v>-34576.39</v>
      </c>
      <c r="AJ293" s="3">
        <v>604.08709999999996</v>
      </c>
      <c r="AK293" s="3">
        <v>4261.67</v>
      </c>
      <c r="AL293" s="3">
        <v>68616.509999999995</v>
      </c>
      <c r="AM293" s="3">
        <v>12009.07</v>
      </c>
      <c r="AN293" s="1">
        <v>48</v>
      </c>
    </row>
    <row r="294" spans="1:40" x14ac:dyDescent="0.3">
      <c r="A294" s="2">
        <v>29787</v>
      </c>
      <c r="B294" s="3">
        <v>1030015</v>
      </c>
      <c r="C294" s="3">
        <v>0</v>
      </c>
      <c r="D294" s="3">
        <v>0</v>
      </c>
      <c r="E294" s="3">
        <v>1586.8889999999999</v>
      </c>
      <c r="F294" s="3">
        <v>0</v>
      </c>
      <c r="G294" s="3">
        <v>-146729.4</v>
      </c>
      <c r="H294" s="3">
        <v>0</v>
      </c>
      <c r="I294" s="3">
        <v>49750.59</v>
      </c>
      <c r="J294" s="3">
        <v>0</v>
      </c>
      <c r="K294" s="3">
        <v>0</v>
      </c>
      <c r="L294" s="3">
        <v>24643620</v>
      </c>
      <c r="M294" s="3">
        <v>40097.06</v>
      </c>
      <c r="N294" s="3">
        <v>33230550</v>
      </c>
      <c r="O294" s="3">
        <v>9137481000</v>
      </c>
      <c r="P294" s="3">
        <v>9253.9689999999991</v>
      </c>
      <c r="Q294" s="3">
        <v>155532200000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589743.5</v>
      </c>
      <c r="AB294" s="3">
        <v>0</v>
      </c>
      <c r="AC294" s="3">
        <v>36805.42</v>
      </c>
      <c r="AD294" s="3">
        <v>118558.8</v>
      </c>
      <c r="AE294" s="3">
        <v>1892.3789999999999</v>
      </c>
      <c r="AF294" s="3">
        <v>99.666790000000006</v>
      </c>
      <c r="AG294" s="3">
        <v>0</v>
      </c>
      <c r="AH294" s="3">
        <v>0</v>
      </c>
      <c r="AI294" s="3">
        <v>-34394.550000000003</v>
      </c>
      <c r="AJ294" s="3">
        <v>556.76900000000001</v>
      </c>
      <c r="AK294" s="3">
        <v>4182.7</v>
      </c>
      <c r="AL294" s="3">
        <v>60134.52</v>
      </c>
      <c r="AM294" s="3">
        <v>10182.51</v>
      </c>
      <c r="AN294" s="1">
        <v>35</v>
      </c>
    </row>
    <row r="295" spans="1:40" x14ac:dyDescent="0.3">
      <c r="A295" s="2">
        <v>29788</v>
      </c>
      <c r="B295" s="3">
        <v>1025121</v>
      </c>
      <c r="C295" s="3">
        <v>0</v>
      </c>
      <c r="D295" s="3">
        <v>0</v>
      </c>
      <c r="E295" s="3">
        <v>1427.752</v>
      </c>
      <c r="F295" s="3">
        <v>0</v>
      </c>
      <c r="G295" s="3">
        <v>-145809.9</v>
      </c>
      <c r="H295" s="3">
        <v>0</v>
      </c>
      <c r="I295" s="3">
        <v>41123.83</v>
      </c>
      <c r="J295" s="3">
        <v>0</v>
      </c>
      <c r="K295" s="3">
        <v>0</v>
      </c>
      <c r="L295" s="3">
        <v>24121140</v>
      </c>
      <c r="M295" s="3">
        <v>38439.49</v>
      </c>
      <c r="N295" s="3">
        <v>32898400</v>
      </c>
      <c r="O295" s="3">
        <v>9137453000</v>
      </c>
      <c r="P295" s="3">
        <v>9155.8739999999998</v>
      </c>
      <c r="Q295" s="3">
        <v>155528500000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561431</v>
      </c>
      <c r="AB295" s="3">
        <v>0</v>
      </c>
      <c r="AC295" s="3">
        <v>36785.699999999997</v>
      </c>
      <c r="AD295" s="3">
        <v>114331.6</v>
      </c>
      <c r="AE295" s="3">
        <v>1836.77</v>
      </c>
      <c r="AF295" s="3">
        <v>94.871200000000002</v>
      </c>
      <c r="AG295" s="3">
        <v>0</v>
      </c>
      <c r="AH295" s="3">
        <v>0</v>
      </c>
      <c r="AI295" s="3">
        <v>-34419.06</v>
      </c>
      <c r="AJ295" s="3">
        <v>519.94770000000005</v>
      </c>
      <c r="AK295" s="3">
        <v>30704.03</v>
      </c>
      <c r="AL295" s="3">
        <v>295937.09999999998</v>
      </c>
      <c r="AM295" s="3">
        <v>8626.7569999999996</v>
      </c>
      <c r="AN295" s="1">
        <v>52</v>
      </c>
    </row>
    <row r="296" spans="1:40" x14ac:dyDescent="0.3">
      <c r="A296" s="2">
        <v>29789</v>
      </c>
      <c r="B296" s="3">
        <v>1037224</v>
      </c>
      <c r="C296" s="3">
        <v>0</v>
      </c>
      <c r="D296" s="3">
        <v>0</v>
      </c>
      <c r="E296" s="3">
        <v>1291.4349999999999</v>
      </c>
      <c r="F296" s="3">
        <v>0</v>
      </c>
      <c r="G296" s="3">
        <v>-144852.79999999999</v>
      </c>
      <c r="H296" s="3">
        <v>0</v>
      </c>
      <c r="I296" s="3">
        <v>33645.620000000003</v>
      </c>
      <c r="J296" s="3">
        <v>0</v>
      </c>
      <c r="K296" s="3">
        <v>0</v>
      </c>
      <c r="L296" s="3">
        <v>23599560</v>
      </c>
      <c r="M296" s="3">
        <v>36646.25</v>
      </c>
      <c r="N296" s="3">
        <v>32317170</v>
      </c>
      <c r="O296" s="3">
        <v>9137678000</v>
      </c>
      <c r="P296" s="3">
        <v>9062.0360000000001</v>
      </c>
      <c r="Q296" s="3">
        <v>155524800000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560078</v>
      </c>
      <c r="AB296" s="3">
        <v>0</v>
      </c>
      <c r="AC296" s="3">
        <v>33925.410000000003</v>
      </c>
      <c r="AD296" s="3">
        <v>113313.3</v>
      </c>
      <c r="AE296" s="3">
        <v>1840.7629999999999</v>
      </c>
      <c r="AF296" s="3">
        <v>90.404039999999995</v>
      </c>
      <c r="AG296" s="3">
        <v>0</v>
      </c>
      <c r="AH296" s="3">
        <v>0</v>
      </c>
      <c r="AI296" s="3">
        <v>-34677.86</v>
      </c>
      <c r="AJ296" s="3">
        <v>517.14679999999998</v>
      </c>
      <c r="AK296" s="3">
        <v>31125.54</v>
      </c>
      <c r="AL296" s="3">
        <v>547879.5</v>
      </c>
      <c r="AM296" s="3">
        <v>7478.2139999999999</v>
      </c>
      <c r="AN296" s="1">
        <v>43</v>
      </c>
    </row>
    <row r="297" spans="1:40" x14ac:dyDescent="0.3">
      <c r="A297" s="2">
        <v>29790</v>
      </c>
      <c r="B297" s="3">
        <v>1042130</v>
      </c>
      <c r="C297" s="3">
        <v>0</v>
      </c>
      <c r="D297" s="3">
        <v>0</v>
      </c>
      <c r="E297" s="3">
        <v>1168.422</v>
      </c>
      <c r="F297" s="3">
        <v>0</v>
      </c>
      <c r="G297" s="3">
        <v>-144014.29999999999</v>
      </c>
      <c r="H297" s="3">
        <v>0</v>
      </c>
      <c r="I297" s="3">
        <v>27454.62</v>
      </c>
      <c r="J297" s="3">
        <v>0</v>
      </c>
      <c r="K297" s="3">
        <v>0</v>
      </c>
      <c r="L297" s="3">
        <v>23064810</v>
      </c>
      <c r="M297" s="3">
        <v>31649.42</v>
      </c>
      <c r="N297" s="3">
        <v>32225250</v>
      </c>
      <c r="O297" s="3">
        <v>9137444000</v>
      </c>
      <c r="P297" s="3">
        <v>8973.5229999999992</v>
      </c>
      <c r="Q297" s="3">
        <v>155521100000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548028.1</v>
      </c>
      <c r="AB297" s="3">
        <v>0</v>
      </c>
      <c r="AC297" s="3">
        <v>30896.74</v>
      </c>
      <c r="AD297" s="3">
        <v>117081.1</v>
      </c>
      <c r="AE297" s="3">
        <v>1857.5239999999999</v>
      </c>
      <c r="AF297" s="3">
        <v>86.234880000000004</v>
      </c>
      <c r="AG297" s="3">
        <v>0</v>
      </c>
      <c r="AH297" s="3">
        <v>0</v>
      </c>
      <c r="AI297" s="3">
        <v>-34468.68</v>
      </c>
      <c r="AJ297" s="3">
        <v>500.60489999999999</v>
      </c>
      <c r="AK297" s="3">
        <v>3840.192</v>
      </c>
      <c r="AL297" s="3">
        <v>61577.75</v>
      </c>
      <c r="AM297" s="3">
        <v>6190.9970000000003</v>
      </c>
      <c r="AN297" s="1">
        <v>41</v>
      </c>
    </row>
    <row r="298" spans="1:40" x14ac:dyDescent="0.3">
      <c r="A298" s="2">
        <v>29791</v>
      </c>
      <c r="B298" s="3">
        <v>1042168</v>
      </c>
      <c r="C298" s="3">
        <v>0</v>
      </c>
      <c r="D298" s="3">
        <v>0</v>
      </c>
      <c r="E298" s="3">
        <v>1041.1369999999999</v>
      </c>
      <c r="F298" s="3">
        <v>0</v>
      </c>
      <c r="G298" s="3">
        <v>-143282</v>
      </c>
      <c r="H298" s="3">
        <v>0</v>
      </c>
      <c r="I298" s="3">
        <v>22446.51</v>
      </c>
      <c r="J298" s="3">
        <v>0</v>
      </c>
      <c r="K298" s="3">
        <v>0</v>
      </c>
      <c r="L298" s="3">
        <v>22535390</v>
      </c>
      <c r="M298" s="3">
        <v>28489.22</v>
      </c>
      <c r="N298" s="3">
        <v>32069440</v>
      </c>
      <c r="O298" s="3">
        <v>9137271000</v>
      </c>
      <c r="P298" s="3">
        <v>8889.2559999999994</v>
      </c>
      <c r="Q298" s="3">
        <v>155517200000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539638.19999999995</v>
      </c>
      <c r="AB298" s="3">
        <v>0</v>
      </c>
      <c r="AC298" s="3">
        <v>28745.71</v>
      </c>
      <c r="AD298" s="3">
        <v>121229.2</v>
      </c>
      <c r="AE298" s="3">
        <v>1943.2750000000001</v>
      </c>
      <c r="AF298" s="3">
        <v>82.337090000000003</v>
      </c>
      <c r="AG298" s="3">
        <v>0</v>
      </c>
      <c r="AH298" s="3">
        <v>0</v>
      </c>
      <c r="AI298" s="3">
        <v>-34691.46</v>
      </c>
      <c r="AJ298" s="3">
        <v>343.53129999999999</v>
      </c>
      <c r="AK298" s="3">
        <v>3515.94</v>
      </c>
      <c r="AL298" s="3">
        <v>127460.9</v>
      </c>
      <c r="AM298" s="3">
        <v>5008.1099999999997</v>
      </c>
      <c r="AN298" s="1">
        <v>35</v>
      </c>
    </row>
    <row r="299" spans="1:40" x14ac:dyDescent="0.3">
      <c r="A299" s="2">
        <v>29792</v>
      </c>
      <c r="B299" s="3">
        <v>1037325</v>
      </c>
      <c r="C299" s="3">
        <v>0</v>
      </c>
      <c r="D299" s="3">
        <v>0</v>
      </c>
      <c r="E299" s="3">
        <v>930.68010000000004</v>
      </c>
      <c r="F299" s="3">
        <v>0</v>
      </c>
      <c r="G299" s="3">
        <v>-142585.4</v>
      </c>
      <c r="H299" s="3">
        <v>0</v>
      </c>
      <c r="I299" s="3">
        <v>18608.95</v>
      </c>
      <c r="J299" s="3">
        <v>0</v>
      </c>
      <c r="K299" s="3">
        <v>0</v>
      </c>
      <c r="L299" s="3">
        <v>22039270</v>
      </c>
      <c r="M299" s="3">
        <v>26297.26</v>
      </c>
      <c r="N299" s="3">
        <v>31987280</v>
      </c>
      <c r="O299" s="3">
        <v>9137032000</v>
      </c>
      <c r="P299" s="3">
        <v>8809.5570000000007</v>
      </c>
      <c r="Q299" s="3">
        <v>155513400000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504262.40000000002</v>
      </c>
      <c r="AB299" s="3">
        <v>0</v>
      </c>
      <c r="AC299" s="3">
        <v>26753.15</v>
      </c>
      <c r="AD299" s="3">
        <v>113108</v>
      </c>
      <c r="AE299" s="3">
        <v>1883.3019999999999</v>
      </c>
      <c r="AF299" s="3">
        <v>78.687219999999996</v>
      </c>
      <c r="AG299" s="3">
        <v>0</v>
      </c>
      <c r="AH299" s="3">
        <v>0</v>
      </c>
      <c r="AI299" s="3">
        <v>-34725.14</v>
      </c>
      <c r="AJ299" s="3">
        <v>334.58969999999999</v>
      </c>
      <c r="AK299" s="3">
        <v>3454.0050000000001</v>
      </c>
      <c r="AL299" s="3">
        <v>55786.38</v>
      </c>
      <c r="AM299" s="3">
        <v>3837.5659999999998</v>
      </c>
      <c r="AN299" s="1">
        <v>28</v>
      </c>
    </row>
    <row r="300" spans="1:40" x14ac:dyDescent="0.3">
      <c r="A300" s="2">
        <v>29793</v>
      </c>
      <c r="B300" s="3">
        <v>1030020</v>
      </c>
      <c r="C300" s="3">
        <v>0</v>
      </c>
      <c r="D300" s="3">
        <v>0</v>
      </c>
      <c r="E300" s="3">
        <v>845.84320000000002</v>
      </c>
      <c r="F300" s="3">
        <v>0</v>
      </c>
      <c r="G300" s="3">
        <v>-141889.20000000001</v>
      </c>
      <c r="H300" s="3">
        <v>0</v>
      </c>
      <c r="I300" s="3">
        <v>15232.21</v>
      </c>
      <c r="J300" s="3">
        <v>0</v>
      </c>
      <c r="K300" s="3">
        <v>0</v>
      </c>
      <c r="L300" s="3">
        <v>21561780</v>
      </c>
      <c r="M300" s="3">
        <v>24544.69</v>
      </c>
      <c r="N300" s="3">
        <v>31891950</v>
      </c>
      <c r="O300" s="3">
        <v>9136810000</v>
      </c>
      <c r="P300" s="3">
        <v>8733.3240000000005</v>
      </c>
      <c r="Q300" s="3">
        <v>155509700000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484778.1</v>
      </c>
      <c r="AB300" s="3">
        <v>0</v>
      </c>
      <c r="AC300" s="3">
        <v>25481.279999999999</v>
      </c>
      <c r="AD300" s="3">
        <v>112934.1</v>
      </c>
      <c r="AE300" s="3">
        <v>1867.931</v>
      </c>
      <c r="AF300" s="3">
        <v>75.264430000000004</v>
      </c>
      <c r="AG300" s="3">
        <v>0</v>
      </c>
      <c r="AH300" s="3">
        <v>0</v>
      </c>
      <c r="AI300" s="3">
        <v>-34739.440000000002</v>
      </c>
      <c r="AJ300" s="3">
        <v>335.07150000000001</v>
      </c>
      <c r="AK300" s="3">
        <v>3418.5569999999998</v>
      </c>
      <c r="AL300" s="3">
        <v>70235.240000000005</v>
      </c>
      <c r="AM300" s="3">
        <v>3376.732</v>
      </c>
      <c r="AN300" s="1">
        <v>23</v>
      </c>
    </row>
    <row r="301" spans="1:40" x14ac:dyDescent="0.3">
      <c r="A301" s="2">
        <v>29794</v>
      </c>
      <c r="B301" s="3">
        <v>1029974</v>
      </c>
      <c r="C301" s="3">
        <v>0</v>
      </c>
      <c r="D301" s="3">
        <v>0</v>
      </c>
      <c r="E301" s="3">
        <v>780.95439999999996</v>
      </c>
      <c r="F301" s="3">
        <v>0</v>
      </c>
      <c r="G301" s="3">
        <v>-141144.20000000001</v>
      </c>
      <c r="H301" s="3">
        <v>0</v>
      </c>
      <c r="I301" s="3">
        <v>12026.22</v>
      </c>
      <c r="J301" s="3">
        <v>0</v>
      </c>
      <c r="K301" s="3">
        <v>0</v>
      </c>
      <c r="L301" s="3">
        <v>21071610</v>
      </c>
      <c r="M301" s="3">
        <v>23247.57</v>
      </c>
      <c r="N301" s="3">
        <v>31814030</v>
      </c>
      <c r="O301" s="3">
        <v>9136568000</v>
      </c>
      <c r="P301" s="3">
        <v>8660.8080000000009</v>
      </c>
      <c r="Q301" s="3">
        <v>155505800000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496806.6</v>
      </c>
      <c r="AB301" s="3">
        <v>0</v>
      </c>
      <c r="AC301" s="3">
        <v>23968.3</v>
      </c>
      <c r="AD301" s="3">
        <v>117958.39999999999</v>
      </c>
      <c r="AE301" s="3">
        <v>1927.5809999999999</v>
      </c>
      <c r="AF301" s="3">
        <v>72.050120000000007</v>
      </c>
      <c r="AG301" s="3">
        <v>0</v>
      </c>
      <c r="AH301" s="3">
        <v>0</v>
      </c>
      <c r="AI301" s="3">
        <v>-34760.33</v>
      </c>
      <c r="AJ301" s="3">
        <v>328.90469999999999</v>
      </c>
      <c r="AK301" s="3">
        <v>3314.8139999999999</v>
      </c>
      <c r="AL301" s="3">
        <v>54328.93</v>
      </c>
      <c r="AM301" s="3">
        <v>3205.9989999999998</v>
      </c>
      <c r="AN301" s="1">
        <v>46</v>
      </c>
    </row>
    <row r="302" spans="1:40" x14ac:dyDescent="0.3">
      <c r="A302" s="2">
        <v>29795</v>
      </c>
      <c r="B302" s="3">
        <v>1029962</v>
      </c>
      <c r="C302" s="3">
        <v>0</v>
      </c>
      <c r="D302" s="3">
        <v>0</v>
      </c>
      <c r="E302" s="3">
        <v>708.79740000000004</v>
      </c>
      <c r="F302" s="3">
        <v>0</v>
      </c>
      <c r="G302" s="3">
        <v>-140469.79999999999</v>
      </c>
      <c r="H302" s="3">
        <v>0</v>
      </c>
      <c r="I302" s="3">
        <v>9502.7029999999995</v>
      </c>
      <c r="J302" s="3">
        <v>0</v>
      </c>
      <c r="K302" s="3">
        <v>0</v>
      </c>
      <c r="L302" s="3">
        <v>20614410</v>
      </c>
      <c r="M302" s="3">
        <v>21930.82</v>
      </c>
      <c r="N302" s="3">
        <v>31721220</v>
      </c>
      <c r="O302" s="3">
        <v>9136346000</v>
      </c>
      <c r="P302" s="3">
        <v>8591.973</v>
      </c>
      <c r="Q302" s="3">
        <v>155502100000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463060.9</v>
      </c>
      <c r="AB302" s="3">
        <v>0</v>
      </c>
      <c r="AC302" s="3">
        <v>23605.1</v>
      </c>
      <c r="AD302" s="3">
        <v>113977.1</v>
      </c>
      <c r="AE302" s="3">
        <v>1879.481</v>
      </c>
      <c r="AF302" s="3">
        <v>69.027640000000005</v>
      </c>
      <c r="AG302" s="3">
        <v>0</v>
      </c>
      <c r="AH302" s="3">
        <v>0</v>
      </c>
      <c r="AI302" s="3">
        <v>-34776.5</v>
      </c>
      <c r="AJ302" s="3">
        <v>316.38729999999998</v>
      </c>
      <c r="AK302" s="3">
        <v>3117.16</v>
      </c>
      <c r="AL302" s="3">
        <v>69569.899999999994</v>
      </c>
      <c r="AM302" s="3">
        <v>2523.5120000000002</v>
      </c>
      <c r="AN302" s="1">
        <v>29</v>
      </c>
    </row>
    <row r="303" spans="1:40" x14ac:dyDescent="0.3">
      <c r="A303" s="2">
        <v>29796</v>
      </c>
      <c r="B303" s="3">
        <v>1029959</v>
      </c>
      <c r="C303" s="3">
        <v>0</v>
      </c>
      <c r="D303" s="3">
        <v>0</v>
      </c>
      <c r="E303" s="3">
        <v>638.05349999999999</v>
      </c>
      <c r="F303" s="3">
        <v>0</v>
      </c>
      <c r="G303" s="3">
        <v>-139828.6</v>
      </c>
      <c r="H303" s="3">
        <v>0</v>
      </c>
      <c r="I303" s="3">
        <v>7783.8869999999997</v>
      </c>
      <c r="J303" s="3">
        <v>0</v>
      </c>
      <c r="K303" s="3">
        <v>0</v>
      </c>
      <c r="L303" s="3">
        <v>20200280</v>
      </c>
      <c r="M303" s="3">
        <v>20717.599999999999</v>
      </c>
      <c r="N303" s="3">
        <v>31649430</v>
      </c>
      <c r="O303" s="3">
        <v>9136113000</v>
      </c>
      <c r="P303" s="3">
        <v>8526.8709999999992</v>
      </c>
      <c r="Q303" s="3">
        <v>155498400000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419082.7</v>
      </c>
      <c r="AB303" s="3">
        <v>0</v>
      </c>
      <c r="AC303" s="3">
        <v>20135.8</v>
      </c>
      <c r="AD303" s="3">
        <v>109054.2</v>
      </c>
      <c r="AE303" s="3">
        <v>1789.106</v>
      </c>
      <c r="AF303" s="3">
        <v>66.182000000000002</v>
      </c>
      <c r="AG303" s="3">
        <v>0</v>
      </c>
      <c r="AH303" s="3">
        <v>0</v>
      </c>
      <c r="AI303" s="3">
        <v>-34785.25</v>
      </c>
      <c r="AJ303" s="3">
        <v>316.4502</v>
      </c>
      <c r="AK303" s="3">
        <v>3037.9180000000001</v>
      </c>
      <c r="AL303" s="3">
        <v>52019.63</v>
      </c>
      <c r="AM303" s="3">
        <v>1718.816</v>
      </c>
      <c r="AN303" s="1">
        <v>37</v>
      </c>
    </row>
    <row r="304" spans="1:40" x14ac:dyDescent="0.3">
      <c r="A304" s="2">
        <v>29797</v>
      </c>
      <c r="B304" s="3">
        <v>1037246</v>
      </c>
      <c r="C304" s="3">
        <v>0</v>
      </c>
      <c r="D304" s="3">
        <v>0</v>
      </c>
      <c r="E304" s="3">
        <v>572.61329999999998</v>
      </c>
      <c r="F304" s="3">
        <v>0</v>
      </c>
      <c r="G304" s="3">
        <v>-139152.29999999999</v>
      </c>
      <c r="H304" s="3">
        <v>0</v>
      </c>
      <c r="I304" s="3">
        <v>6545.6769999999997</v>
      </c>
      <c r="J304" s="3">
        <v>0</v>
      </c>
      <c r="K304" s="3">
        <v>0</v>
      </c>
      <c r="L304" s="3">
        <v>19821790</v>
      </c>
      <c r="M304" s="3">
        <v>19747.439999999999</v>
      </c>
      <c r="N304" s="3">
        <v>31557110</v>
      </c>
      <c r="O304" s="3">
        <v>9135911000</v>
      </c>
      <c r="P304" s="3">
        <v>8463.232</v>
      </c>
      <c r="Q304" s="3">
        <v>155494900000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382747.8</v>
      </c>
      <c r="AB304" s="3">
        <v>0</v>
      </c>
      <c r="AC304" s="3">
        <v>17729.88</v>
      </c>
      <c r="AD304" s="3">
        <v>100133.9</v>
      </c>
      <c r="AE304" s="3">
        <v>1690.722</v>
      </c>
      <c r="AF304" s="3">
        <v>63.499690000000001</v>
      </c>
      <c r="AG304" s="3">
        <v>0</v>
      </c>
      <c r="AH304" s="3">
        <v>0</v>
      </c>
      <c r="AI304" s="3">
        <v>-34788.83</v>
      </c>
      <c r="AJ304" s="3">
        <v>316.48739999999998</v>
      </c>
      <c r="AK304" s="3">
        <v>2998.1660000000002</v>
      </c>
      <c r="AL304" s="3">
        <v>74944.73</v>
      </c>
      <c r="AM304" s="3">
        <v>1238.211</v>
      </c>
      <c r="AN304" s="1">
        <v>29</v>
      </c>
    </row>
    <row r="305" spans="1:40" x14ac:dyDescent="0.3">
      <c r="A305" s="2">
        <v>29798</v>
      </c>
      <c r="B305" s="3">
        <v>1029999</v>
      </c>
      <c r="C305" s="3">
        <v>0</v>
      </c>
      <c r="D305" s="3">
        <v>0</v>
      </c>
      <c r="E305" s="3">
        <v>521.60540000000003</v>
      </c>
      <c r="F305" s="3">
        <v>0</v>
      </c>
      <c r="G305" s="3">
        <v>-138645</v>
      </c>
      <c r="H305" s="3">
        <v>0</v>
      </c>
      <c r="I305" s="3">
        <v>5407.2740000000003</v>
      </c>
      <c r="J305" s="3">
        <v>0</v>
      </c>
      <c r="K305" s="3">
        <v>0</v>
      </c>
      <c r="L305" s="3">
        <v>19463980</v>
      </c>
      <c r="M305" s="3">
        <v>18895.12</v>
      </c>
      <c r="N305" s="3">
        <v>31335980</v>
      </c>
      <c r="O305" s="3">
        <v>9135825000</v>
      </c>
      <c r="P305" s="3">
        <v>8401.607</v>
      </c>
      <c r="Q305" s="3">
        <v>155491500000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375414</v>
      </c>
      <c r="AB305" s="3">
        <v>0</v>
      </c>
      <c r="AC305" s="3">
        <v>17356.439999999999</v>
      </c>
      <c r="AD305" s="3">
        <v>101075</v>
      </c>
      <c r="AE305" s="3">
        <v>1670.2650000000001</v>
      </c>
      <c r="AF305" s="3">
        <v>60.96848</v>
      </c>
      <c r="AG305" s="3">
        <v>0</v>
      </c>
      <c r="AH305" s="3">
        <v>0</v>
      </c>
      <c r="AI305" s="3">
        <v>-34794.69</v>
      </c>
      <c r="AJ305" s="3">
        <v>316.51310000000001</v>
      </c>
      <c r="AK305" s="3">
        <v>16521.63</v>
      </c>
      <c r="AL305" s="3">
        <v>204135.4</v>
      </c>
      <c r="AM305" s="3">
        <v>1138.403</v>
      </c>
      <c r="AN305" s="1">
        <v>37</v>
      </c>
    </row>
    <row r="306" spans="1:40" x14ac:dyDescent="0.3">
      <c r="A306" s="2">
        <v>29799</v>
      </c>
      <c r="B306" s="3">
        <v>1037262</v>
      </c>
      <c r="C306" s="3">
        <v>0</v>
      </c>
      <c r="D306" s="3">
        <v>-2.7251240000000001E-4</v>
      </c>
      <c r="E306" s="3">
        <v>469.25009999999997</v>
      </c>
      <c r="F306" s="3">
        <v>0</v>
      </c>
      <c r="G306" s="3">
        <v>-137983.20000000001</v>
      </c>
      <c r="H306" s="3">
        <v>0</v>
      </c>
      <c r="I306" s="3">
        <v>4525.5330000000004</v>
      </c>
      <c r="J306" s="3">
        <v>0</v>
      </c>
      <c r="K306" s="3">
        <v>0</v>
      </c>
      <c r="L306" s="3">
        <v>19252390</v>
      </c>
      <c r="M306" s="3">
        <v>21470.2</v>
      </c>
      <c r="N306" s="3">
        <v>30577080</v>
      </c>
      <c r="O306" s="3">
        <v>9136170000</v>
      </c>
      <c r="P306" s="3">
        <v>8343.3860000000004</v>
      </c>
      <c r="Q306" s="3">
        <v>155488200000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341710.8</v>
      </c>
      <c r="AB306" s="3">
        <v>0</v>
      </c>
      <c r="AC306" s="3">
        <v>15308.45</v>
      </c>
      <c r="AD306" s="3">
        <v>94791.64</v>
      </c>
      <c r="AE306" s="3">
        <v>1544.893</v>
      </c>
      <c r="AF306" s="3">
        <v>58.577280000000002</v>
      </c>
      <c r="AG306" s="3">
        <v>0</v>
      </c>
      <c r="AH306" s="3">
        <v>0</v>
      </c>
      <c r="AI306" s="3">
        <v>-34808.14</v>
      </c>
      <c r="AJ306" s="3">
        <v>211.0436</v>
      </c>
      <c r="AK306" s="3">
        <v>132551.5</v>
      </c>
      <c r="AL306" s="3">
        <v>743851.1</v>
      </c>
      <c r="AM306" s="3">
        <v>881.74019999999996</v>
      </c>
      <c r="AN306" s="1">
        <v>46</v>
      </c>
    </row>
    <row r="307" spans="1:40" x14ac:dyDescent="0.3">
      <c r="A307" s="2">
        <v>29800</v>
      </c>
      <c r="B307" s="3">
        <v>1037294</v>
      </c>
      <c r="C307" s="3">
        <v>0</v>
      </c>
      <c r="D307" s="3">
        <v>0</v>
      </c>
      <c r="E307" s="3">
        <v>427.38470000000001</v>
      </c>
      <c r="F307" s="3">
        <v>0</v>
      </c>
      <c r="G307" s="3">
        <v>-137445.6</v>
      </c>
      <c r="H307" s="3">
        <v>0</v>
      </c>
      <c r="I307" s="3">
        <v>3886.011</v>
      </c>
      <c r="J307" s="3">
        <v>0</v>
      </c>
      <c r="K307" s="3">
        <v>0</v>
      </c>
      <c r="L307" s="3">
        <v>18946130</v>
      </c>
      <c r="M307" s="3">
        <v>19948.07</v>
      </c>
      <c r="N307" s="3">
        <v>30512230</v>
      </c>
      <c r="O307" s="3">
        <v>9135955000</v>
      </c>
      <c r="P307" s="3">
        <v>8287.7119999999995</v>
      </c>
      <c r="Q307" s="3">
        <v>155485100000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310787.20000000001</v>
      </c>
      <c r="AB307" s="3">
        <v>0</v>
      </c>
      <c r="AC307" s="3">
        <v>15059.28</v>
      </c>
      <c r="AD307" s="3">
        <v>90331.3</v>
      </c>
      <c r="AE307" s="3">
        <v>1494.3150000000001</v>
      </c>
      <c r="AF307" s="3">
        <v>56.315989999999999</v>
      </c>
      <c r="AG307" s="3">
        <v>0</v>
      </c>
      <c r="AH307" s="3">
        <v>0</v>
      </c>
      <c r="AI307" s="3">
        <v>-34793.19</v>
      </c>
      <c r="AJ307" s="3">
        <v>211.65350000000001</v>
      </c>
      <c r="AK307" s="3">
        <v>3059.3150000000001</v>
      </c>
      <c r="AL307" s="3">
        <v>50043.06</v>
      </c>
      <c r="AM307" s="3">
        <v>639.5222</v>
      </c>
      <c r="AN307" s="1">
        <v>33</v>
      </c>
    </row>
    <row r="308" spans="1:40" x14ac:dyDescent="0.3">
      <c r="A308" s="2">
        <v>29801</v>
      </c>
      <c r="B308" s="3">
        <v>1039731</v>
      </c>
      <c r="C308" s="3">
        <v>0</v>
      </c>
      <c r="D308" s="3">
        <v>0</v>
      </c>
      <c r="E308" s="3">
        <v>396.22280000000001</v>
      </c>
      <c r="F308" s="3">
        <v>0</v>
      </c>
      <c r="G308" s="3">
        <v>-136888.1</v>
      </c>
      <c r="H308" s="3">
        <v>0</v>
      </c>
      <c r="I308" s="3">
        <v>3270.7080000000001</v>
      </c>
      <c r="J308" s="3">
        <v>0</v>
      </c>
      <c r="K308" s="3">
        <v>0</v>
      </c>
      <c r="L308" s="3">
        <v>18644350</v>
      </c>
      <c r="M308" s="3">
        <v>18431.64</v>
      </c>
      <c r="N308" s="3">
        <v>30448610</v>
      </c>
      <c r="O308" s="3">
        <v>9135740000</v>
      </c>
      <c r="P308" s="3">
        <v>8233.4789999999994</v>
      </c>
      <c r="Q308" s="3">
        <v>155481800000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305825.8</v>
      </c>
      <c r="AB308" s="3">
        <v>0</v>
      </c>
      <c r="AC308" s="3">
        <v>14977.78</v>
      </c>
      <c r="AD308" s="3">
        <v>90780.49</v>
      </c>
      <c r="AE308" s="3">
        <v>1508.3</v>
      </c>
      <c r="AF308" s="3">
        <v>54.175449999999998</v>
      </c>
      <c r="AG308" s="3">
        <v>0</v>
      </c>
      <c r="AH308" s="3">
        <v>0</v>
      </c>
      <c r="AI308" s="3">
        <v>-34799.86</v>
      </c>
      <c r="AJ308" s="3">
        <v>317.85309999999998</v>
      </c>
      <c r="AK308" s="3">
        <v>2677.32</v>
      </c>
      <c r="AL308" s="3">
        <v>48997.43</v>
      </c>
      <c r="AM308" s="3">
        <v>615.30359999999996</v>
      </c>
      <c r="AN308" s="1">
        <v>35</v>
      </c>
    </row>
    <row r="309" spans="1:40" x14ac:dyDescent="0.3">
      <c r="A309" s="2">
        <v>29802</v>
      </c>
      <c r="B309" s="3">
        <v>1059654</v>
      </c>
      <c r="C309" s="3">
        <v>0</v>
      </c>
      <c r="D309" s="3">
        <v>0</v>
      </c>
      <c r="E309" s="3">
        <v>370.84989999999999</v>
      </c>
      <c r="F309" s="3">
        <v>0</v>
      </c>
      <c r="G309" s="3">
        <v>-156282.29999999999</v>
      </c>
      <c r="H309" s="3">
        <v>0</v>
      </c>
      <c r="I309" s="3">
        <v>2622.261</v>
      </c>
      <c r="J309" s="3">
        <v>0</v>
      </c>
      <c r="K309" s="3">
        <v>0</v>
      </c>
      <c r="L309" s="3">
        <v>18343280</v>
      </c>
      <c r="M309" s="3">
        <v>16994.060000000001</v>
      </c>
      <c r="N309" s="3">
        <v>30365970</v>
      </c>
      <c r="O309" s="3">
        <v>9135523000</v>
      </c>
      <c r="P309" s="3">
        <v>8183.3149999999996</v>
      </c>
      <c r="Q309" s="3">
        <v>155478700000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305090.59999999998</v>
      </c>
      <c r="AB309" s="3">
        <v>0</v>
      </c>
      <c r="AC309" s="3">
        <v>15729.45</v>
      </c>
      <c r="AD309" s="3">
        <v>89119.49</v>
      </c>
      <c r="AE309" s="3">
        <v>1481.7180000000001</v>
      </c>
      <c r="AF309" s="3">
        <v>52.147280000000002</v>
      </c>
      <c r="AG309" s="3">
        <v>0</v>
      </c>
      <c r="AH309" s="3">
        <v>0</v>
      </c>
      <c r="AI309" s="3">
        <v>-34802.79</v>
      </c>
      <c r="AJ309" s="3">
        <v>317.21030000000002</v>
      </c>
      <c r="AK309" s="3">
        <v>2680.9929999999999</v>
      </c>
      <c r="AL309" s="3">
        <v>67270.45</v>
      </c>
      <c r="AM309" s="3">
        <v>648.447</v>
      </c>
      <c r="AN309" s="1">
        <v>33</v>
      </c>
    </row>
    <row r="310" spans="1:40" x14ac:dyDescent="0.3">
      <c r="A310" s="2">
        <v>29803</v>
      </c>
      <c r="B310" s="3">
        <v>1049632</v>
      </c>
      <c r="C310" s="3">
        <v>0</v>
      </c>
      <c r="D310" s="3">
        <v>0</v>
      </c>
      <c r="E310" s="3">
        <v>349.75479999999999</v>
      </c>
      <c r="F310" s="3">
        <v>0</v>
      </c>
      <c r="G310" s="3">
        <v>-143347.5</v>
      </c>
      <c r="H310" s="3">
        <v>0</v>
      </c>
      <c r="I310" s="3">
        <v>1929.299</v>
      </c>
      <c r="J310" s="3">
        <v>0</v>
      </c>
      <c r="K310" s="3">
        <v>0</v>
      </c>
      <c r="L310" s="3">
        <v>18036610</v>
      </c>
      <c r="M310" s="3">
        <v>16827.91</v>
      </c>
      <c r="N310" s="3">
        <v>30215580</v>
      </c>
      <c r="O310" s="3">
        <v>9135373000</v>
      </c>
      <c r="P310" s="3">
        <v>8136.3310000000001</v>
      </c>
      <c r="Q310" s="3">
        <v>155475400000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320155.8</v>
      </c>
      <c r="AB310" s="3">
        <v>0</v>
      </c>
      <c r="AC310" s="3">
        <v>15206.36</v>
      </c>
      <c r="AD310" s="3">
        <v>96339.6</v>
      </c>
      <c r="AE310" s="3">
        <v>1543.383</v>
      </c>
      <c r="AF310" s="3">
        <v>50.223799999999997</v>
      </c>
      <c r="AG310" s="3">
        <v>0</v>
      </c>
      <c r="AH310" s="3">
        <v>0</v>
      </c>
      <c r="AI310" s="3">
        <v>-34814.160000000003</v>
      </c>
      <c r="AJ310" s="3">
        <v>316.86189999999999</v>
      </c>
      <c r="AK310" s="3">
        <v>13339.68</v>
      </c>
      <c r="AL310" s="3">
        <v>135540.1</v>
      </c>
      <c r="AM310" s="3">
        <v>692.96209999999996</v>
      </c>
      <c r="AN310" s="1">
        <v>35</v>
      </c>
    </row>
    <row r="311" spans="1:40" x14ac:dyDescent="0.3">
      <c r="A311" s="2">
        <v>29804</v>
      </c>
      <c r="B311" s="3">
        <v>1047386</v>
      </c>
      <c r="C311" s="3">
        <v>0</v>
      </c>
      <c r="D311" s="3">
        <v>0</v>
      </c>
      <c r="E311" s="3">
        <v>330.97750000000002</v>
      </c>
      <c r="F311" s="3">
        <v>0</v>
      </c>
      <c r="G311" s="3">
        <v>-138177.70000000001</v>
      </c>
      <c r="H311" s="3">
        <v>0</v>
      </c>
      <c r="I311" s="3">
        <v>1191.682</v>
      </c>
      <c r="J311" s="3">
        <v>0</v>
      </c>
      <c r="K311" s="3">
        <v>0</v>
      </c>
      <c r="L311" s="3">
        <v>17703530</v>
      </c>
      <c r="M311" s="3">
        <v>15552.97</v>
      </c>
      <c r="N311" s="3">
        <v>30153370</v>
      </c>
      <c r="O311" s="3">
        <v>9135144000</v>
      </c>
      <c r="P311" s="3">
        <v>8091.3410000000003</v>
      </c>
      <c r="Q311" s="3">
        <v>155472000000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337069.7</v>
      </c>
      <c r="AB311" s="3">
        <v>0</v>
      </c>
      <c r="AC311" s="3">
        <v>15585.97</v>
      </c>
      <c r="AD311" s="3">
        <v>102726.5</v>
      </c>
      <c r="AE311" s="3">
        <v>1671.1020000000001</v>
      </c>
      <c r="AF311" s="3">
        <v>48.398020000000002</v>
      </c>
      <c r="AG311" s="3">
        <v>0</v>
      </c>
      <c r="AH311" s="3">
        <v>0</v>
      </c>
      <c r="AI311" s="3">
        <v>-34838.17</v>
      </c>
      <c r="AJ311" s="3">
        <v>211.1832</v>
      </c>
      <c r="AK311" s="3">
        <v>2569.81</v>
      </c>
      <c r="AL311" s="3">
        <v>46871.42</v>
      </c>
      <c r="AM311" s="3">
        <v>737.61680000000001</v>
      </c>
      <c r="AN311" s="1">
        <v>52</v>
      </c>
    </row>
    <row r="312" spans="1:40" x14ac:dyDescent="0.3">
      <c r="A312" s="2">
        <v>29805</v>
      </c>
      <c r="B312" s="3">
        <v>1045645</v>
      </c>
      <c r="C312" s="3">
        <v>0</v>
      </c>
      <c r="D312" s="3">
        <v>0</v>
      </c>
      <c r="E312" s="3">
        <v>304.69029999999998</v>
      </c>
      <c r="F312" s="3">
        <v>0</v>
      </c>
      <c r="G312" s="3">
        <v>-135994.5</v>
      </c>
      <c r="H312" s="3">
        <v>0</v>
      </c>
      <c r="I312" s="3">
        <v>698.55200000000002</v>
      </c>
      <c r="J312" s="3">
        <v>0</v>
      </c>
      <c r="K312" s="3">
        <v>0</v>
      </c>
      <c r="L312" s="3">
        <v>17359120</v>
      </c>
      <c r="M312" s="3">
        <v>14598.5</v>
      </c>
      <c r="N312" s="3">
        <v>30086510</v>
      </c>
      <c r="O312" s="3">
        <v>9134909000</v>
      </c>
      <c r="P312" s="3">
        <v>8046.7659999999996</v>
      </c>
      <c r="Q312" s="3">
        <v>155468100000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347824.7</v>
      </c>
      <c r="AB312" s="3">
        <v>0</v>
      </c>
      <c r="AC312" s="3">
        <v>16666.68</v>
      </c>
      <c r="AD312" s="3">
        <v>113994.6</v>
      </c>
      <c r="AE312" s="3">
        <v>1907.3150000000001</v>
      </c>
      <c r="AF312" s="3">
        <v>46.663490000000003</v>
      </c>
      <c r="AG312" s="3">
        <v>0</v>
      </c>
      <c r="AH312" s="3">
        <v>0</v>
      </c>
      <c r="AI312" s="3">
        <v>-34875.94</v>
      </c>
      <c r="AJ312" s="3">
        <v>211.75280000000001</v>
      </c>
      <c r="AK312" s="3">
        <v>2527.645</v>
      </c>
      <c r="AL312" s="3">
        <v>50446.05</v>
      </c>
      <c r="AM312" s="3">
        <v>493.12970000000001</v>
      </c>
      <c r="AN312" s="1">
        <v>35</v>
      </c>
    </row>
    <row r="313" spans="1:40" x14ac:dyDescent="0.3">
      <c r="A313" s="2">
        <v>29806</v>
      </c>
      <c r="B313" s="3">
        <v>1042574</v>
      </c>
      <c r="C313" s="3">
        <v>0</v>
      </c>
      <c r="D313" s="3">
        <v>0</v>
      </c>
      <c r="E313" s="3">
        <v>275.50880000000001</v>
      </c>
      <c r="F313" s="3">
        <v>0</v>
      </c>
      <c r="G313" s="3">
        <v>-134947.1</v>
      </c>
      <c r="H313" s="3">
        <v>0</v>
      </c>
      <c r="I313" s="3">
        <v>451.05070000000001</v>
      </c>
      <c r="J313" s="3">
        <v>0</v>
      </c>
      <c r="K313" s="3">
        <v>0</v>
      </c>
      <c r="L313" s="3">
        <v>17023870</v>
      </c>
      <c r="M313" s="3">
        <v>14004.67</v>
      </c>
      <c r="N313" s="3">
        <v>30025760</v>
      </c>
      <c r="O313" s="3">
        <v>9134667000</v>
      </c>
      <c r="P313" s="3">
        <v>8003.848</v>
      </c>
      <c r="Q313" s="3">
        <v>155464200000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338030</v>
      </c>
      <c r="AB313" s="3">
        <v>0</v>
      </c>
      <c r="AC313" s="3">
        <v>15746.22</v>
      </c>
      <c r="AD313" s="3">
        <v>115430.9</v>
      </c>
      <c r="AE313" s="3">
        <v>1975.5889999999999</v>
      </c>
      <c r="AF313" s="3">
        <v>45.014310000000002</v>
      </c>
      <c r="AG313" s="3">
        <v>0</v>
      </c>
      <c r="AH313" s="3">
        <v>0</v>
      </c>
      <c r="AI313" s="3">
        <v>-34912.07</v>
      </c>
      <c r="AJ313" s="3">
        <v>212.0241</v>
      </c>
      <c r="AK313" s="3">
        <v>2477.3589999999999</v>
      </c>
      <c r="AL313" s="3">
        <v>45248.76</v>
      </c>
      <c r="AM313" s="3">
        <v>247.50129999999999</v>
      </c>
      <c r="AN313" s="1">
        <v>31</v>
      </c>
    </row>
    <row r="314" spans="1:40" x14ac:dyDescent="0.3">
      <c r="A314" s="2">
        <v>29807</v>
      </c>
      <c r="B314" s="3">
        <v>1042304</v>
      </c>
      <c r="C314" s="3">
        <v>0</v>
      </c>
      <c r="D314" s="3">
        <v>0</v>
      </c>
      <c r="E314" s="3">
        <v>255.28809999999999</v>
      </c>
      <c r="F314" s="3">
        <v>0</v>
      </c>
      <c r="G314" s="3">
        <v>-134262.79999999999</v>
      </c>
      <c r="H314" s="3">
        <v>0</v>
      </c>
      <c r="I314" s="3">
        <v>244.49359999999999</v>
      </c>
      <c r="J314" s="3">
        <v>0</v>
      </c>
      <c r="K314" s="3">
        <v>0</v>
      </c>
      <c r="L314" s="3">
        <v>16700020</v>
      </c>
      <c r="M314" s="3">
        <v>13479.39</v>
      </c>
      <c r="N314" s="3">
        <v>29892680</v>
      </c>
      <c r="O314" s="3">
        <v>9134498000</v>
      </c>
      <c r="P314" s="3">
        <v>7963.5050000000001</v>
      </c>
      <c r="Q314" s="3">
        <v>155460200000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326576.5</v>
      </c>
      <c r="AB314" s="3">
        <v>0</v>
      </c>
      <c r="AC314" s="3">
        <v>16486.78</v>
      </c>
      <c r="AD314" s="3">
        <v>113834.5</v>
      </c>
      <c r="AE314" s="3">
        <v>1999.722</v>
      </c>
      <c r="AF314" s="3">
        <v>43.445039999999999</v>
      </c>
      <c r="AG314" s="3">
        <v>0</v>
      </c>
      <c r="AH314" s="3">
        <v>0</v>
      </c>
      <c r="AI314" s="3">
        <v>-34938.019999999997</v>
      </c>
      <c r="AJ314" s="3">
        <v>141.18350000000001</v>
      </c>
      <c r="AK314" s="3">
        <v>2428.625</v>
      </c>
      <c r="AL314" s="3">
        <v>116774.8</v>
      </c>
      <c r="AM314" s="3">
        <v>206.55709999999999</v>
      </c>
      <c r="AN314" s="1">
        <v>29</v>
      </c>
    </row>
    <row r="315" spans="1:40" x14ac:dyDescent="0.3">
      <c r="A315" s="2">
        <v>29808</v>
      </c>
      <c r="B315" s="3">
        <v>1039787</v>
      </c>
      <c r="C315" s="3">
        <v>0</v>
      </c>
      <c r="D315" s="3">
        <v>0</v>
      </c>
      <c r="E315" s="3">
        <v>238.38030000000001</v>
      </c>
      <c r="F315" s="3">
        <v>0</v>
      </c>
      <c r="G315" s="3">
        <v>-133785.4</v>
      </c>
      <c r="H315" s="3">
        <v>0</v>
      </c>
      <c r="I315" s="3">
        <v>133.44970000000001</v>
      </c>
      <c r="J315" s="3">
        <v>0</v>
      </c>
      <c r="K315" s="3">
        <v>0</v>
      </c>
      <c r="L315" s="3">
        <v>16388340</v>
      </c>
      <c r="M315" s="3">
        <v>12964.84</v>
      </c>
      <c r="N315" s="3">
        <v>29834060</v>
      </c>
      <c r="O315" s="3">
        <v>9134255000</v>
      </c>
      <c r="P315" s="3">
        <v>7924.4369999999999</v>
      </c>
      <c r="Q315" s="3">
        <v>155456200000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314058.2</v>
      </c>
      <c r="AB315" s="3">
        <v>0</v>
      </c>
      <c r="AC315" s="3">
        <v>15216.4</v>
      </c>
      <c r="AD315" s="3">
        <v>114596.3</v>
      </c>
      <c r="AE315" s="3">
        <v>2064.1060000000002</v>
      </c>
      <c r="AF315" s="3">
        <v>41.950670000000002</v>
      </c>
      <c r="AG315" s="3">
        <v>0</v>
      </c>
      <c r="AH315" s="3">
        <v>0</v>
      </c>
      <c r="AI315" s="3">
        <v>-34965.08</v>
      </c>
      <c r="AJ315" s="3">
        <v>141.5181</v>
      </c>
      <c r="AK315" s="3">
        <v>2178.8180000000002</v>
      </c>
      <c r="AL315" s="3">
        <v>43579.61</v>
      </c>
      <c r="AM315" s="3">
        <v>111.0438</v>
      </c>
      <c r="AN315" s="1">
        <v>54</v>
      </c>
    </row>
    <row r="316" spans="1:40" x14ac:dyDescent="0.3">
      <c r="A316" s="2">
        <v>29809</v>
      </c>
      <c r="B316" s="3">
        <v>1039741</v>
      </c>
      <c r="C316" s="3">
        <v>0</v>
      </c>
      <c r="D316" s="3">
        <v>0</v>
      </c>
      <c r="E316" s="3">
        <v>223.648</v>
      </c>
      <c r="F316" s="3">
        <v>0</v>
      </c>
      <c r="G316" s="3">
        <v>-133313</v>
      </c>
      <c r="H316" s="3">
        <v>0</v>
      </c>
      <c r="I316" s="3">
        <v>35.628030000000003</v>
      </c>
      <c r="J316" s="3">
        <v>0</v>
      </c>
      <c r="K316" s="3">
        <v>0</v>
      </c>
      <c r="L316" s="3">
        <v>16116490</v>
      </c>
      <c r="M316" s="3">
        <v>12503.14</v>
      </c>
      <c r="N316" s="3">
        <v>29777760</v>
      </c>
      <c r="O316" s="3">
        <v>9134026000</v>
      </c>
      <c r="P316" s="3">
        <v>7885.7719999999999</v>
      </c>
      <c r="Q316" s="3">
        <v>155452600000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274111.09999999998</v>
      </c>
      <c r="AB316" s="3">
        <v>0</v>
      </c>
      <c r="AC316" s="3">
        <v>13691.6</v>
      </c>
      <c r="AD316" s="3">
        <v>102066.3</v>
      </c>
      <c r="AE316" s="3">
        <v>1766.0820000000001</v>
      </c>
      <c r="AF316" s="3">
        <v>40.526580000000003</v>
      </c>
      <c r="AG316" s="3">
        <v>0</v>
      </c>
      <c r="AH316" s="3">
        <v>0</v>
      </c>
      <c r="AI316" s="3">
        <v>-34963.65</v>
      </c>
      <c r="AJ316" s="3">
        <v>94.158230000000003</v>
      </c>
      <c r="AK316" s="3">
        <v>2057.9549999999999</v>
      </c>
      <c r="AL316" s="3">
        <v>42740.95</v>
      </c>
      <c r="AM316" s="3">
        <v>97.821719999999999</v>
      </c>
      <c r="AN316" s="1">
        <v>35</v>
      </c>
    </row>
    <row r="317" spans="1:40" x14ac:dyDescent="0.3">
      <c r="A317" s="2">
        <v>29810</v>
      </c>
      <c r="B317" s="3">
        <v>1044548</v>
      </c>
      <c r="C317" s="3">
        <v>0</v>
      </c>
      <c r="D317" s="3">
        <v>0</v>
      </c>
      <c r="E317" s="3">
        <v>210.91390000000001</v>
      </c>
      <c r="F317" s="3">
        <v>0</v>
      </c>
      <c r="G317" s="3">
        <v>-132816.20000000001</v>
      </c>
      <c r="H317" s="3">
        <v>0</v>
      </c>
      <c r="I317" s="3">
        <v>0</v>
      </c>
      <c r="J317" s="3">
        <v>0</v>
      </c>
      <c r="K317" s="3">
        <v>0</v>
      </c>
      <c r="L317" s="3">
        <v>15854290</v>
      </c>
      <c r="M317" s="3">
        <v>12069.77</v>
      </c>
      <c r="N317" s="3">
        <v>29717800</v>
      </c>
      <c r="O317" s="3">
        <v>9133803000</v>
      </c>
      <c r="P317" s="3">
        <v>7847.8760000000002</v>
      </c>
      <c r="Q317" s="3">
        <v>155448900000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264321.90000000002</v>
      </c>
      <c r="AB317" s="3">
        <v>0</v>
      </c>
      <c r="AC317" s="3">
        <v>12452.91</v>
      </c>
      <c r="AD317" s="3">
        <v>101922.2</v>
      </c>
      <c r="AE317" s="3">
        <v>1780.7639999999999</v>
      </c>
      <c r="AF317" s="3">
        <v>39.168509999999998</v>
      </c>
      <c r="AG317" s="3">
        <v>0</v>
      </c>
      <c r="AH317" s="3">
        <v>0</v>
      </c>
      <c r="AI317" s="3">
        <v>-34967.74</v>
      </c>
      <c r="AJ317" s="3">
        <v>94.350160000000002</v>
      </c>
      <c r="AK317" s="3">
        <v>1994.126</v>
      </c>
      <c r="AL317" s="3">
        <v>47636.54</v>
      </c>
      <c r="AM317" s="3">
        <v>35.628030000000003</v>
      </c>
      <c r="AN317" s="1">
        <v>35</v>
      </c>
    </row>
    <row r="318" spans="1:40" x14ac:dyDescent="0.3">
      <c r="A318" s="2">
        <v>29811</v>
      </c>
      <c r="B318" s="3">
        <v>1046995</v>
      </c>
      <c r="C318" s="3">
        <v>0</v>
      </c>
      <c r="D318" s="3">
        <v>0</v>
      </c>
      <c r="E318" s="3">
        <v>199.46799999999999</v>
      </c>
      <c r="F318" s="3">
        <v>0</v>
      </c>
      <c r="G318" s="3">
        <v>-132421.5</v>
      </c>
      <c r="H318" s="3">
        <v>0</v>
      </c>
      <c r="I318" s="3">
        <v>0</v>
      </c>
      <c r="J318" s="3">
        <v>0</v>
      </c>
      <c r="K318" s="3">
        <v>0</v>
      </c>
      <c r="L318" s="3">
        <v>15604770</v>
      </c>
      <c r="M318" s="3">
        <v>11663.67</v>
      </c>
      <c r="N318" s="3">
        <v>29651290</v>
      </c>
      <c r="O318" s="3">
        <v>9133587000</v>
      </c>
      <c r="P318" s="3">
        <v>7810.482</v>
      </c>
      <c r="Q318" s="3">
        <v>155445200000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251504.7</v>
      </c>
      <c r="AB318" s="3">
        <v>0</v>
      </c>
      <c r="AC318" s="3">
        <v>10418.07</v>
      </c>
      <c r="AD318" s="3">
        <v>102717</v>
      </c>
      <c r="AE318" s="3">
        <v>1835.855</v>
      </c>
      <c r="AF318" s="3">
        <v>37.872489999999999</v>
      </c>
      <c r="AG318" s="3">
        <v>0</v>
      </c>
      <c r="AH318" s="3">
        <v>0</v>
      </c>
      <c r="AI318" s="3">
        <v>-34984.769999999997</v>
      </c>
      <c r="AJ318" s="3">
        <v>62.708260000000003</v>
      </c>
      <c r="AK318" s="3">
        <v>1880.748</v>
      </c>
      <c r="AL318" s="3">
        <v>56186.38</v>
      </c>
      <c r="AM318" s="3">
        <v>0</v>
      </c>
      <c r="AN318" s="1">
        <v>46</v>
      </c>
    </row>
    <row r="319" spans="1:40" x14ac:dyDescent="0.3">
      <c r="A319" s="2">
        <v>29812</v>
      </c>
      <c r="B319" s="3">
        <v>1042206</v>
      </c>
      <c r="C319" s="3">
        <v>0</v>
      </c>
      <c r="D319" s="3">
        <v>0</v>
      </c>
      <c r="E319" s="3">
        <v>189.2773</v>
      </c>
      <c r="F319" s="3">
        <v>0</v>
      </c>
      <c r="G319" s="3">
        <v>-132137.20000000001</v>
      </c>
      <c r="H319" s="3">
        <v>0</v>
      </c>
      <c r="I319" s="3">
        <v>0</v>
      </c>
      <c r="J319" s="3">
        <v>0</v>
      </c>
      <c r="K319" s="3">
        <v>0</v>
      </c>
      <c r="L319" s="3">
        <v>15371900</v>
      </c>
      <c r="M319" s="3">
        <v>11286.69</v>
      </c>
      <c r="N319" s="3">
        <v>29600620</v>
      </c>
      <c r="O319" s="3">
        <v>9133360000</v>
      </c>
      <c r="P319" s="3">
        <v>7774.2820000000002</v>
      </c>
      <c r="Q319" s="3">
        <v>155441500000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234809</v>
      </c>
      <c r="AB319" s="3">
        <v>0</v>
      </c>
      <c r="AC319" s="3">
        <v>9376.4230000000007</v>
      </c>
      <c r="AD319" s="3">
        <v>99615.76</v>
      </c>
      <c r="AE319" s="3">
        <v>1783.8989999999999</v>
      </c>
      <c r="AF319" s="3">
        <v>36.634889999999999</v>
      </c>
      <c r="AG319" s="3">
        <v>0</v>
      </c>
      <c r="AH319" s="3">
        <v>0</v>
      </c>
      <c r="AI319" s="3">
        <v>-34997.86</v>
      </c>
      <c r="AJ319" s="3">
        <v>62.80538</v>
      </c>
      <c r="AK319" s="3">
        <v>1847.7570000000001</v>
      </c>
      <c r="AL319" s="3">
        <v>41395.919999999998</v>
      </c>
      <c r="AM319" s="3">
        <v>0</v>
      </c>
      <c r="AN319" s="1">
        <v>33</v>
      </c>
    </row>
    <row r="320" spans="1:40" x14ac:dyDescent="0.3">
      <c r="A320" s="2">
        <v>29813</v>
      </c>
      <c r="B320" s="3">
        <v>1104915</v>
      </c>
      <c r="C320" s="3">
        <v>0</v>
      </c>
      <c r="D320" s="3">
        <v>0</v>
      </c>
      <c r="E320" s="3">
        <v>180.00370000000001</v>
      </c>
      <c r="F320" s="3">
        <v>0</v>
      </c>
      <c r="G320" s="3">
        <v>-130850.1</v>
      </c>
      <c r="H320" s="3">
        <v>0</v>
      </c>
      <c r="I320" s="3">
        <v>0</v>
      </c>
      <c r="J320" s="3">
        <v>0</v>
      </c>
      <c r="K320" s="3">
        <v>0</v>
      </c>
      <c r="L320" s="3">
        <v>15149020</v>
      </c>
      <c r="M320" s="3">
        <v>10948.66</v>
      </c>
      <c r="N320" s="3">
        <v>29553690</v>
      </c>
      <c r="O320" s="3">
        <v>9133137000</v>
      </c>
      <c r="P320" s="3">
        <v>7739.0249999999996</v>
      </c>
      <c r="Q320" s="3">
        <v>155438000000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224765.3</v>
      </c>
      <c r="AB320" s="3">
        <v>0</v>
      </c>
      <c r="AC320" s="3">
        <v>7337.3860000000004</v>
      </c>
      <c r="AD320" s="3">
        <v>95606.14</v>
      </c>
      <c r="AE320" s="3">
        <v>1701.922</v>
      </c>
      <c r="AF320" s="3">
        <v>35.452300000000001</v>
      </c>
      <c r="AG320" s="3">
        <v>0</v>
      </c>
      <c r="AH320" s="3">
        <v>0</v>
      </c>
      <c r="AI320" s="3">
        <v>-35007.89</v>
      </c>
      <c r="AJ320" s="3">
        <v>41.70626</v>
      </c>
      <c r="AK320" s="3">
        <v>1810.971</v>
      </c>
      <c r="AL320" s="3">
        <v>39666.53</v>
      </c>
      <c r="AM320" s="3">
        <v>0</v>
      </c>
      <c r="AN320" s="1">
        <v>35</v>
      </c>
    </row>
    <row r="321" spans="1:40" x14ac:dyDescent="0.3">
      <c r="A321" s="2">
        <v>29814</v>
      </c>
      <c r="B321" s="3">
        <v>1173053</v>
      </c>
      <c r="C321" s="3">
        <v>0</v>
      </c>
      <c r="D321" s="3">
        <v>0</v>
      </c>
      <c r="E321" s="3">
        <v>171.50880000000001</v>
      </c>
      <c r="F321" s="3">
        <v>0</v>
      </c>
      <c r="G321" s="3">
        <v>-130114</v>
      </c>
      <c r="H321" s="3">
        <v>0</v>
      </c>
      <c r="I321" s="3">
        <v>0</v>
      </c>
      <c r="J321" s="3">
        <v>0</v>
      </c>
      <c r="K321" s="3">
        <v>0</v>
      </c>
      <c r="L321" s="3">
        <v>14930380</v>
      </c>
      <c r="M321" s="3">
        <v>10610.06</v>
      </c>
      <c r="N321" s="3">
        <v>29507650</v>
      </c>
      <c r="O321" s="3">
        <v>9132914000</v>
      </c>
      <c r="P321" s="3">
        <v>7705.75</v>
      </c>
      <c r="Q321" s="3">
        <v>155434300000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220450.5</v>
      </c>
      <c r="AB321" s="3">
        <v>0</v>
      </c>
      <c r="AC321" s="3">
        <v>6545.192</v>
      </c>
      <c r="AD321" s="3">
        <v>97028.38</v>
      </c>
      <c r="AE321" s="3">
        <v>1712.9580000000001</v>
      </c>
      <c r="AF321" s="3">
        <v>34.321579999999997</v>
      </c>
      <c r="AG321" s="3">
        <v>0</v>
      </c>
      <c r="AH321" s="3">
        <v>0</v>
      </c>
      <c r="AI321" s="3">
        <v>-35025.839999999997</v>
      </c>
      <c r="AJ321" s="3">
        <v>41.753430000000002</v>
      </c>
      <c r="AK321" s="3">
        <v>1712.944</v>
      </c>
      <c r="AL321" s="3">
        <v>39568.699999999997</v>
      </c>
      <c r="AM321" s="3">
        <v>0</v>
      </c>
      <c r="AN321" s="1">
        <v>35</v>
      </c>
    </row>
    <row r="322" spans="1:40" x14ac:dyDescent="0.3">
      <c r="A322" s="2">
        <v>29815</v>
      </c>
      <c r="B322" s="3">
        <v>1120721</v>
      </c>
      <c r="C322" s="3">
        <v>0</v>
      </c>
      <c r="D322" s="3">
        <v>0</v>
      </c>
      <c r="E322" s="3">
        <v>163.672</v>
      </c>
      <c r="F322" s="3">
        <v>0</v>
      </c>
      <c r="G322" s="3">
        <v>-131257.1</v>
      </c>
      <c r="H322" s="3">
        <v>0</v>
      </c>
      <c r="I322" s="3">
        <v>0</v>
      </c>
      <c r="J322" s="3">
        <v>0</v>
      </c>
      <c r="K322" s="3">
        <v>0</v>
      </c>
      <c r="L322" s="3">
        <v>14713790</v>
      </c>
      <c r="M322" s="3">
        <v>10278.65</v>
      </c>
      <c r="N322" s="3">
        <v>29459160</v>
      </c>
      <c r="O322" s="3">
        <v>9132687000</v>
      </c>
      <c r="P322" s="3">
        <v>7673.63</v>
      </c>
      <c r="Q322" s="3">
        <v>155430500000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218380.1</v>
      </c>
      <c r="AB322" s="3">
        <v>0</v>
      </c>
      <c r="AC322" s="3">
        <v>5763.5010000000002</v>
      </c>
      <c r="AD322" s="3">
        <v>101049.2</v>
      </c>
      <c r="AE322" s="3">
        <v>1840.6569999999999</v>
      </c>
      <c r="AF322" s="3">
        <v>33.239809999999999</v>
      </c>
      <c r="AG322" s="3">
        <v>0</v>
      </c>
      <c r="AH322" s="3">
        <v>0</v>
      </c>
      <c r="AI322" s="3">
        <v>-35050.160000000003</v>
      </c>
      <c r="AJ322" s="3">
        <v>18.37161</v>
      </c>
      <c r="AK322" s="3">
        <v>1675.518</v>
      </c>
      <c r="AL322" s="3">
        <v>42781.81</v>
      </c>
      <c r="AM322" s="3">
        <v>0</v>
      </c>
      <c r="AN322" s="1">
        <v>48</v>
      </c>
    </row>
    <row r="323" spans="1:40" x14ac:dyDescent="0.3">
      <c r="A323" s="2">
        <v>29816</v>
      </c>
      <c r="B323" s="3">
        <v>1062617</v>
      </c>
      <c r="C323" s="3">
        <v>0</v>
      </c>
      <c r="D323" s="3">
        <v>0</v>
      </c>
      <c r="E323" s="3">
        <v>156.4401</v>
      </c>
      <c r="F323" s="3">
        <v>0</v>
      </c>
      <c r="G323" s="3">
        <v>-131514.20000000001</v>
      </c>
      <c r="H323" s="3">
        <v>0</v>
      </c>
      <c r="I323" s="3">
        <v>0</v>
      </c>
      <c r="J323" s="3">
        <v>0</v>
      </c>
      <c r="K323" s="3">
        <v>0</v>
      </c>
      <c r="L323" s="3">
        <v>14529860</v>
      </c>
      <c r="M323" s="3">
        <v>10353.620000000001</v>
      </c>
      <c r="N323" s="3">
        <v>29309810</v>
      </c>
      <c r="O323" s="3">
        <v>9132566000</v>
      </c>
      <c r="P323" s="3">
        <v>7641.6419999999998</v>
      </c>
      <c r="Q323" s="3">
        <v>155427100000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191564.5</v>
      </c>
      <c r="AB323" s="3">
        <v>0</v>
      </c>
      <c r="AC323" s="3">
        <v>5515.1360000000004</v>
      </c>
      <c r="AD323" s="3">
        <v>90195.89</v>
      </c>
      <c r="AE323" s="3">
        <v>1590.9190000000001</v>
      </c>
      <c r="AF323" s="3">
        <v>32.204270000000001</v>
      </c>
      <c r="AG323" s="3">
        <v>0</v>
      </c>
      <c r="AH323" s="3">
        <v>0</v>
      </c>
      <c r="AI323" s="3">
        <v>-34997.089999999997</v>
      </c>
      <c r="AJ323" s="3">
        <v>0</v>
      </c>
      <c r="AK323" s="3">
        <v>7904.6369999999997</v>
      </c>
      <c r="AL323" s="3">
        <v>143866.1</v>
      </c>
      <c r="AM323" s="3">
        <v>0</v>
      </c>
      <c r="AN323" s="1">
        <v>35</v>
      </c>
    </row>
    <row r="324" spans="1:40" x14ac:dyDescent="0.3">
      <c r="A324" s="2">
        <v>29817</v>
      </c>
      <c r="B324" s="3">
        <v>1052383</v>
      </c>
      <c r="C324" s="3">
        <v>0</v>
      </c>
      <c r="D324" s="3">
        <v>0</v>
      </c>
      <c r="E324" s="3">
        <v>149.7276</v>
      </c>
      <c r="F324" s="3">
        <v>0</v>
      </c>
      <c r="G324" s="3">
        <v>-130718.5</v>
      </c>
      <c r="H324" s="3">
        <v>0</v>
      </c>
      <c r="I324" s="3">
        <v>0</v>
      </c>
      <c r="J324" s="3">
        <v>0</v>
      </c>
      <c r="K324" s="3">
        <v>0</v>
      </c>
      <c r="L324" s="3">
        <v>14350050</v>
      </c>
      <c r="M324" s="3">
        <v>9700.2970000000005</v>
      </c>
      <c r="N324" s="3">
        <v>29264440</v>
      </c>
      <c r="O324" s="3">
        <v>9132348000</v>
      </c>
      <c r="P324" s="3">
        <v>7609.7860000000001</v>
      </c>
      <c r="Q324" s="3">
        <v>155423700000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181823.3</v>
      </c>
      <c r="AB324" s="3">
        <v>0</v>
      </c>
      <c r="AC324" s="3">
        <v>4368.5519999999997</v>
      </c>
      <c r="AD324" s="3">
        <v>90911.39</v>
      </c>
      <c r="AE324" s="3">
        <v>1660.308</v>
      </c>
      <c r="AF324" s="3">
        <v>31.212409999999998</v>
      </c>
      <c r="AG324" s="3">
        <v>0</v>
      </c>
      <c r="AH324" s="3">
        <v>0</v>
      </c>
      <c r="AI324" s="3">
        <v>-35001.730000000003</v>
      </c>
      <c r="AJ324" s="3">
        <v>0</v>
      </c>
      <c r="AK324" s="3">
        <v>1539.3130000000001</v>
      </c>
      <c r="AL324" s="3">
        <v>41032.870000000003</v>
      </c>
      <c r="AM324" s="3">
        <v>0</v>
      </c>
      <c r="AN324" s="1">
        <v>46</v>
      </c>
    </row>
    <row r="325" spans="1:40" x14ac:dyDescent="0.3">
      <c r="A325" s="2">
        <v>29818</v>
      </c>
      <c r="B325" s="3">
        <v>1047284</v>
      </c>
      <c r="C325" s="3">
        <v>0</v>
      </c>
      <c r="D325" s="3">
        <v>0</v>
      </c>
      <c r="E325" s="3">
        <v>143.45590000000001</v>
      </c>
      <c r="F325" s="3">
        <v>0</v>
      </c>
      <c r="G325" s="3">
        <v>-130150.6</v>
      </c>
      <c r="H325" s="3">
        <v>0</v>
      </c>
      <c r="I325" s="3">
        <v>0</v>
      </c>
      <c r="J325" s="3">
        <v>0</v>
      </c>
      <c r="K325" s="3">
        <v>0</v>
      </c>
      <c r="L325" s="3">
        <v>14206240</v>
      </c>
      <c r="M325" s="3">
        <v>9452.3809999999994</v>
      </c>
      <c r="N325" s="3">
        <v>29176810</v>
      </c>
      <c r="O325" s="3">
        <v>9132180000</v>
      </c>
      <c r="P325" s="3">
        <v>7577.77</v>
      </c>
      <c r="Q325" s="3">
        <v>155420600000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151774.79999999999</v>
      </c>
      <c r="AB325" s="3">
        <v>0</v>
      </c>
      <c r="AC325" s="3">
        <v>4134.9219999999996</v>
      </c>
      <c r="AD325" s="3">
        <v>78407.8</v>
      </c>
      <c r="AE325" s="3">
        <v>1389.9549999999999</v>
      </c>
      <c r="AF325" s="3">
        <v>30.261890000000001</v>
      </c>
      <c r="AG325" s="3">
        <v>0</v>
      </c>
      <c r="AH325" s="3">
        <v>0</v>
      </c>
      <c r="AI325" s="3">
        <v>-34992.959999999999</v>
      </c>
      <c r="AJ325" s="3">
        <v>0</v>
      </c>
      <c r="AK325" s="3">
        <v>7888.0879999999997</v>
      </c>
      <c r="AL325" s="3">
        <v>83524.58</v>
      </c>
      <c r="AM325" s="3">
        <v>0</v>
      </c>
      <c r="AN325" s="1">
        <v>33</v>
      </c>
    </row>
    <row r="326" spans="1:40" x14ac:dyDescent="0.3">
      <c r="A326" s="2">
        <v>29819</v>
      </c>
      <c r="B326" s="3">
        <v>1051972</v>
      </c>
      <c r="C326" s="3">
        <v>0</v>
      </c>
      <c r="D326" s="3">
        <v>0</v>
      </c>
      <c r="E326" s="3">
        <v>137.57759999999999</v>
      </c>
      <c r="F326" s="3">
        <v>0</v>
      </c>
      <c r="G326" s="3">
        <v>-129601.2</v>
      </c>
      <c r="H326" s="3">
        <v>0</v>
      </c>
      <c r="I326" s="3">
        <v>0</v>
      </c>
      <c r="J326" s="3">
        <v>0</v>
      </c>
      <c r="K326" s="3">
        <v>0</v>
      </c>
      <c r="L326" s="3">
        <v>14054530</v>
      </c>
      <c r="M326" s="3">
        <v>9214.5220000000008</v>
      </c>
      <c r="N326" s="3">
        <v>29135530</v>
      </c>
      <c r="O326" s="3">
        <v>9131972000</v>
      </c>
      <c r="P326" s="3">
        <v>7546.7309999999998</v>
      </c>
      <c r="Q326" s="3">
        <v>155417600000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153311.70000000001</v>
      </c>
      <c r="AB326" s="3">
        <v>0</v>
      </c>
      <c r="AC326" s="3">
        <v>4463.8599999999997</v>
      </c>
      <c r="AD326" s="3">
        <v>80024.399999999994</v>
      </c>
      <c r="AE326" s="3">
        <v>1396.296</v>
      </c>
      <c r="AF326" s="3">
        <v>29.350490000000001</v>
      </c>
      <c r="AG326" s="3">
        <v>0</v>
      </c>
      <c r="AH326" s="3">
        <v>0</v>
      </c>
      <c r="AI326" s="3">
        <v>-34988.99</v>
      </c>
      <c r="AJ326" s="3">
        <v>0</v>
      </c>
      <c r="AK326" s="3">
        <v>1529.5809999999999</v>
      </c>
      <c r="AL326" s="3">
        <v>36847.75</v>
      </c>
      <c r="AM326" s="3">
        <v>0</v>
      </c>
      <c r="AN326" s="1">
        <v>35</v>
      </c>
    </row>
    <row r="327" spans="1:40" x14ac:dyDescent="0.3">
      <c r="A327" s="2">
        <v>29820</v>
      </c>
      <c r="B327" s="3">
        <v>1051962</v>
      </c>
      <c r="C327" s="3">
        <v>0</v>
      </c>
      <c r="D327" s="3">
        <v>0</v>
      </c>
      <c r="E327" s="3">
        <v>132.05350000000001</v>
      </c>
      <c r="F327" s="3">
        <v>0</v>
      </c>
      <c r="G327" s="3">
        <v>-129271</v>
      </c>
      <c r="H327" s="3">
        <v>0</v>
      </c>
      <c r="I327" s="3">
        <v>0</v>
      </c>
      <c r="J327" s="3">
        <v>0</v>
      </c>
      <c r="K327" s="3">
        <v>0</v>
      </c>
      <c r="L327" s="3">
        <v>13892850</v>
      </c>
      <c r="M327" s="3">
        <v>8987.5910000000003</v>
      </c>
      <c r="N327" s="3">
        <v>29095590</v>
      </c>
      <c r="O327" s="3">
        <v>9131757000</v>
      </c>
      <c r="P327" s="3">
        <v>7514.4309999999996</v>
      </c>
      <c r="Q327" s="3">
        <v>155414300000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163274.5</v>
      </c>
      <c r="AB327" s="3">
        <v>0</v>
      </c>
      <c r="AC327" s="3">
        <v>4168.2179999999998</v>
      </c>
      <c r="AD327" s="3">
        <v>87805.52</v>
      </c>
      <c r="AE327" s="3">
        <v>1522.4449999999999</v>
      </c>
      <c r="AF327" s="3">
        <v>28.476150000000001</v>
      </c>
      <c r="AG327" s="3">
        <v>0</v>
      </c>
      <c r="AH327" s="3">
        <v>0</v>
      </c>
      <c r="AI327" s="3">
        <v>-35003.879999999997</v>
      </c>
      <c r="AJ327" s="3">
        <v>2.624226E-2</v>
      </c>
      <c r="AK327" s="3">
        <v>1525.11</v>
      </c>
      <c r="AL327" s="3">
        <v>35797.040000000001</v>
      </c>
      <c r="AM327" s="3">
        <v>0</v>
      </c>
      <c r="AN327" s="1">
        <v>37</v>
      </c>
    </row>
    <row r="328" spans="1:40" x14ac:dyDescent="0.3">
      <c r="A328" s="2">
        <v>29821</v>
      </c>
      <c r="B328" s="3">
        <v>885561.2</v>
      </c>
      <c r="C328" s="3">
        <v>0</v>
      </c>
      <c r="D328" s="3">
        <v>0</v>
      </c>
      <c r="E328" s="3">
        <v>126.85</v>
      </c>
      <c r="F328" s="3">
        <v>0</v>
      </c>
      <c r="G328" s="3">
        <v>-131376.79999999999</v>
      </c>
      <c r="H328" s="3">
        <v>0</v>
      </c>
      <c r="I328" s="3">
        <v>0</v>
      </c>
      <c r="J328" s="3">
        <v>0</v>
      </c>
      <c r="K328" s="3">
        <v>0</v>
      </c>
      <c r="L328" s="3">
        <v>13735930</v>
      </c>
      <c r="M328" s="3">
        <v>8766.6710000000003</v>
      </c>
      <c r="N328" s="3">
        <v>29054580</v>
      </c>
      <c r="O328" s="3">
        <v>9131538000</v>
      </c>
      <c r="P328" s="3">
        <v>7480.4040000000005</v>
      </c>
      <c r="Q328" s="3">
        <v>155411200000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158428.6</v>
      </c>
      <c r="AB328" s="3">
        <v>0</v>
      </c>
      <c r="AC328" s="3">
        <v>4253.7569999999996</v>
      </c>
      <c r="AD328" s="3">
        <v>87538.84</v>
      </c>
      <c r="AE328" s="3">
        <v>1596.1959999999999</v>
      </c>
      <c r="AF328" s="3">
        <v>27.636949999999999</v>
      </c>
      <c r="AG328" s="3">
        <v>0</v>
      </c>
      <c r="AH328" s="3">
        <v>0</v>
      </c>
      <c r="AI328" s="3">
        <v>-35015.120000000003</v>
      </c>
      <c r="AJ328" s="3">
        <v>0</v>
      </c>
      <c r="AK328" s="3">
        <v>1442.951</v>
      </c>
      <c r="AL328" s="3">
        <v>36791.129999999997</v>
      </c>
      <c r="AM328" s="3">
        <v>0</v>
      </c>
      <c r="AN328" s="1">
        <v>43</v>
      </c>
    </row>
    <row r="329" spans="1:40" x14ac:dyDescent="0.3">
      <c r="A329" s="2">
        <v>29822</v>
      </c>
      <c r="B329" s="3">
        <v>643204.1</v>
      </c>
      <c r="C329" s="3">
        <v>0</v>
      </c>
      <c r="D329" s="3">
        <v>0</v>
      </c>
      <c r="E329" s="3">
        <v>121.9396</v>
      </c>
      <c r="F329" s="3">
        <v>0</v>
      </c>
      <c r="G329" s="3">
        <v>-133377.29999999999</v>
      </c>
      <c r="H329" s="3">
        <v>0</v>
      </c>
      <c r="I329" s="3">
        <v>0</v>
      </c>
      <c r="J329" s="3">
        <v>0</v>
      </c>
      <c r="K329" s="3">
        <v>0</v>
      </c>
      <c r="L329" s="3">
        <v>13586220</v>
      </c>
      <c r="M329" s="3">
        <v>8555.5280000000002</v>
      </c>
      <c r="N329" s="3">
        <v>29011330</v>
      </c>
      <c r="O329" s="3">
        <v>9131320000</v>
      </c>
      <c r="P329" s="3">
        <v>7442.3639999999996</v>
      </c>
      <c r="Q329" s="3">
        <v>155408200000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151195.4</v>
      </c>
      <c r="AB329" s="3">
        <v>0</v>
      </c>
      <c r="AC329" s="3">
        <v>3724.4110000000001</v>
      </c>
      <c r="AD329" s="3">
        <v>88225.38</v>
      </c>
      <c r="AE329" s="3">
        <v>1636.75</v>
      </c>
      <c r="AF329" s="3">
        <v>26.83109</v>
      </c>
      <c r="AG329" s="3">
        <v>0</v>
      </c>
      <c r="AH329" s="3">
        <v>0</v>
      </c>
      <c r="AI329" s="3">
        <v>-35012.29</v>
      </c>
      <c r="AJ329" s="3">
        <v>0</v>
      </c>
      <c r="AK329" s="3">
        <v>1422.662</v>
      </c>
      <c r="AL329" s="3">
        <v>39555.22</v>
      </c>
      <c r="AM329" s="3">
        <v>0</v>
      </c>
      <c r="AN329" s="1">
        <v>33</v>
      </c>
    </row>
    <row r="330" spans="1:40" x14ac:dyDescent="0.3">
      <c r="A330" s="2">
        <v>29823</v>
      </c>
      <c r="B330" s="3">
        <v>577670.1</v>
      </c>
      <c r="C330" s="3">
        <v>0</v>
      </c>
      <c r="D330" s="3">
        <v>0</v>
      </c>
      <c r="E330" s="3">
        <v>117.2975</v>
      </c>
      <c r="F330" s="3">
        <v>0</v>
      </c>
      <c r="G330" s="3">
        <v>-131152.4</v>
      </c>
      <c r="H330" s="3">
        <v>0</v>
      </c>
      <c r="I330" s="3">
        <v>0</v>
      </c>
      <c r="J330" s="3">
        <v>0</v>
      </c>
      <c r="K330" s="3">
        <v>0</v>
      </c>
      <c r="L330" s="3">
        <v>13440060</v>
      </c>
      <c r="M330" s="3">
        <v>8352.1990000000005</v>
      </c>
      <c r="N330" s="3">
        <v>28973840</v>
      </c>
      <c r="O330" s="3">
        <v>9131099000</v>
      </c>
      <c r="P330" s="3">
        <v>7391.27</v>
      </c>
      <c r="Q330" s="3">
        <v>155405200000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147600.20000000001</v>
      </c>
      <c r="AB330" s="3">
        <v>0</v>
      </c>
      <c r="AC330" s="3">
        <v>3193.6460000000002</v>
      </c>
      <c r="AD330" s="3">
        <v>87215.57</v>
      </c>
      <c r="AE330" s="3">
        <v>1622.2339999999999</v>
      </c>
      <c r="AF330" s="3">
        <v>26.05687</v>
      </c>
      <c r="AG330" s="3">
        <v>0</v>
      </c>
      <c r="AH330" s="3">
        <v>0</v>
      </c>
      <c r="AI330" s="3">
        <v>-35007.760000000002</v>
      </c>
      <c r="AJ330" s="3">
        <v>0</v>
      </c>
      <c r="AK330" s="3">
        <v>1385.752</v>
      </c>
      <c r="AL330" s="3">
        <v>34325.68</v>
      </c>
      <c r="AM330" s="3">
        <v>0</v>
      </c>
      <c r="AN330" s="1">
        <v>43</v>
      </c>
    </row>
    <row r="331" spans="1:40" x14ac:dyDescent="0.3">
      <c r="A331" s="2">
        <v>29824</v>
      </c>
      <c r="B331" s="3">
        <v>686564.2</v>
      </c>
      <c r="C331" s="3">
        <v>0</v>
      </c>
      <c r="D331" s="3">
        <v>0</v>
      </c>
      <c r="E331" s="3">
        <v>112.9025</v>
      </c>
      <c r="F331" s="3">
        <v>0</v>
      </c>
      <c r="G331" s="3">
        <v>-127244.9</v>
      </c>
      <c r="H331" s="3">
        <v>0</v>
      </c>
      <c r="I331" s="3">
        <v>0</v>
      </c>
      <c r="J331" s="3">
        <v>0</v>
      </c>
      <c r="K331" s="3">
        <v>0</v>
      </c>
      <c r="L331" s="3">
        <v>13294500</v>
      </c>
      <c r="M331" s="3">
        <v>8156.2060000000001</v>
      </c>
      <c r="N331" s="3">
        <v>28937410</v>
      </c>
      <c r="O331" s="3">
        <v>9130880000</v>
      </c>
      <c r="P331" s="3">
        <v>7349.5360000000001</v>
      </c>
      <c r="Q331" s="3">
        <v>155402200000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147001.5</v>
      </c>
      <c r="AB331" s="3">
        <v>0</v>
      </c>
      <c r="AC331" s="3">
        <v>2803.4740000000002</v>
      </c>
      <c r="AD331" s="3">
        <v>85795.86</v>
      </c>
      <c r="AE331" s="3">
        <v>1619.8820000000001</v>
      </c>
      <c r="AF331" s="3">
        <v>25.312719999999999</v>
      </c>
      <c r="AG331" s="3">
        <v>0</v>
      </c>
      <c r="AH331" s="3">
        <v>0</v>
      </c>
      <c r="AI331" s="3">
        <v>-35016.31</v>
      </c>
      <c r="AJ331" s="3">
        <v>0</v>
      </c>
      <c r="AK331" s="3">
        <v>1382.6469999999999</v>
      </c>
      <c r="AL331" s="3">
        <v>33649.019999999997</v>
      </c>
      <c r="AM331" s="3">
        <v>0</v>
      </c>
      <c r="AN331" s="1">
        <v>42</v>
      </c>
    </row>
    <row r="332" spans="1:40" x14ac:dyDescent="0.3">
      <c r="A332" s="2">
        <v>29825</v>
      </c>
      <c r="B332" s="3">
        <v>896743.3</v>
      </c>
      <c r="C332" s="3">
        <v>0</v>
      </c>
      <c r="D332" s="3">
        <v>0</v>
      </c>
      <c r="E332" s="3">
        <v>108.7359</v>
      </c>
      <c r="F332" s="3">
        <v>0</v>
      </c>
      <c r="G332" s="3">
        <v>-124308.8</v>
      </c>
      <c r="H332" s="3">
        <v>0</v>
      </c>
      <c r="I332" s="3">
        <v>0</v>
      </c>
      <c r="J332" s="3">
        <v>0</v>
      </c>
      <c r="K332" s="3">
        <v>0</v>
      </c>
      <c r="L332" s="3">
        <v>13151260</v>
      </c>
      <c r="M332" s="3">
        <v>7967.3549999999996</v>
      </c>
      <c r="N332" s="3">
        <v>28891720</v>
      </c>
      <c r="O332" s="3">
        <v>9130673000</v>
      </c>
      <c r="P332" s="3">
        <v>7308.6530000000002</v>
      </c>
      <c r="Q332" s="3">
        <v>155399000000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144665.70000000001</v>
      </c>
      <c r="AB332" s="3">
        <v>0</v>
      </c>
      <c r="AC332" s="3">
        <v>4209.4279999999999</v>
      </c>
      <c r="AD332" s="3">
        <v>88264.93</v>
      </c>
      <c r="AE332" s="3">
        <v>1603.8019999999999</v>
      </c>
      <c r="AF332" s="3">
        <v>24.597149999999999</v>
      </c>
      <c r="AG332" s="3">
        <v>0</v>
      </c>
      <c r="AH332" s="3">
        <v>0</v>
      </c>
      <c r="AI332" s="3">
        <v>-35036.839999999997</v>
      </c>
      <c r="AJ332" s="3">
        <v>0</v>
      </c>
      <c r="AK332" s="3">
        <v>1373.2629999999999</v>
      </c>
      <c r="AL332" s="3">
        <v>41514.42</v>
      </c>
      <c r="AM332" s="3">
        <v>0</v>
      </c>
      <c r="AN332" s="1">
        <v>33</v>
      </c>
    </row>
    <row r="333" spans="1:40" x14ac:dyDescent="0.3">
      <c r="A333" s="2">
        <v>29826</v>
      </c>
      <c r="B333" s="3">
        <v>1034126</v>
      </c>
      <c r="C333" s="3">
        <v>0</v>
      </c>
      <c r="D333" s="3">
        <v>0</v>
      </c>
      <c r="E333" s="3">
        <v>104.7811</v>
      </c>
      <c r="F333" s="3">
        <v>0</v>
      </c>
      <c r="G333" s="3">
        <v>-124431.1</v>
      </c>
      <c r="H333" s="3">
        <v>0</v>
      </c>
      <c r="I333" s="3">
        <v>0</v>
      </c>
      <c r="J333" s="3">
        <v>0</v>
      </c>
      <c r="K333" s="3">
        <v>0</v>
      </c>
      <c r="L333" s="3">
        <v>13006260</v>
      </c>
      <c r="M333" s="3">
        <v>7785.1440000000002</v>
      </c>
      <c r="N333" s="3">
        <v>28841500</v>
      </c>
      <c r="O333" s="3">
        <v>9130466000</v>
      </c>
      <c r="P333" s="3">
        <v>7262.8069999999998</v>
      </c>
      <c r="Q333" s="3">
        <v>155395400000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146428.79999999999</v>
      </c>
      <c r="AB333" s="3">
        <v>0</v>
      </c>
      <c r="AC333" s="3">
        <v>4312.6499999999996</v>
      </c>
      <c r="AD333" s="3">
        <v>95325.43</v>
      </c>
      <c r="AE333" s="3">
        <v>1726.0989999999999</v>
      </c>
      <c r="AF333" s="3">
        <v>23.908750000000001</v>
      </c>
      <c r="AG333" s="3">
        <v>0</v>
      </c>
      <c r="AH333" s="3">
        <v>0</v>
      </c>
      <c r="AI333" s="3">
        <v>-35069.96</v>
      </c>
      <c r="AJ333" s="3">
        <v>0</v>
      </c>
      <c r="AK333" s="3">
        <v>1369.3409999999999</v>
      </c>
      <c r="AL333" s="3">
        <v>45933.89</v>
      </c>
      <c r="AM333" s="3">
        <v>0</v>
      </c>
      <c r="AN333" s="1">
        <v>35</v>
      </c>
    </row>
    <row r="334" spans="1:40" x14ac:dyDescent="0.3">
      <c r="A334" s="2">
        <v>29827</v>
      </c>
      <c r="B334" s="3">
        <v>1062731</v>
      </c>
      <c r="C334" s="3">
        <v>0</v>
      </c>
      <c r="D334" s="3">
        <v>0</v>
      </c>
      <c r="E334" s="3">
        <v>101.02330000000001</v>
      </c>
      <c r="F334" s="3">
        <v>0</v>
      </c>
      <c r="G334" s="3">
        <v>-125880.8</v>
      </c>
      <c r="H334" s="3">
        <v>0</v>
      </c>
      <c r="I334" s="3">
        <v>0</v>
      </c>
      <c r="J334" s="3">
        <v>0</v>
      </c>
      <c r="K334" s="3">
        <v>0</v>
      </c>
      <c r="L334" s="3">
        <v>12875830</v>
      </c>
      <c r="M334" s="3">
        <v>7609.2610000000004</v>
      </c>
      <c r="N334" s="3">
        <v>28787760</v>
      </c>
      <c r="O334" s="3">
        <v>9130265000</v>
      </c>
      <c r="P334" s="3">
        <v>7228.9290000000001</v>
      </c>
      <c r="Q334" s="3">
        <v>155392000000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131827.29999999999</v>
      </c>
      <c r="AB334" s="3">
        <v>0</v>
      </c>
      <c r="AC334" s="3">
        <v>4189.152</v>
      </c>
      <c r="AD334" s="3">
        <v>88588.77</v>
      </c>
      <c r="AE334" s="3">
        <v>1620.2080000000001</v>
      </c>
      <c r="AF334" s="3">
        <v>23.246230000000001</v>
      </c>
      <c r="AG334" s="3">
        <v>0</v>
      </c>
      <c r="AH334" s="3">
        <v>0</v>
      </c>
      <c r="AI334" s="3">
        <v>-35090.089999999997</v>
      </c>
      <c r="AJ334" s="3">
        <v>0</v>
      </c>
      <c r="AK334" s="3">
        <v>1348.403</v>
      </c>
      <c r="AL334" s="3">
        <v>49582.11</v>
      </c>
      <c r="AM334" s="3">
        <v>0</v>
      </c>
      <c r="AN334" s="1">
        <v>31</v>
      </c>
    </row>
    <row r="335" spans="1:40" x14ac:dyDescent="0.3">
      <c r="A335" s="2">
        <v>29828</v>
      </c>
      <c r="B335" s="3">
        <v>1061263</v>
      </c>
      <c r="C335" s="3">
        <v>0</v>
      </c>
      <c r="D335" s="3">
        <v>0</v>
      </c>
      <c r="E335" s="3">
        <v>97.449029999999993</v>
      </c>
      <c r="F335" s="3">
        <v>0</v>
      </c>
      <c r="G335" s="3">
        <v>-126614.9</v>
      </c>
      <c r="H335" s="3">
        <v>0</v>
      </c>
      <c r="I335" s="3">
        <v>0</v>
      </c>
      <c r="J335" s="3">
        <v>0</v>
      </c>
      <c r="K335" s="3">
        <v>0</v>
      </c>
      <c r="L335" s="3">
        <v>12750260</v>
      </c>
      <c r="M335" s="3">
        <v>7439.32</v>
      </c>
      <c r="N335" s="3">
        <v>28751920</v>
      </c>
      <c r="O335" s="3">
        <v>9130048000</v>
      </c>
      <c r="P335" s="3">
        <v>7197.4849999999997</v>
      </c>
      <c r="Q335" s="3">
        <v>155388500000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126873.7</v>
      </c>
      <c r="AB335" s="3">
        <v>0</v>
      </c>
      <c r="AC335" s="3">
        <v>4250.8869999999997</v>
      </c>
      <c r="AD335" s="3">
        <v>87223.61</v>
      </c>
      <c r="AE335" s="3">
        <v>1645.2059999999999</v>
      </c>
      <c r="AF335" s="3">
        <v>22.608350000000002</v>
      </c>
      <c r="AG335" s="3">
        <v>0</v>
      </c>
      <c r="AH335" s="3">
        <v>0</v>
      </c>
      <c r="AI335" s="3">
        <v>-35103.14</v>
      </c>
      <c r="AJ335" s="3">
        <v>0</v>
      </c>
      <c r="AK335" s="3">
        <v>1249.6579999999999</v>
      </c>
      <c r="AL335" s="3">
        <v>31609.919999999998</v>
      </c>
      <c r="AM335" s="3">
        <v>0</v>
      </c>
      <c r="AN335" s="1">
        <v>43</v>
      </c>
    </row>
    <row r="336" spans="1:40" x14ac:dyDescent="0.3">
      <c r="A336" s="2">
        <v>29829</v>
      </c>
      <c r="B336" s="3">
        <v>1059160</v>
      </c>
      <c r="C336" s="3">
        <v>0</v>
      </c>
      <c r="D336" s="3">
        <v>0</v>
      </c>
      <c r="E336" s="3">
        <v>94.046319999999994</v>
      </c>
      <c r="F336" s="3">
        <v>0</v>
      </c>
      <c r="G336" s="3">
        <v>-126704.3</v>
      </c>
      <c r="H336" s="3">
        <v>0</v>
      </c>
      <c r="I336" s="3">
        <v>0</v>
      </c>
      <c r="J336" s="3">
        <v>0</v>
      </c>
      <c r="K336" s="3">
        <v>0</v>
      </c>
      <c r="L336" s="3">
        <v>12639360</v>
      </c>
      <c r="M336" s="3">
        <v>7275.107</v>
      </c>
      <c r="N336" s="3">
        <v>28716610</v>
      </c>
      <c r="O336" s="3">
        <v>9129838000</v>
      </c>
      <c r="P336" s="3">
        <v>7169.5780000000004</v>
      </c>
      <c r="Q336" s="3">
        <v>155385300000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112146</v>
      </c>
      <c r="AB336" s="3">
        <v>0</v>
      </c>
      <c r="AC336" s="3">
        <v>4207.68</v>
      </c>
      <c r="AD336" s="3">
        <v>79754.45</v>
      </c>
      <c r="AE336" s="3">
        <v>1489.5419999999999</v>
      </c>
      <c r="AF336" s="3">
        <v>21.993939999999998</v>
      </c>
      <c r="AG336" s="3">
        <v>0</v>
      </c>
      <c r="AH336" s="3">
        <v>0</v>
      </c>
      <c r="AI336" s="3">
        <v>-35103.120000000003</v>
      </c>
      <c r="AJ336" s="3">
        <v>0</v>
      </c>
      <c r="AK336" s="3">
        <v>1205.5930000000001</v>
      </c>
      <c r="AL336" s="3">
        <v>31128.98</v>
      </c>
      <c r="AM336" s="3">
        <v>0</v>
      </c>
      <c r="AN336" s="1">
        <v>31</v>
      </c>
    </row>
    <row r="337" spans="1:40" x14ac:dyDescent="0.3">
      <c r="A337" s="2">
        <v>29830</v>
      </c>
      <c r="B337" s="3">
        <v>1054430</v>
      </c>
      <c r="C337" s="3">
        <v>0</v>
      </c>
      <c r="D337" s="3">
        <v>0</v>
      </c>
      <c r="E337" s="3">
        <v>90.804150000000007</v>
      </c>
      <c r="F337" s="3">
        <v>0</v>
      </c>
      <c r="G337" s="3">
        <v>-126600.3</v>
      </c>
      <c r="H337" s="3">
        <v>0</v>
      </c>
      <c r="I337" s="3">
        <v>0</v>
      </c>
      <c r="J337" s="3">
        <v>0</v>
      </c>
      <c r="K337" s="3">
        <v>0</v>
      </c>
      <c r="L337" s="3">
        <v>12545820</v>
      </c>
      <c r="M337" s="3">
        <v>7116.4139999999998</v>
      </c>
      <c r="N337" s="3">
        <v>28682720</v>
      </c>
      <c r="O337" s="3">
        <v>9129636000</v>
      </c>
      <c r="P337" s="3">
        <v>7144.6859999999997</v>
      </c>
      <c r="Q337" s="3">
        <v>155382400000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94783.53</v>
      </c>
      <c r="AB337" s="3">
        <v>0</v>
      </c>
      <c r="AC337" s="3">
        <v>3165.357</v>
      </c>
      <c r="AD337" s="3">
        <v>66813.63</v>
      </c>
      <c r="AE337" s="3">
        <v>1313.771</v>
      </c>
      <c r="AF337" s="3">
        <v>21.401910000000001</v>
      </c>
      <c r="AG337" s="3">
        <v>0</v>
      </c>
      <c r="AH337" s="3">
        <v>0</v>
      </c>
      <c r="AI337" s="3">
        <v>-35093.25</v>
      </c>
      <c r="AJ337" s="3">
        <v>0</v>
      </c>
      <c r="AK337" s="3">
        <v>1188.7829999999999</v>
      </c>
      <c r="AL337" s="3">
        <v>30756.2</v>
      </c>
      <c r="AM337" s="3">
        <v>0</v>
      </c>
      <c r="AN337" s="1">
        <v>26</v>
      </c>
    </row>
    <row r="338" spans="1:40" x14ac:dyDescent="0.3">
      <c r="A338" s="2">
        <v>29831</v>
      </c>
      <c r="B338" s="3">
        <v>1076271</v>
      </c>
      <c r="C338" s="3">
        <v>0</v>
      </c>
      <c r="D338" s="3">
        <v>0</v>
      </c>
      <c r="E338" s="3">
        <v>87.712519999999998</v>
      </c>
      <c r="F338" s="3">
        <v>0</v>
      </c>
      <c r="G338" s="3">
        <v>-145732.79999999999</v>
      </c>
      <c r="H338" s="3">
        <v>0</v>
      </c>
      <c r="I338" s="3">
        <v>0</v>
      </c>
      <c r="J338" s="3">
        <v>0</v>
      </c>
      <c r="K338" s="3">
        <v>0</v>
      </c>
      <c r="L338" s="3">
        <v>12455070</v>
      </c>
      <c r="M338" s="3">
        <v>6962.7730000000001</v>
      </c>
      <c r="N338" s="3">
        <v>28648940</v>
      </c>
      <c r="O338" s="3">
        <v>9129418000</v>
      </c>
      <c r="P338" s="3">
        <v>7120.5829999999996</v>
      </c>
      <c r="Q338" s="3">
        <v>155379500000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91971.88</v>
      </c>
      <c r="AB338" s="3">
        <v>0</v>
      </c>
      <c r="AC338" s="3">
        <v>2741.4929999999999</v>
      </c>
      <c r="AD338" s="3">
        <v>67687.97</v>
      </c>
      <c r="AE338" s="3">
        <v>1274.894</v>
      </c>
      <c r="AF338" s="3">
        <v>20.831219999999998</v>
      </c>
      <c r="AG338" s="3">
        <v>0</v>
      </c>
      <c r="AH338" s="3">
        <v>0</v>
      </c>
      <c r="AI338" s="3">
        <v>-35086.19</v>
      </c>
      <c r="AJ338" s="3">
        <v>2.442658E-2</v>
      </c>
      <c r="AK338" s="3">
        <v>1175.6089999999999</v>
      </c>
      <c r="AL338" s="3">
        <v>31062.19</v>
      </c>
      <c r="AM338" s="3">
        <v>0</v>
      </c>
      <c r="AN338" s="1">
        <v>31</v>
      </c>
    </row>
    <row r="339" spans="1:40" x14ac:dyDescent="0.3">
      <c r="A339" s="2">
        <v>29832</v>
      </c>
      <c r="B339" s="3">
        <v>1060078</v>
      </c>
      <c r="C339" s="3">
        <v>0</v>
      </c>
      <c r="D339" s="3">
        <v>0</v>
      </c>
      <c r="E339" s="3">
        <v>84.762249999999995</v>
      </c>
      <c r="F339" s="3">
        <v>0</v>
      </c>
      <c r="G339" s="3">
        <v>-134181.20000000001</v>
      </c>
      <c r="H339" s="3">
        <v>0</v>
      </c>
      <c r="I339" s="3">
        <v>0</v>
      </c>
      <c r="J339" s="3">
        <v>0</v>
      </c>
      <c r="K339" s="3">
        <v>0</v>
      </c>
      <c r="L339" s="3">
        <v>12368820</v>
      </c>
      <c r="M339" s="3">
        <v>6814.1980000000003</v>
      </c>
      <c r="N339" s="3">
        <v>28604590</v>
      </c>
      <c r="O339" s="3">
        <v>9129223000</v>
      </c>
      <c r="P339" s="3">
        <v>7098.8130000000001</v>
      </c>
      <c r="Q339" s="3">
        <v>155376700000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87469.2</v>
      </c>
      <c r="AB339" s="3">
        <v>0</v>
      </c>
      <c r="AC339" s="3">
        <v>2866.7719999999999</v>
      </c>
      <c r="AD339" s="3">
        <v>64650.45</v>
      </c>
      <c r="AE339" s="3">
        <v>1237.567</v>
      </c>
      <c r="AF339" s="3">
        <v>20.280919999999998</v>
      </c>
      <c r="AG339" s="3">
        <v>0</v>
      </c>
      <c r="AH339" s="3">
        <v>0</v>
      </c>
      <c r="AI339" s="3">
        <v>-35086.47</v>
      </c>
      <c r="AJ339" s="3">
        <v>0</v>
      </c>
      <c r="AK339" s="3">
        <v>1176.173</v>
      </c>
      <c r="AL339" s="3">
        <v>41504.44</v>
      </c>
      <c r="AM339" s="3">
        <v>0</v>
      </c>
      <c r="AN339" s="1">
        <v>26</v>
      </c>
    </row>
    <row r="340" spans="1:40" x14ac:dyDescent="0.3">
      <c r="A340" s="2">
        <v>29833</v>
      </c>
      <c r="B340" s="3">
        <v>1050510</v>
      </c>
      <c r="C340" s="3">
        <v>0</v>
      </c>
      <c r="D340" s="3">
        <v>0</v>
      </c>
      <c r="E340" s="3">
        <v>81.944900000000004</v>
      </c>
      <c r="F340" s="3">
        <v>0</v>
      </c>
      <c r="G340" s="3">
        <v>-129270.3</v>
      </c>
      <c r="H340" s="3">
        <v>0</v>
      </c>
      <c r="I340" s="3">
        <v>0</v>
      </c>
      <c r="J340" s="3">
        <v>0</v>
      </c>
      <c r="K340" s="3">
        <v>0</v>
      </c>
      <c r="L340" s="3">
        <v>12335630</v>
      </c>
      <c r="M340" s="3">
        <v>8706.6080000000002</v>
      </c>
      <c r="N340" s="3">
        <v>28281000</v>
      </c>
      <c r="O340" s="3">
        <v>9129262000</v>
      </c>
      <c r="P340" s="3">
        <v>7077.8850000000002</v>
      </c>
      <c r="Q340" s="3">
        <v>155373900000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85671.48</v>
      </c>
      <c r="AB340" s="3">
        <v>0</v>
      </c>
      <c r="AC340" s="3">
        <v>2319.607</v>
      </c>
      <c r="AD340" s="3">
        <v>63492.15</v>
      </c>
      <c r="AE340" s="3">
        <v>1216.5260000000001</v>
      </c>
      <c r="AF340" s="3">
        <v>19.750070000000001</v>
      </c>
      <c r="AG340" s="3">
        <v>0</v>
      </c>
      <c r="AH340" s="3">
        <v>0</v>
      </c>
      <c r="AI340" s="3">
        <v>-36496.92</v>
      </c>
      <c r="AJ340" s="3">
        <v>0</v>
      </c>
      <c r="AK340" s="3">
        <v>54479.06</v>
      </c>
      <c r="AL340" s="3">
        <v>321298.59999999998</v>
      </c>
      <c r="AM340" s="3">
        <v>0</v>
      </c>
      <c r="AN340" s="1">
        <v>28</v>
      </c>
    </row>
    <row r="341" spans="1:40" x14ac:dyDescent="0.3">
      <c r="A341" s="2">
        <v>29834</v>
      </c>
      <c r="B341" s="3">
        <v>1048480</v>
      </c>
      <c r="C341" s="3">
        <v>0</v>
      </c>
      <c r="D341" s="3">
        <v>0</v>
      </c>
      <c r="E341" s="3">
        <v>79.256900000000002</v>
      </c>
      <c r="F341" s="3">
        <v>0</v>
      </c>
      <c r="G341" s="3">
        <v>-126999.5</v>
      </c>
      <c r="H341" s="3">
        <v>0</v>
      </c>
      <c r="I341" s="3">
        <v>0</v>
      </c>
      <c r="J341" s="3">
        <v>0</v>
      </c>
      <c r="K341" s="3">
        <v>0</v>
      </c>
      <c r="L341" s="3">
        <v>12256120</v>
      </c>
      <c r="M341" s="3">
        <v>7548.2190000000001</v>
      </c>
      <c r="N341" s="3">
        <v>28249160</v>
      </c>
      <c r="O341" s="3">
        <v>9129066000</v>
      </c>
      <c r="P341" s="3">
        <v>7057.4390000000003</v>
      </c>
      <c r="Q341" s="3">
        <v>155371200000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81797.09</v>
      </c>
      <c r="AB341" s="3">
        <v>0</v>
      </c>
      <c r="AC341" s="3">
        <v>1986.3510000000001</v>
      </c>
      <c r="AD341" s="3">
        <v>61141.53</v>
      </c>
      <c r="AE341" s="3">
        <v>1178.5550000000001</v>
      </c>
      <c r="AF341" s="3">
        <v>19.2378</v>
      </c>
      <c r="AG341" s="3">
        <v>0</v>
      </c>
      <c r="AH341" s="3">
        <v>0</v>
      </c>
      <c r="AI341" s="3">
        <v>-35104.82</v>
      </c>
      <c r="AJ341" s="3">
        <v>0</v>
      </c>
      <c r="AK341" s="3">
        <v>1229.4559999999999</v>
      </c>
      <c r="AL341" s="3">
        <v>29876.87</v>
      </c>
      <c r="AM341" s="3">
        <v>0</v>
      </c>
      <c r="AN341" s="1">
        <v>32</v>
      </c>
    </row>
    <row r="342" spans="1:40" x14ac:dyDescent="0.3">
      <c r="A342" s="2">
        <v>29835</v>
      </c>
      <c r="B342" s="3">
        <v>1047645</v>
      </c>
      <c r="C342" s="3">
        <v>0</v>
      </c>
      <c r="D342" s="3">
        <v>0</v>
      </c>
      <c r="E342" s="3">
        <v>76.777420000000006</v>
      </c>
      <c r="F342" s="3">
        <v>0</v>
      </c>
      <c r="G342" s="3">
        <v>-125931.2</v>
      </c>
      <c r="H342" s="3">
        <v>0</v>
      </c>
      <c r="I342" s="3">
        <v>0</v>
      </c>
      <c r="J342" s="3">
        <v>0</v>
      </c>
      <c r="K342" s="3">
        <v>0</v>
      </c>
      <c r="L342" s="3">
        <v>12177580</v>
      </c>
      <c r="M342" s="3">
        <v>7045.5259999999998</v>
      </c>
      <c r="N342" s="3">
        <v>28217430</v>
      </c>
      <c r="O342" s="3">
        <v>9128872000</v>
      </c>
      <c r="P342" s="3">
        <v>7037.4009999999998</v>
      </c>
      <c r="Q342" s="3">
        <v>155368500000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80129.64</v>
      </c>
      <c r="AB342" s="3">
        <v>0</v>
      </c>
      <c r="AC342" s="3">
        <v>1880.1289999999999</v>
      </c>
      <c r="AD342" s="3">
        <v>59834.1</v>
      </c>
      <c r="AE342" s="3">
        <v>1166.931</v>
      </c>
      <c r="AF342" s="3">
        <v>18.743300000000001</v>
      </c>
      <c r="AG342" s="3">
        <v>0</v>
      </c>
      <c r="AH342" s="3">
        <v>0</v>
      </c>
      <c r="AI342" s="3">
        <v>-35093.14</v>
      </c>
      <c r="AJ342" s="3">
        <v>27.852889999999999</v>
      </c>
      <c r="AK342" s="3">
        <v>1210.1679999999999</v>
      </c>
      <c r="AL342" s="3">
        <v>29908.6</v>
      </c>
      <c r="AM342" s="3">
        <v>0</v>
      </c>
      <c r="AN342" s="1">
        <v>26</v>
      </c>
    </row>
    <row r="343" spans="1:40" x14ac:dyDescent="0.3">
      <c r="A343" s="2">
        <v>29836</v>
      </c>
      <c r="B343" s="3">
        <v>1052094</v>
      </c>
      <c r="C343" s="3">
        <v>0</v>
      </c>
      <c r="D343" s="3">
        <v>0</v>
      </c>
      <c r="E343" s="3">
        <v>74.436689999999999</v>
      </c>
      <c r="F343" s="3">
        <v>0</v>
      </c>
      <c r="G343" s="3">
        <v>-125746.2</v>
      </c>
      <c r="H343" s="3">
        <v>0</v>
      </c>
      <c r="I343" s="3">
        <v>0</v>
      </c>
      <c r="J343" s="3">
        <v>0</v>
      </c>
      <c r="K343" s="3">
        <v>0</v>
      </c>
      <c r="L343" s="3">
        <v>12108220</v>
      </c>
      <c r="M343" s="3">
        <v>7041.21</v>
      </c>
      <c r="N343" s="3">
        <v>27971980</v>
      </c>
      <c r="O343" s="3">
        <v>9128884000</v>
      </c>
      <c r="P343" s="3">
        <v>7016.9480000000003</v>
      </c>
      <c r="Q343" s="3">
        <v>155365800000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79983.509999999995</v>
      </c>
      <c r="AB343" s="3">
        <v>0</v>
      </c>
      <c r="AC343" s="3">
        <v>1856.566</v>
      </c>
      <c r="AD343" s="3">
        <v>61246</v>
      </c>
      <c r="AE343" s="3">
        <v>1176.596</v>
      </c>
      <c r="AF343" s="3">
        <v>18.265789999999999</v>
      </c>
      <c r="AG343" s="3">
        <v>0</v>
      </c>
      <c r="AH343" s="3">
        <v>0</v>
      </c>
      <c r="AI343" s="3">
        <v>-35137.72</v>
      </c>
      <c r="AJ343" s="3">
        <v>41.959229999999998</v>
      </c>
      <c r="AK343" s="3">
        <v>10755.31</v>
      </c>
      <c r="AL343" s="3">
        <v>243653.3</v>
      </c>
      <c r="AM343" s="3">
        <v>0</v>
      </c>
      <c r="AN343" s="1">
        <v>29</v>
      </c>
    </row>
    <row r="344" spans="1:40" x14ac:dyDescent="0.3">
      <c r="A344" s="2">
        <v>29837</v>
      </c>
      <c r="B344" s="3">
        <v>1025644</v>
      </c>
      <c r="C344" s="3">
        <v>0</v>
      </c>
      <c r="D344" s="3">
        <v>0</v>
      </c>
      <c r="E344" s="3">
        <v>72.245109999999997</v>
      </c>
      <c r="F344" s="3">
        <v>0</v>
      </c>
      <c r="G344" s="3">
        <v>-125905.9</v>
      </c>
      <c r="H344" s="3">
        <v>0</v>
      </c>
      <c r="I344" s="3">
        <v>0</v>
      </c>
      <c r="J344" s="3">
        <v>0</v>
      </c>
      <c r="K344" s="3">
        <v>0</v>
      </c>
      <c r="L344" s="3">
        <v>12030330</v>
      </c>
      <c r="M344" s="3">
        <v>6490.0690000000004</v>
      </c>
      <c r="N344" s="3">
        <v>27926310</v>
      </c>
      <c r="O344" s="3">
        <v>9128702000</v>
      </c>
      <c r="P344" s="3">
        <v>6999.4290000000001</v>
      </c>
      <c r="Q344" s="3">
        <v>155363100000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79548.98</v>
      </c>
      <c r="AB344" s="3">
        <v>0</v>
      </c>
      <c r="AC344" s="3">
        <v>2054.8009999999999</v>
      </c>
      <c r="AD344" s="3">
        <v>61145.26</v>
      </c>
      <c r="AE344" s="3">
        <v>1211.634</v>
      </c>
      <c r="AF344" s="3">
        <v>17.804539999999999</v>
      </c>
      <c r="AG344" s="3">
        <v>0</v>
      </c>
      <c r="AH344" s="3">
        <v>0</v>
      </c>
      <c r="AI344" s="3">
        <v>-35103.089999999997</v>
      </c>
      <c r="AJ344" s="3">
        <v>63.180010000000003</v>
      </c>
      <c r="AK344" s="3">
        <v>1260.56</v>
      </c>
      <c r="AL344" s="3">
        <v>43705.29</v>
      </c>
      <c r="AM344" s="3">
        <v>0</v>
      </c>
      <c r="AN344" s="1">
        <v>26</v>
      </c>
    </row>
    <row r="345" spans="1:40" x14ac:dyDescent="0.3">
      <c r="A345" s="2">
        <v>29838</v>
      </c>
      <c r="B345" s="3">
        <v>895920.9</v>
      </c>
      <c r="C345" s="3">
        <v>0</v>
      </c>
      <c r="D345" s="3">
        <v>0</v>
      </c>
      <c r="E345" s="3">
        <v>70.218339999999998</v>
      </c>
      <c r="F345" s="3">
        <v>0</v>
      </c>
      <c r="G345" s="3">
        <v>-127999.9</v>
      </c>
      <c r="H345" s="3">
        <v>0</v>
      </c>
      <c r="I345" s="3">
        <v>0</v>
      </c>
      <c r="J345" s="3">
        <v>0</v>
      </c>
      <c r="K345" s="3">
        <v>0</v>
      </c>
      <c r="L345" s="3">
        <v>11953340</v>
      </c>
      <c r="M345" s="3">
        <v>6297.6689999999999</v>
      </c>
      <c r="N345" s="3">
        <v>27894940</v>
      </c>
      <c r="O345" s="3">
        <v>9128505000</v>
      </c>
      <c r="P345" s="3">
        <v>6983.5609999999997</v>
      </c>
      <c r="Q345" s="3">
        <v>155360500000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78284.570000000007</v>
      </c>
      <c r="AB345" s="3">
        <v>0</v>
      </c>
      <c r="AC345" s="3">
        <v>2075.5830000000001</v>
      </c>
      <c r="AD345" s="3">
        <v>61937.16</v>
      </c>
      <c r="AE345" s="3">
        <v>1176.778</v>
      </c>
      <c r="AF345" s="3">
        <v>17.358840000000001</v>
      </c>
      <c r="AG345" s="3">
        <v>0</v>
      </c>
      <c r="AH345" s="3">
        <v>0</v>
      </c>
      <c r="AI345" s="3">
        <v>-35099.21</v>
      </c>
      <c r="AJ345" s="3">
        <v>95.047409999999999</v>
      </c>
      <c r="AK345" s="3">
        <v>1283.904</v>
      </c>
      <c r="AL345" s="3">
        <v>29410.97</v>
      </c>
      <c r="AM345" s="3">
        <v>0</v>
      </c>
      <c r="AN345" s="1">
        <v>29</v>
      </c>
    </row>
    <row r="346" spans="1:40" x14ac:dyDescent="0.3">
      <c r="A346" s="2">
        <v>29839</v>
      </c>
      <c r="B346" s="3">
        <v>867727.4</v>
      </c>
      <c r="C346" s="3">
        <v>0</v>
      </c>
      <c r="D346" s="3">
        <v>0</v>
      </c>
      <c r="E346" s="3">
        <v>68.225809999999996</v>
      </c>
      <c r="F346" s="3">
        <v>0</v>
      </c>
      <c r="G346" s="3">
        <v>-126452.6</v>
      </c>
      <c r="H346" s="3">
        <v>0</v>
      </c>
      <c r="I346" s="3">
        <v>0</v>
      </c>
      <c r="J346" s="3">
        <v>0</v>
      </c>
      <c r="K346" s="3">
        <v>0</v>
      </c>
      <c r="L346" s="3">
        <v>11874280</v>
      </c>
      <c r="M346" s="3">
        <v>6215.2309999999998</v>
      </c>
      <c r="N346" s="3">
        <v>27836750</v>
      </c>
      <c r="O346" s="3">
        <v>9128334000</v>
      </c>
      <c r="P346" s="3">
        <v>6967.4309999999996</v>
      </c>
      <c r="Q346" s="3">
        <v>155357900000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80264.62</v>
      </c>
      <c r="AB346" s="3">
        <v>0</v>
      </c>
      <c r="AC346" s="3">
        <v>1868.854</v>
      </c>
      <c r="AD346" s="3">
        <v>64802.82</v>
      </c>
      <c r="AE346" s="3">
        <v>1256.1079999999999</v>
      </c>
      <c r="AF346" s="3">
        <v>16.928039999999999</v>
      </c>
      <c r="AG346" s="3">
        <v>0</v>
      </c>
      <c r="AH346" s="3">
        <v>0</v>
      </c>
      <c r="AI346" s="3">
        <v>-35102.35</v>
      </c>
      <c r="AJ346" s="3">
        <v>94.899209999999997</v>
      </c>
      <c r="AK346" s="3">
        <v>1298.4069999999999</v>
      </c>
      <c r="AL346" s="3">
        <v>56434.11</v>
      </c>
      <c r="AM346" s="3">
        <v>0</v>
      </c>
      <c r="AN346" s="1">
        <v>31</v>
      </c>
    </row>
    <row r="347" spans="1:40" x14ac:dyDescent="0.3">
      <c r="A347" s="2">
        <v>29840</v>
      </c>
      <c r="B347" s="3">
        <v>866685.4</v>
      </c>
      <c r="C347" s="3">
        <v>0</v>
      </c>
      <c r="D347" s="3">
        <v>0</v>
      </c>
      <c r="E347" s="3">
        <v>66.321160000000006</v>
      </c>
      <c r="F347" s="3">
        <v>0</v>
      </c>
      <c r="G347" s="3">
        <v>-125159.7</v>
      </c>
      <c r="H347" s="3">
        <v>0</v>
      </c>
      <c r="I347" s="3">
        <v>0</v>
      </c>
      <c r="J347" s="3">
        <v>0</v>
      </c>
      <c r="K347" s="3">
        <v>0</v>
      </c>
      <c r="L347" s="3">
        <v>11798380</v>
      </c>
      <c r="M347" s="3">
        <v>6139.2520000000004</v>
      </c>
      <c r="N347" s="3">
        <v>27806630</v>
      </c>
      <c r="O347" s="3">
        <v>9128138000</v>
      </c>
      <c r="P347" s="3">
        <v>6952.6779999999999</v>
      </c>
      <c r="Q347" s="3">
        <v>155355300000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77103.399999999994</v>
      </c>
      <c r="AB347" s="3">
        <v>0</v>
      </c>
      <c r="AC347" s="3">
        <v>1565.1959999999999</v>
      </c>
      <c r="AD347" s="3">
        <v>63136.69</v>
      </c>
      <c r="AE347" s="3">
        <v>1201.5060000000001</v>
      </c>
      <c r="AF347" s="3">
        <v>16.511510000000001</v>
      </c>
      <c r="AG347" s="3">
        <v>0</v>
      </c>
      <c r="AH347" s="3">
        <v>0</v>
      </c>
      <c r="AI347" s="3">
        <v>-35104.22</v>
      </c>
      <c r="AJ347" s="3">
        <v>94.828280000000007</v>
      </c>
      <c r="AK347" s="3">
        <v>1308.598</v>
      </c>
      <c r="AL347" s="3">
        <v>28681.29</v>
      </c>
      <c r="AM347" s="3">
        <v>0</v>
      </c>
      <c r="AN347" s="1">
        <v>27</v>
      </c>
    </row>
    <row r="348" spans="1:40" x14ac:dyDescent="0.3">
      <c r="A348" s="2">
        <v>29841</v>
      </c>
      <c r="B348" s="3">
        <v>863905</v>
      </c>
      <c r="C348" s="3">
        <v>0</v>
      </c>
      <c r="D348" s="3">
        <v>0</v>
      </c>
      <c r="E348" s="3">
        <v>64.677000000000007</v>
      </c>
      <c r="F348" s="3">
        <v>0</v>
      </c>
      <c r="G348" s="3">
        <v>-124595.6</v>
      </c>
      <c r="H348" s="3">
        <v>0</v>
      </c>
      <c r="I348" s="3">
        <v>0</v>
      </c>
      <c r="J348" s="3">
        <v>0</v>
      </c>
      <c r="K348" s="3">
        <v>0</v>
      </c>
      <c r="L348" s="3">
        <v>11723970</v>
      </c>
      <c r="M348" s="3">
        <v>6046.2560000000003</v>
      </c>
      <c r="N348" s="3">
        <v>27776720</v>
      </c>
      <c r="O348" s="3">
        <v>9127941000</v>
      </c>
      <c r="P348" s="3">
        <v>6938.5680000000002</v>
      </c>
      <c r="Q348" s="3">
        <v>155352700000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75615.91</v>
      </c>
      <c r="AB348" s="3">
        <v>0</v>
      </c>
      <c r="AC348" s="3">
        <v>1465.1969999999999</v>
      </c>
      <c r="AD348" s="3">
        <v>64219.38</v>
      </c>
      <c r="AE348" s="3">
        <v>1252.819</v>
      </c>
      <c r="AF348" s="3">
        <v>16.10866</v>
      </c>
      <c r="AG348" s="3">
        <v>0</v>
      </c>
      <c r="AH348" s="3">
        <v>0</v>
      </c>
      <c r="AI348" s="3">
        <v>-35108.910000000003</v>
      </c>
      <c r="AJ348" s="3">
        <v>142.63290000000001</v>
      </c>
      <c r="AK348" s="3">
        <v>1336.607</v>
      </c>
      <c r="AL348" s="3">
        <v>28610.61</v>
      </c>
      <c r="AM348" s="3">
        <v>0</v>
      </c>
      <c r="AN348" s="1">
        <v>29</v>
      </c>
    </row>
    <row r="349" spans="1:40" x14ac:dyDescent="0.3">
      <c r="A349" s="2">
        <v>29842</v>
      </c>
      <c r="B349" s="3">
        <v>863726.7</v>
      </c>
      <c r="C349" s="3">
        <v>0</v>
      </c>
      <c r="D349" s="3">
        <v>0</v>
      </c>
      <c r="E349" s="3">
        <v>63.021389999999997</v>
      </c>
      <c r="F349" s="3">
        <v>0</v>
      </c>
      <c r="G349" s="3">
        <v>-124198.9</v>
      </c>
      <c r="H349" s="3">
        <v>0</v>
      </c>
      <c r="I349" s="3">
        <v>0</v>
      </c>
      <c r="J349" s="3">
        <v>0</v>
      </c>
      <c r="K349" s="3">
        <v>0</v>
      </c>
      <c r="L349" s="3">
        <v>11651770</v>
      </c>
      <c r="M349" s="3">
        <v>5978.7330000000002</v>
      </c>
      <c r="N349" s="3">
        <v>27747890</v>
      </c>
      <c r="O349" s="3">
        <v>9127745000</v>
      </c>
      <c r="P349" s="3">
        <v>6925.0540000000001</v>
      </c>
      <c r="Q349" s="3">
        <v>155350000000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73394.509999999995</v>
      </c>
      <c r="AB349" s="3">
        <v>0</v>
      </c>
      <c r="AC349" s="3">
        <v>1076.8810000000001</v>
      </c>
      <c r="AD349" s="3">
        <v>63628.12</v>
      </c>
      <c r="AE349" s="3">
        <v>1250.607</v>
      </c>
      <c r="AF349" s="3">
        <v>15.718920000000001</v>
      </c>
      <c r="AG349" s="3">
        <v>0</v>
      </c>
      <c r="AH349" s="3">
        <v>0</v>
      </c>
      <c r="AI349" s="3">
        <v>-35116</v>
      </c>
      <c r="AJ349" s="3">
        <v>142.4033</v>
      </c>
      <c r="AK349" s="3">
        <v>1342.924</v>
      </c>
      <c r="AL349" s="3">
        <v>27917.33</v>
      </c>
      <c r="AM349" s="3">
        <v>0</v>
      </c>
      <c r="AN349" s="1">
        <v>31</v>
      </c>
    </row>
    <row r="350" spans="1:40" x14ac:dyDescent="0.3">
      <c r="A350" s="2">
        <v>29843</v>
      </c>
      <c r="B350" s="3">
        <v>806243.5</v>
      </c>
      <c r="C350" s="3">
        <v>0</v>
      </c>
      <c r="D350" s="3">
        <v>0</v>
      </c>
      <c r="E350" s="3">
        <v>61.509680000000003</v>
      </c>
      <c r="F350" s="3">
        <v>0</v>
      </c>
      <c r="G350" s="3">
        <v>-125218.7</v>
      </c>
      <c r="H350" s="3">
        <v>0</v>
      </c>
      <c r="I350" s="3">
        <v>0</v>
      </c>
      <c r="J350" s="3">
        <v>0</v>
      </c>
      <c r="K350" s="3">
        <v>0</v>
      </c>
      <c r="L350" s="3">
        <v>11583650</v>
      </c>
      <c r="M350" s="3">
        <v>5928.4780000000001</v>
      </c>
      <c r="N350" s="3">
        <v>27719050</v>
      </c>
      <c r="O350" s="3">
        <v>9127550000</v>
      </c>
      <c r="P350" s="3">
        <v>6912.05</v>
      </c>
      <c r="Q350" s="3">
        <v>155347500000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69301.649999999994</v>
      </c>
      <c r="AB350" s="3">
        <v>0</v>
      </c>
      <c r="AC350" s="3">
        <v>780.40409999999997</v>
      </c>
      <c r="AD350" s="3">
        <v>60041.09</v>
      </c>
      <c r="AE350" s="3">
        <v>1191.1469999999999</v>
      </c>
      <c r="AF350" s="3">
        <v>15.341760000000001</v>
      </c>
      <c r="AG350" s="3">
        <v>0</v>
      </c>
      <c r="AH350" s="3">
        <v>0</v>
      </c>
      <c r="AI350" s="3">
        <v>-35113.78</v>
      </c>
      <c r="AJ350" s="3">
        <v>142.29640000000001</v>
      </c>
      <c r="AK350" s="3">
        <v>1353.2429999999999</v>
      </c>
      <c r="AL350" s="3">
        <v>28220.720000000001</v>
      </c>
      <c r="AM350" s="3">
        <v>0</v>
      </c>
      <c r="AN350" s="1">
        <v>26</v>
      </c>
    </row>
    <row r="351" spans="1:40" x14ac:dyDescent="0.3">
      <c r="A351" s="2">
        <v>29844</v>
      </c>
      <c r="B351" s="3">
        <v>709798.8</v>
      </c>
      <c r="C351" s="3">
        <v>0</v>
      </c>
      <c r="D351" s="3">
        <v>0</v>
      </c>
      <c r="E351" s="3">
        <v>60.50967</v>
      </c>
      <c r="F351" s="3">
        <v>0</v>
      </c>
      <c r="G351" s="3">
        <v>-126435.1</v>
      </c>
      <c r="H351" s="3">
        <v>0</v>
      </c>
      <c r="I351" s="3">
        <v>0</v>
      </c>
      <c r="J351" s="3">
        <v>0</v>
      </c>
      <c r="K351" s="3">
        <v>0</v>
      </c>
      <c r="L351" s="3">
        <v>11514080</v>
      </c>
      <c r="M351" s="3">
        <v>5860.8429999999998</v>
      </c>
      <c r="N351" s="3">
        <v>27690730</v>
      </c>
      <c r="O351" s="3">
        <v>9127352000</v>
      </c>
      <c r="P351" s="3">
        <v>6899.57</v>
      </c>
      <c r="Q351" s="3">
        <v>155345100000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70739.45</v>
      </c>
      <c r="AB351" s="3">
        <v>0</v>
      </c>
      <c r="AC351" s="3">
        <v>976.70759999999996</v>
      </c>
      <c r="AD351" s="3">
        <v>61985.279999999999</v>
      </c>
      <c r="AE351" s="3">
        <v>1226.347</v>
      </c>
      <c r="AF351" s="3">
        <v>14.976660000000001</v>
      </c>
      <c r="AG351" s="3">
        <v>0</v>
      </c>
      <c r="AH351" s="3">
        <v>0</v>
      </c>
      <c r="AI351" s="3">
        <v>-35109.410000000003</v>
      </c>
      <c r="AJ351" s="3">
        <v>213.7336</v>
      </c>
      <c r="AK351" s="3">
        <v>1394.1579999999999</v>
      </c>
      <c r="AL351" s="3">
        <v>27576.3</v>
      </c>
      <c r="AM351" s="3">
        <v>0</v>
      </c>
      <c r="AN351" s="1">
        <v>29</v>
      </c>
    </row>
    <row r="352" spans="1:40" x14ac:dyDescent="0.3">
      <c r="A352" s="2">
        <v>29845</v>
      </c>
      <c r="B352" s="3">
        <v>708095.9</v>
      </c>
      <c r="C352" s="3">
        <v>0</v>
      </c>
      <c r="D352" s="3">
        <v>0</v>
      </c>
      <c r="E352" s="3">
        <v>59.03434</v>
      </c>
      <c r="F352" s="3">
        <v>0</v>
      </c>
      <c r="G352" s="3">
        <v>-124535.9</v>
      </c>
      <c r="H352" s="3">
        <v>0</v>
      </c>
      <c r="I352" s="3">
        <v>0</v>
      </c>
      <c r="J352" s="3">
        <v>0</v>
      </c>
      <c r="K352" s="3">
        <v>0</v>
      </c>
      <c r="L352" s="3">
        <v>11446130</v>
      </c>
      <c r="M352" s="3">
        <v>5795.4989999999998</v>
      </c>
      <c r="N352" s="3">
        <v>27662900</v>
      </c>
      <c r="O352" s="3">
        <v>9127156000</v>
      </c>
      <c r="P352" s="3">
        <v>6887.192</v>
      </c>
      <c r="Q352" s="3">
        <v>155342700000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69145.48</v>
      </c>
      <c r="AB352" s="3">
        <v>0</v>
      </c>
      <c r="AC352" s="3">
        <v>784.39400000000001</v>
      </c>
      <c r="AD352" s="3">
        <v>61689.04</v>
      </c>
      <c r="AE352" s="3">
        <v>1203.894</v>
      </c>
      <c r="AF352" s="3">
        <v>14.623150000000001</v>
      </c>
      <c r="AG352" s="3">
        <v>0</v>
      </c>
      <c r="AH352" s="3">
        <v>0</v>
      </c>
      <c r="AI352" s="3">
        <v>-35108.43</v>
      </c>
      <c r="AJ352" s="3">
        <v>213.25919999999999</v>
      </c>
      <c r="AK352" s="3">
        <v>1415.5630000000001</v>
      </c>
      <c r="AL352" s="3">
        <v>27282.19</v>
      </c>
      <c r="AM352" s="3">
        <v>0</v>
      </c>
      <c r="AN352" s="1">
        <v>28</v>
      </c>
    </row>
    <row r="353" spans="1:40" x14ac:dyDescent="0.3">
      <c r="A353" s="2">
        <v>29846</v>
      </c>
      <c r="B353" s="3">
        <v>707470.6</v>
      </c>
      <c r="C353" s="3">
        <v>0</v>
      </c>
      <c r="D353" s="3">
        <v>0</v>
      </c>
      <c r="E353" s="3">
        <v>57.709200000000003</v>
      </c>
      <c r="F353" s="3">
        <v>0</v>
      </c>
      <c r="G353" s="3">
        <v>-123725.8</v>
      </c>
      <c r="H353" s="3">
        <v>0</v>
      </c>
      <c r="I353" s="3">
        <v>0</v>
      </c>
      <c r="J353" s="3">
        <v>0</v>
      </c>
      <c r="K353" s="3">
        <v>0</v>
      </c>
      <c r="L353" s="3">
        <v>11379650</v>
      </c>
      <c r="M353" s="3">
        <v>5740.1220000000003</v>
      </c>
      <c r="N353" s="3">
        <v>27584360</v>
      </c>
      <c r="O353" s="3">
        <v>9127012000</v>
      </c>
      <c r="P353" s="3">
        <v>6875.7839999999997</v>
      </c>
      <c r="Q353" s="3">
        <v>155340200000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67671.72</v>
      </c>
      <c r="AB353" s="3">
        <v>0</v>
      </c>
      <c r="AC353" s="3">
        <v>599.52679999999998</v>
      </c>
      <c r="AD353" s="3">
        <v>61192.34</v>
      </c>
      <c r="AE353" s="3">
        <v>1237.9259999999999</v>
      </c>
      <c r="AF353" s="3">
        <v>14.28077</v>
      </c>
      <c r="AG353" s="3">
        <v>0</v>
      </c>
      <c r="AH353" s="3">
        <v>0</v>
      </c>
      <c r="AI353" s="3">
        <v>-35112.959999999999</v>
      </c>
      <c r="AJ353" s="3">
        <v>213.0427</v>
      </c>
      <c r="AK353" s="3">
        <v>1425.1880000000001</v>
      </c>
      <c r="AL353" s="3">
        <v>78176.98</v>
      </c>
      <c r="AM353" s="3">
        <v>0</v>
      </c>
      <c r="AN353" s="1">
        <v>26</v>
      </c>
    </row>
    <row r="354" spans="1:40" x14ac:dyDescent="0.3">
      <c r="A354" s="2">
        <v>29847</v>
      </c>
      <c r="B354" s="3">
        <v>704852.5</v>
      </c>
      <c r="C354" s="3">
        <v>0</v>
      </c>
      <c r="D354" s="3">
        <v>0</v>
      </c>
      <c r="E354" s="3">
        <v>56.63438</v>
      </c>
      <c r="F354" s="3">
        <v>0</v>
      </c>
      <c r="G354" s="3">
        <v>-123356.3</v>
      </c>
      <c r="H354" s="3">
        <v>0</v>
      </c>
      <c r="I354" s="3">
        <v>0</v>
      </c>
      <c r="J354" s="3">
        <v>0</v>
      </c>
      <c r="K354" s="3">
        <v>0</v>
      </c>
      <c r="L354" s="3">
        <v>11320860</v>
      </c>
      <c r="M354" s="3">
        <v>5706.0720000000001</v>
      </c>
      <c r="N354" s="3">
        <v>27557400</v>
      </c>
      <c r="O354" s="3">
        <v>9126824000</v>
      </c>
      <c r="P354" s="3">
        <v>6866.2939999999999</v>
      </c>
      <c r="Q354" s="3">
        <v>155338000000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59976.61</v>
      </c>
      <c r="AB354" s="3">
        <v>0</v>
      </c>
      <c r="AC354" s="3">
        <v>699.18979999999999</v>
      </c>
      <c r="AD354" s="3">
        <v>54355.53</v>
      </c>
      <c r="AE354" s="3">
        <v>1048.098</v>
      </c>
      <c r="AF354" s="3">
        <v>13.949070000000001</v>
      </c>
      <c r="AG354" s="3">
        <v>0</v>
      </c>
      <c r="AH354" s="3">
        <v>0</v>
      </c>
      <c r="AI354" s="3">
        <v>-35100.79</v>
      </c>
      <c r="AJ354" s="3">
        <v>212.9487</v>
      </c>
      <c r="AK354" s="3">
        <v>1436.586</v>
      </c>
      <c r="AL354" s="3">
        <v>26490.07</v>
      </c>
      <c r="AM354" s="3">
        <v>0</v>
      </c>
      <c r="AN354" s="1">
        <v>26</v>
      </c>
    </row>
    <row r="355" spans="1:40" x14ac:dyDescent="0.3">
      <c r="A355" s="2">
        <v>29848</v>
      </c>
      <c r="B355" s="3">
        <v>714283.6</v>
      </c>
      <c r="C355" s="3">
        <v>0</v>
      </c>
      <c r="D355" s="3">
        <v>0</v>
      </c>
      <c r="E355" s="3">
        <v>55.815730000000002</v>
      </c>
      <c r="F355" s="3">
        <v>0</v>
      </c>
      <c r="G355" s="3">
        <v>-122822.3</v>
      </c>
      <c r="H355" s="3">
        <v>0</v>
      </c>
      <c r="I355" s="3">
        <v>0</v>
      </c>
      <c r="J355" s="3">
        <v>0</v>
      </c>
      <c r="K355" s="3">
        <v>0</v>
      </c>
      <c r="L355" s="3">
        <v>11264320</v>
      </c>
      <c r="M355" s="3">
        <v>5769.8410000000003</v>
      </c>
      <c r="N355" s="3">
        <v>27483590</v>
      </c>
      <c r="O355" s="3">
        <v>9126675000</v>
      </c>
      <c r="P355" s="3">
        <v>6856.9780000000001</v>
      </c>
      <c r="Q355" s="3">
        <v>155335700000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62229.95</v>
      </c>
      <c r="AB355" s="3">
        <v>0</v>
      </c>
      <c r="AC355" s="3">
        <v>684.29809999999998</v>
      </c>
      <c r="AD355" s="3">
        <v>58540.87</v>
      </c>
      <c r="AE355" s="3">
        <v>1147.787</v>
      </c>
      <c r="AF355" s="3">
        <v>13.62763</v>
      </c>
      <c r="AG355" s="3">
        <v>0</v>
      </c>
      <c r="AH355" s="3">
        <v>0</v>
      </c>
      <c r="AI355" s="3">
        <v>-35101.4</v>
      </c>
      <c r="AJ355" s="3">
        <v>212.9128</v>
      </c>
      <c r="AK355" s="3">
        <v>6034.0339999999997</v>
      </c>
      <c r="AL355" s="3">
        <v>73364.100000000006</v>
      </c>
      <c r="AM355" s="3">
        <v>0</v>
      </c>
      <c r="AN355" s="1">
        <v>24</v>
      </c>
    </row>
    <row r="356" spans="1:40" x14ac:dyDescent="0.3">
      <c r="A356" s="2">
        <v>29849</v>
      </c>
      <c r="B356" s="3">
        <v>721547.4</v>
      </c>
      <c r="C356" s="3">
        <v>0</v>
      </c>
      <c r="D356" s="3">
        <v>0</v>
      </c>
      <c r="E356" s="3">
        <v>55.251640000000002</v>
      </c>
      <c r="F356" s="3">
        <v>0</v>
      </c>
      <c r="G356" s="3">
        <v>-122725.4</v>
      </c>
      <c r="H356" s="3">
        <v>0</v>
      </c>
      <c r="I356" s="3">
        <v>0</v>
      </c>
      <c r="J356" s="3">
        <v>0</v>
      </c>
      <c r="K356" s="3">
        <v>0</v>
      </c>
      <c r="L356" s="3">
        <v>11300830</v>
      </c>
      <c r="M356" s="3">
        <v>10582.76</v>
      </c>
      <c r="N356" s="3">
        <v>26883510</v>
      </c>
      <c r="O356" s="3">
        <v>9126957000</v>
      </c>
      <c r="P356" s="3">
        <v>6847.808</v>
      </c>
      <c r="Q356" s="3">
        <v>155333300000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62422.7</v>
      </c>
      <c r="AB356" s="3">
        <v>0</v>
      </c>
      <c r="AC356" s="3">
        <v>848.59529999999995</v>
      </c>
      <c r="AD356" s="3">
        <v>55597.98</v>
      </c>
      <c r="AE356" s="3">
        <v>1147.7070000000001</v>
      </c>
      <c r="AF356" s="3">
        <v>13.31607</v>
      </c>
      <c r="AG356" s="3">
        <v>0</v>
      </c>
      <c r="AH356" s="3">
        <v>0</v>
      </c>
      <c r="AI356" s="3">
        <v>-35180.44</v>
      </c>
      <c r="AJ356" s="3">
        <v>219.9487</v>
      </c>
      <c r="AK356" s="3">
        <v>104029.1</v>
      </c>
      <c r="AL356" s="3">
        <v>599466.9</v>
      </c>
      <c r="AM356" s="3">
        <v>0</v>
      </c>
      <c r="AN356" s="1">
        <v>36</v>
      </c>
    </row>
    <row r="357" spans="1:40" x14ac:dyDescent="0.3">
      <c r="A357" s="2">
        <v>29850</v>
      </c>
      <c r="B357" s="3">
        <v>716914.3</v>
      </c>
      <c r="C357" s="3">
        <v>0</v>
      </c>
      <c r="D357" s="3">
        <v>0</v>
      </c>
      <c r="E357" s="3">
        <v>55.993839999999999</v>
      </c>
      <c r="F357" s="3">
        <v>0</v>
      </c>
      <c r="G357" s="3">
        <v>-122781.2</v>
      </c>
      <c r="H357" s="3">
        <v>0</v>
      </c>
      <c r="I357" s="3">
        <v>0</v>
      </c>
      <c r="J357" s="3">
        <v>0</v>
      </c>
      <c r="K357" s="3">
        <v>0</v>
      </c>
      <c r="L357" s="3">
        <v>11248490</v>
      </c>
      <c r="M357" s="3">
        <v>9342.2450000000008</v>
      </c>
      <c r="N357" s="3">
        <v>26856650</v>
      </c>
      <c r="O357" s="3">
        <v>9126775000</v>
      </c>
      <c r="P357" s="3">
        <v>6839.0360000000001</v>
      </c>
      <c r="Q357" s="3">
        <v>155331300000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54898.03</v>
      </c>
      <c r="AB357" s="3">
        <v>0</v>
      </c>
      <c r="AC357" s="3">
        <v>714.78390000000002</v>
      </c>
      <c r="AD357" s="3">
        <v>50029.74</v>
      </c>
      <c r="AE357" s="3">
        <v>952.60289999999998</v>
      </c>
      <c r="AF357" s="3">
        <v>13.013999999999999</v>
      </c>
      <c r="AG357" s="3">
        <v>0</v>
      </c>
      <c r="AH357" s="3">
        <v>0</v>
      </c>
      <c r="AI357" s="3">
        <v>-35094.080000000002</v>
      </c>
      <c r="AJ357" s="3">
        <v>335.29160000000002</v>
      </c>
      <c r="AK357" s="3">
        <v>1726.3320000000001</v>
      </c>
      <c r="AL357" s="3">
        <v>26505.03</v>
      </c>
      <c r="AM357" s="3">
        <v>0</v>
      </c>
      <c r="AN357" s="1">
        <v>23</v>
      </c>
    </row>
    <row r="358" spans="1:40" x14ac:dyDescent="0.3">
      <c r="A358" s="2">
        <v>29851</v>
      </c>
      <c r="B358" s="3">
        <v>714507.2</v>
      </c>
      <c r="C358" s="3">
        <v>0</v>
      </c>
      <c r="D358" s="3">
        <v>0</v>
      </c>
      <c r="E358" s="3">
        <v>56.640230000000003</v>
      </c>
      <c r="F358" s="3">
        <v>0</v>
      </c>
      <c r="G358" s="3">
        <v>-122617.7</v>
      </c>
      <c r="H358" s="3">
        <v>0</v>
      </c>
      <c r="I358" s="3">
        <v>0</v>
      </c>
      <c r="J358" s="3">
        <v>0</v>
      </c>
      <c r="K358" s="3">
        <v>0</v>
      </c>
      <c r="L358" s="3">
        <v>11199270</v>
      </c>
      <c r="M358" s="3">
        <v>8187.3770000000004</v>
      </c>
      <c r="N358" s="3">
        <v>26829980</v>
      </c>
      <c r="O358" s="3">
        <v>9126594000</v>
      </c>
      <c r="P358" s="3">
        <v>6830.41</v>
      </c>
      <c r="Q358" s="3">
        <v>155329300000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51564.98</v>
      </c>
      <c r="AB358" s="3">
        <v>0</v>
      </c>
      <c r="AC358" s="3">
        <v>612.62570000000005</v>
      </c>
      <c r="AD358" s="3">
        <v>47578.71</v>
      </c>
      <c r="AE358" s="3">
        <v>929.56539999999995</v>
      </c>
      <c r="AF358" s="3">
        <v>12.72105</v>
      </c>
      <c r="AG358" s="3">
        <v>0</v>
      </c>
      <c r="AH358" s="3">
        <v>0</v>
      </c>
      <c r="AI358" s="3">
        <v>-35082.22</v>
      </c>
      <c r="AJ358" s="3">
        <v>342.49489999999997</v>
      </c>
      <c r="AK358" s="3">
        <v>1597.74</v>
      </c>
      <c r="AL358" s="3">
        <v>26420.54</v>
      </c>
      <c r="AM358" s="3">
        <v>0</v>
      </c>
      <c r="AN358" s="1">
        <v>25</v>
      </c>
    </row>
    <row r="359" spans="1:40" x14ac:dyDescent="0.3">
      <c r="A359" s="2">
        <v>29852</v>
      </c>
      <c r="B359" s="3">
        <v>712076.4</v>
      </c>
      <c r="C359" s="3">
        <v>0</v>
      </c>
      <c r="D359" s="3">
        <v>0</v>
      </c>
      <c r="E359" s="3">
        <v>57.95411</v>
      </c>
      <c r="F359" s="3">
        <v>0</v>
      </c>
      <c r="G359" s="3">
        <v>-122436.2</v>
      </c>
      <c r="H359" s="3">
        <v>0</v>
      </c>
      <c r="I359" s="3">
        <v>0</v>
      </c>
      <c r="J359" s="3">
        <v>0</v>
      </c>
      <c r="K359" s="3">
        <v>0</v>
      </c>
      <c r="L359" s="3">
        <v>11152540</v>
      </c>
      <c r="M359" s="3">
        <v>7197.7240000000002</v>
      </c>
      <c r="N359" s="3">
        <v>26802890</v>
      </c>
      <c r="O359" s="3">
        <v>9126416000</v>
      </c>
      <c r="P359" s="3">
        <v>6821.8329999999996</v>
      </c>
      <c r="Q359" s="3">
        <v>155327400000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48978.6</v>
      </c>
      <c r="AB359" s="3">
        <v>0</v>
      </c>
      <c r="AC359" s="3">
        <v>550.57680000000005</v>
      </c>
      <c r="AD359" s="3">
        <v>47235.5</v>
      </c>
      <c r="AE359" s="3">
        <v>897.31790000000001</v>
      </c>
      <c r="AF359" s="3">
        <v>12.4369</v>
      </c>
      <c r="AG359" s="3">
        <v>0</v>
      </c>
      <c r="AH359" s="3">
        <v>0</v>
      </c>
      <c r="AI359" s="3">
        <v>-35074.629999999997</v>
      </c>
      <c r="AJ359" s="3">
        <v>342.06639999999999</v>
      </c>
      <c r="AK359" s="3">
        <v>1670.357</v>
      </c>
      <c r="AL359" s="3">
        <v>26902.2</v>
      </c>
      <c r="AM359" s="3">
        <v>0</v>
      </c>
      <c r="AN359" s="1">
        <v>23</v>
      </c>
    </row>
    <row r="360" spans="1:40" x14ac:dyDescent="0.3">
      <c r="A360" s="2">
        <v>29853</v>
      </c>
      <c r="B360" s="3">
        <v>708082.8</v>
      </c>
      <c r="C360" s="3">
        <v>12910.15</v>
      </c>
      <c r="D360" s="3">
        <v>196335.3</v>
      </c>
      <c r="E360" s="3">
        <v>322449.40000000002</v>
      </c>
      <c r="F360" s="3">
        <v>0</v>
      </c>
      <c r="G360" s="3">
        <v>42863.23</v>
      </c>
      <c r="H360" s="3">
        <v>361583.2</v>
      </c>
      <c r="I360" s="3">
        <v>0</v>
      </c>
      <c r="J360" s="3">
        <v>0</v>
      </c>
      <c r="K360" s="3">
        <v>0</v>
      </c>
      <c r="L360" s="3">
        <v>19447880</v>
      </c>
      <c r="M360" s="3">
        <v>881345.6</v>
      </c>
      <c r="N360" s="3">
        <v>26770440</v>
      </c>
      <c r="O360" s="3">
        <v>9126442000</v>
      </c>
      <c r="P360" s="3">
        <v>20319.599999999999</v>
      </c>
      <c r="Q360" s="3">
        <v>155330200000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472796.8</v>
      </c>
      <c r="AB360" s="3">
        <v>0</v>
      </c>
      <c r="AC360" s="3">
        <v>0.7510346</v>
      </c>
      <c r="AD360" s="3">
        <v>14883.72</v>
      </c>
      <c r="AE360" s="3">
        <v>446.11799999999999</v>
      </c>
      <c r="AF360" s="3">
        <v>27514.959999999999</v>
      </c>
      <c r="AG360" s="3">
        <v>1580.039</v>
      </c>
      <c r="AH360" s="3">
        <v>0</v>
      </c>
      <c r="AI360" s="3">
        <v>-34791.35</v>
      </c>
      <c r="AJ360" s="3">
        <v>1366.59</v>
      </c>
      <c r="AK360" s="3">
        <v>1969.4110000000001</v>
      </c>
      <c r="AL360" s="3">
        <v>33827.06</v>
      </c>
      <c r="AM360" s="3">
        <v>10188320</v>
      </c>
      <c r="AN360" s="1">
        <v>7</v>
      </c>
    </row>
    <row r="361" spans="1:40" x14ac:dyDescent="0.3">
      <c r="A361" s="2">
        <v>29854</v>
      </c>
      <c r="B361" s="3">
        <v>709669.6</v>
      </c>
      <c r="C361" s="3">
        <v>0</v>
      </c>
      <c r="D361" s="3">
        <v>274.18759999999997</v>
      </c>
      <c r="E361" s="3">
        <v>88203.25</v>
      </c>
      <c r="F361" s="3">
        <v>0</v>
      </c>
      <c r="G361" s="3">
        <v>-65076.800000000003</v>
      </c>
      <c r="H361" s="3">
        <v>91.5381</v>
      </c>
      <c r="I361" s="3">
        <v>0</v>
      </c>
      <c r="J361" s="3">
        <v>0</v>
      </c>
      <c r="K361" s="3">
        <v>0</v>
      </c>
      <c r="L361" s="3">
        <v>18894070</v>
      </c>
      <c r="M361" s="3">
        <v>685624</v>
      </c>
      <c r="N361" s="3">
        <v>26744940</v>
      </c>
      <c r="O361" s="3">
        <v>9126346000</v>
      </c>
      <c r="P361" s="3">
        <v>18178.34</v>
      </c>
      <c r="Q361" s="3">
        <v>155328500000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361491.7</v>
      </c>
      <c r="X361" s="3">
        <v>0</v>
      </c>
      <c r="Y361" s="3">
        <v>0</v>
      </c>
      <c r="Z361" s="3">
        <v>0</v>
      </c>
      <c r="AA361" s="3">
        <v>658148.19999999995</v>
      </c>
      <c r="AB361" s="3">
        <v>0</v>
      </c>
      <c r="AC361" s="3">
        <v>2.2977919999999998</v>
      </c>
      <c r="AD361" s="3">
        <v>22377.57</v>
      </c>
      <c r="AE361" s="3">
        <v>760.77909999999997</v>
      </c>
      <c r="AF361" s="3">
        <v>4589.0230000000001</v>
      </c>
      <c r="AG361" s="3">
        <v>0</v>
      </c>
      <c r="AH361" s="3">
        <v>0</v>
      </c>
      <c r="AI361" s="3">
        <v>-34844.54</v>
      </c>
      <c r="AJ361" s="3">
        <v>847.74760000000003</v>
      </c>
      <c r="AK361" s="3">
        <v>2535.4160000000002</v>
      </c>
      <c r="AL361" s="3">
        <v>26372.48</v>
      </c>
      <c r="AM361" s="3">
        <v>0</v>
      </c>
      <c r="AN361" s="1">
        <v>11</v>
      </c>
    </row>
    <row r="362" spans="1:40" x14ac:dyDescent="0.3">
      <c r="A362" s="2">
        <v>29855</v>
      </c>
      <c r="B362" s="3">
        <v>712041.1</v>
      </c>
      <c r="C362" s="3">
        <v>0</v>
      </c>
      <c r="D362" s="3">
        <v>247.07730000000001</v>
      </c>
      <c r="E362" s="3">
        <v>64704.69</v>
      </c>
      <c r="F362" s="3">
        <v>0</v>
      </c>
      <c r="G362" s="3">
        <v>-107067.3</v>
      </c>
      <c r="H362" s="3">
        <v>0</v>
      </c>
      <c r="I362" s="3">
        <v>0</v>
      </c>
      <c r="J362" s="3">
        <v>0</v>
      </c>
      <c r="K362" s="3">
        <v>0</v>
      </c>
      <c r="L362" s="3">
        <v>18297900</v>
      </c>
      <c r="M362" s="3">
        <v>546837.6</v>
      </c>
      <c r="N362" s="3">
        <v>26674110</v>
      </c>
      <c r="O362" s="3">
        <v>9126244000</v>
      </c>
      <c r="P362" s="3">
        <v>18055.48</v>
      </c>
      <c r="Q362" s="3">
        <v>155326900000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91.5381</v>
      </c>
      <c r="X362" s="3">
        <v>0</v>
      </c>
      <c r="Y362" s="3">
        <v>0</v>
      </c>
      <c r="Z362" s="3">
        <v>0</v>
      </c>
      <c r="AA362" s="3">
        <v>668129.1</v>
      </c>
      <c r="AB362" s="3">
        <v>0</v>
      </c>
      <c r="AC362" s="3">
        <v>6.6960300000000004</v>
      </c>
      <c r="AD362" s="3">
        <v>29238.28</v>
      </c>
      <c r="AE362" s="3">
        <v>749.17809999999997</v>
      </c>
      <c r="AF362" s="3">
        <v>3492.78</v>
      </c>
      <c r="AG362" s="3">
        <v>0</v>
      </c>
      <c r="AH362" s="3">
        <v>0</v>
      </c>
      <c r="AI362" s="3">
        <v>-35036.639999999999</v>
      </c>
      <c r="AJ362" s="3">
        <v>734.94039999999995</v>
      </c>
      <c r="AK362" s="3">
        <v>2352.942</v>
      </c>
      <c r="AL362" s="3">
        <v>71569.039999999994</v>
      </c>
      <c r="AM362" s="3">
        <v>0</v>
      </c>
      <c r="AN362" s="1">
        <v>15</v>
      </c>
    </row>
    <row r="363" spans="1:40" x14ac:dyDescent="0.3">
      <c r="A363" s="2">
        <v>29856</v>
      </c>
      <c r="B363" s="3">
        <v>707282.8</v>
      </c>
      <c r="C363" s="3">
        <v>0</v>
      </c>
      <c r="D363" s="3">
        <v>201.8913</v>
      </c>
      <c r="E363" s="3">
        <v>48735.27</v>
      </c>
      <c r="F363" s="3">
        <v>0</v>
      </c>
      <c r="G363" s="3">
        <v>-114196.3</v>
      </c>
      <c r="H363" s="3">
        <v>0</v>
      </c>
      <c r="I363" s="3">
        <v>0</v>
      </c>
      <c r="J363" s="3">
        <v>0</v>
      </c>
      <c r="K363" s="3">
        <v>0</v>
      </c>
      <c r="L363" s="3">
        <v>17792610</v>
      </c>
      <c r="M363" s="3">
        <v>446507.8</v>
      </c>
      <c r="N363" s="3">
        <v>26628710</v>
      </c>
      <c r="O363" s="3">
        <v>9126100000</v>
      </c>
      <c r="P363" s="3">
        <v>17778.07</v>
      </c>
      <c r="Q363" s="3">
        <v>155325000000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555580.30000000005</v>
      </c>
      <c r="AB363" s="3">
        <v>0</v>
      </c>
      <c r="AC363" s="3">
        <v>33.02731</v>
      </c>
      <c r="AD363" s="3">
        <v>37684.870000000003</v>
      </c>
      <c r="AE363" s="3">
        <v>870.47069999999997</v>
      </c>
      <c r="AF363" s="3">
        <v>2733.5970000000002</v>
      </c>
      <c r="AG363" s="3">
        <v>0</v>
      </c>
      <c r="AH363" s="3">
        <v>0</v>
      </c>
      <c r="AI363" s="3">
        <v>-34968.370000000003</v>
      </c>
      <c r="AJ363" s="3">
        <v>733.92370000000005</v>
      </c>
      <c r="AK363" s="3">
        <v>2359.1210000000001</v>
      </c>
      <c r="AL363" s="3">
        <v>46127.98</v>
      </c>
      <c r="AM363" s="3">
        <v>0</v>
      </c>
      <c r="AN363" s="1">
        <v>20</v>
      </c>
    </row>
    <row r="364" spans="1:40" x14ac:dyDescent="0.3">
      <c r="A364" s="2">
        <v>29857</v>
      </c>
      <c r="B364" s="3">
        <v>709600</v>
      </c>
      <c r="C364" s="3">
        <v>0</v>
      </c>
      <c r="D364" s="3">
        <v>170.9709</v>
      </c>
      <c r="E364" s="3">
        <v>37524.86</v>
      </c>
      <c r="F364" s="3">
        <v>0</v>
      </c>
      <c r="G364" s="3">
        <v>-118349.5</v>
      </c>
      <c r="H364" s="3">
        <v>0</v>
      </c>
      <c r="I364" s="3">
        <v>0</v>
      </c>
      <c r="J364" s="3">
        <v>0</v>
      </c>
      <c r="K364" s="3">
        <v>0</v>
      </c>
      <c r="L364" s="3">
        <v>17431760</v>
      </c>
      <c r="M364" s="3">
        <v>370713.9</v>
      </c>
      <c r="N364" s="3">
        <v>26599450</v>
      </c>
      <c r="O364" s="3">
        <v>9125933000</v>
      </c>
      <c r="P364" s="3">
        <v>17549.78</v>
      </c>
      <c r="Q364" s="3">
        <v>155323100000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398416</v>
      </c>
      <c r="AB364" s="3">
        <v>0</v>
      </c>
      <c r="AC364" s="3">
        <v>41.292819999999999</v>
      </c>
      <c r="AD364" s="3">
        <v>42057.3</v>
      </c>
      <c r="AE364" s="3">
        <v>923.75530000000003</v>
      </c>
      <c r="AF364" s="3">
        <v>2189.83</v>
      </c>
      <c r="AG364" s="3">
        <v>0</v>
      </c>
      <c r="AH364" s="3">
        <v>0</v>
      </c>
      <c r="AI364" s="3">
        <v>-34985.78</v>
      </c>
      <c r="AJ364" s="3">
        <v>733.5444</v>
      </c>
      <c r="AK364" s="3">
        <v>2391.0529999999999</v>
      </c>
      <c r="AL364" s="3">
        <v>29963.84</v>
      </c>
      <c r="AM364" s="3">
        <v>0</v>
      </c>
      <c r="AN364" s="1">
        <v>19</v>
      </c>
    </row>
    <row r="365" spans="1:40" x14ac:dyDescent="0.3">
      <c r="A365" s="2">
        <v>29858</v>
      </c>
      <c r="B365" s="3">
        <v>714387.9</v>
      </c>
      <c r="C365" s="3">
        <v>0</v>
      </c>
      <c r="D365" s="3">
        <v>158.32660000000001</v>
      </c>
      <c r="E365" s="3">
        <v>29445.07</v>
      </c>
      <c r="F365" s="3">
        <v>0</v>
      </c>
      <c r="G365" s="3">
        <v>-120733.8</v>
      </c>
      <c r="H365" s="3">
        <v>0</v>
      </c>
      <c r="I365" s="3">
        <v>0</v>
      </c>
      <c r="J365" s="3">
        <v>0</v>
      </c>
      <c r="K365" s="3">
        <v>0</v>
      </c>
      <c r="L365" s="3">
        <v>17215720</v>
      </c>
      <c r="M365" s="3">
        <v>312531</v>
      </c>
      <c r="N365" s="3">
        <v>26564350</v>
      </c>
      <c r="O365" s="3">
        <v>9125780000</v>
      </c>
      <c r="P365" s="3">
        <v>17298.09</v>
      </c>
      <c r="Q365" s="3">
        <v>155321500000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244460.3</v>
      </c>
      <c r="AB365" s="3">
        <v>0</v>
      </c>
      <c r="AC365" s="3">
        <v>48.848860000000002</v>
      </c>
      <c r="AD365" s="3">
        <v>31515.4</v>
      </c>
      <c r="AE365" s="3">
        <v>634.93209999999999</v>
      </c>
      <c r="AF365" s="3">
        <v>1789.269</v>
      </c>
      <c r="AG365" s="3">
        <v>0</v>
      </c>
      <c r="AH365" s="3">
        <v>0</v>
      </c>
      <c r="AI365" s="3">
        <v>-34969.07</v>
      </c>
      <c r="AJ365" s="3">
        <v>733.41660000000002</v>
      </c>
      <c r="AK365" s="3">
        <v>2366.9870000000001</v>
      </c>
      <c r="AL365" s="3">
        <v>35801.72</v>
      </c>
      <c r="AM365" s="3">
        <v>0</v>
      </c>
      <c r="AN365" s="1">
        <v>17</v>
      </c>
    </row>
    <row r="366" spans="1:40" x14ac:dyDescent="0.3">
      <c r="A366" s="2">
        <v>29859</v>
      </c>
      <c r="B366" s="3">
        <v>726404.6</v>
      </c>
      <c r="C366" s="3">
        <v>0</v>
      </c>
      <c r="D366" s="3">
        <v>233.1112</v>
      </c>
      <c r="E366" s="3">
        <v>23491.83</v>
      </c>
      <c r="F366" s="3">
        <v>0</v>
      </c>
      <c r="G366" s="3">
        <v>-121813</v>
      </c>
      <c r="H366" s="3">
        <v>0</v>
      </c>
      <c r="I366" s="3">
        <v>0</v>
      </c>
      <c r="J366" s="3">
        <v>0</v>
      </c>
      <c r="K366" s="3">
        <v>0</v>
      </c>
      <c r="L366" s="3">
        <v>17014030</v>
      </c>
      <c r="M366" s="3">
        <v>267363.8</v>
      </c>
      <c r="N366" s="3">
        <v>26540000</v>
      </c>
      <c r="O366" s="3">
        <v>9125610000</v>
      </c>
      <c r="P366" s="3">
        <v>16946.990000000002</v>
      </c>
      <c r="Q366" s="3">
        <v>155319900000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223270.39999999999</v>
      </c>
      <c r="AB366" s="3">
        <v>0</v>
      </c>
      <c r="AC366" s="3">
        <v>323.32119999999998</v>
      </c>
      <c r="AD366" s="3">
        <v>34094.199999999997</v>
      </c>
      <c r="AE366" s="3">
        <v>701.88909999999998</v>
      </c>
      <c r="AF366" s="3">
        <v>1487.01</v>
      </c>
      <c r="AG366" s="3">
        <v>0</v>
      </c>
      <c r="AH366" s="3">
        <v>0</v>
      </c>
      <c r="AI366" s="3">
        <v>-34962.39</v>
      </c>
      <c r="AJ366" s="3">
        <v>733.38840000000005</v>
      </c>
      <c r="AK366" s="3">
        <v>2359.4079999999999</v>
      </c>
      <c r="AL366" s="3">
        <v>24785.31</v>
      </c>
      <c r="AM366" s="3">
        <v>0</v>
      </c>
      <c r="AN366" s="1">
        <v>14</v>
      </c>
    </row>
    <row r="367" spans="1:40" x14ac:dyDescent="0.3">
      <c r="A367" s="2">
        <v>29860</v>
      </c>
      <c r="B367" s="3">
        <v>764848.1</v>
      </c>
      <c r="C367" s="3">
        <v>0</v>
      </c>
      <c r="D367" s="3">
        <v>214.9034</v>
      </c>
      <c r="E367" s="3">
        <v>19018.759999999998</v>
      </c>
      <c r="F367" s="3">
        <v>0</v>
      </c>
      <c r="G367" s="3">
        <v>-121972.8</v>
      </c>
      <c r="H367" s="3">
        <v>0</v>
      </c>
      <c r="I367" s="3">
        <v>0</v>
      </c>
      <c r="J367" s="3">
        <v>0</v>
      </c>
      <c r="K367" s="3">
        <v>0</v>
      </c>
      <c r="L367" s="3">
        <v>16863560</v>
      </c>
      <c r="M367" s="3">
        <v>231368.2</v>
      </c>
      <c r="N367" s="3">
        <v>26498830</v>
      </c>
      <c r="O367" s="3">
        <v>9125459000</v>
      </c>
      <c r="P367" s="3">
        <v>16577.36</v>
      </c>
      <c r="Q367" s="3">
        <v>155318300000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167461.29999999999</v>
      </c>
      <c r="AB367" s="3">
        <v>0</v>
      </c>
      <c r="AC367" s="3">
        <v>659.18859999999995</v>
      </c>
      <c r="AD367" s="3">
        <v>33369.379999999997</v>
      </c>
      <c r="AE367" s="3">
        <v>641.28949999999998</v>
      </c>
      <c r="AF367" s="3">
        <v>1254.08</v>
      </c>
      <c r="AG367" s="3">
        <v>0</v>
      </c>
      <c r="AH367" s="3">
        <v>0</v>
      </c>
      <c r="AI367" s="3">
        <v>-34967.43</v>
      </c>
      <c r="AJ367" s="3">
        <v>733.3999</v>
      </c>
      <c r="AK367" s="3">
        <v>2215.165</v>
      </c>
      <c r="AL367" s="3">
        <v>41255.61</v>
      </c>
      <c r="AM367" s="3">
        <v>0</v>
      </c>
      <c r="AN367" s="1">
        <v>15</v>
      </c>
    </row>
    <row r="368" spans="1:40" x14ac:dyDescent="0.3">
      <c r="A368" s="2">
        <v>29861</v>
      </c>
      <c r="B368" s="3">
        <v>760697.5</v>
      </c>
      <c r="C368" s="3">
        <v>0</v>
      </c>
      <c r="D368" s="3">
        <v>230.15180000000001</v>
      </c>
      <c r="E368" s="3">
        <v>15602.1</v>
      </c>
      <c r="F368" s="3">
        <v>0</v>
      </c>
      <c r="G368" s="3">
        <v>-123097.5</v>
      </c>
      <c r="H368" s="3">
        <v>0</v>
      </c>
      <c r="I368" s="3">
        <v>0</v>
      </c>
      <c r="J368" s="3">
        <v>0</v>
      </c>
      <c r="K368" s="3">
        <v>0</v>
      </c>
      <c r="L368" s="3">
        <v>16729170</v>
      </c>
      <c r="M368" s="3">
        <v>202294.1</v>
      </c>
      <c r="N368" s="3">
        <v>26466100</v>
      </c>
      <c r="O368" s="3">
        <v>9125293000</v>
      </c>
      <c r="P368" s="3">
        <v>16209.34</v>
      </c>
      <c r="Q368" s="3">
        <v>155316500000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147978.6</v>
      </c>
      <c r="AB368" s="3">
        <v>0</v>
      </c>
      <c r="AC368" s="3">
        <v>632.02700000000004</v>
      </c>
      <c r="AD368" s="3">
        <v>37385.58</v>
      </c>
      <c r="AE368" s="3">
        <v>811.0412</v>
      </c>
      <c r="AF368" s="3">
        <v>1071.2070000000001</v>
      </c>
      <c r="AG368" s="3">
        <v>0</v>
      </c>
      <c r="AH368" s="3">
        <v>0</v>
      </c>
      <c r="AI368" s="3">
        <v>-34970</v>
      </c>
      <c r="AJ368" s="3">
        <v>733.42759999999998</v>
      </c>
      <c r="AK368" s="3">
        <v>2148.4490000000001</v>
      </c>
      <c r="AL368" s="3">
        <v>32855.21</v>
      </c>
      <c r="AM368" s="3">
        <v>0</v>
      </c>
      <c r="AN368" s="1">
        <v>15</v>
      </c>
    </row>
    <row r="369" spans="1:40" x14ac:dyDescent="0.3">
      <c r="A369" s="2">
        <v>29862</v>
      </c>
      <c r="B369" s="3">
        <v>760859.2</v>
      </c>
      <c r="C369" s="3">
        <v>0</v>
      </c>
      <c r="D369" s="3">
        <v>192.60659999999999</v>
      </c>
      <c r="E369" s="3">
        <v>12962.54</v>
      </c>
      <c r="F369" s="3">
        <v>0</v>
      </c>
      <c r="G369" s="3">
        <v>-123040</v>
      </c>
      <c r="H369" s="3">
        <v>0</v>
      </c>
      <c r="I369" s="3">
        <v>0</v>
      </c>
      <c r="J369" s="3">
        <v>0</v>
      </c>
      <c r="K369" s="3">
        <v>0</v>
      </c>
      <c r="L369" s="3">
        <v>16628730</v>
      </c>
      <c r="M369" s="3">
        <v>178397.5</v>
      </c>
      <c r="N369" s="3">
        <v>26443120</v>
      </c>
      <c r="O369" s="3">
        <v>9125124000</v>
      </c>
      <c r="P369" s="3">
        <v>15855.24</v>
      </c>
      <c r="Q369" s="3">
        <v>155314900000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111579.3</v>
      </c>
      <c r="AB369" s="3">
        <v>0</v>
      </c>
      <c r="AC369" s="3">
        <v>447.35180000000003</v>
      </c>
      <c r="AD369" s="3">
        <v>32799.82</v>
      </c>
      <c r="AE369" s="3">
        <v>690.24369999999999</v>
      </c>
      <c r="AF369" s="3">
        <v>925.23850000000004</v>
      </c>
      <c r="AG369" s="3">
        <v>0</v>
      </c>
      <c r="AH369" s="3">
        <v>0</v>
      </c>
      <c r="AI369" s="3">
        <v>-34967.279999999999</v>
      </c>
      <c r="AJ369" s="3">
        <v>1069.9390000000001</v>
      </c>
      <c r="AK369" s="3">
        <v>2392.3270000000002</v>
      </c>
      <c r="AL369" s="3">
        <v>23611.03</v>
      </c>
      <c r="AM369" s="3">
        <v>0</v>
      </c>
      <c r="AN369" s="1">
        <v>5</v>
      </c>
    </row>
    <row r="370" spans="1:40" x14ac:dyDescent="0.3">
      <c r="A370" s="2">
        <v>29863</v>
      </c>
      <c r="B370" s="3">
        <v>756144.1</v>
      </c>
      <c r="C370" s="3">
        <v>0</v>
      </c>
      <c r="D370" s="3">
        <v>226.6848</v>
      </c>
      <c r="E370" s="3">
        <v>10882.61</v>
      </c>
      <c r="F370" s="3">
        <v>0</v>
      </c>
      <c r="G370" s="3">
        <v>-123224</v>
      </c>
      <c r="H370" s="3">
        <v>0</v>
      </c>
      <c r="I370" s="3">
        <v>0</v>
      </c>
      <c r="J370" s="3">
        <v>0</v>
      </c>
      <c r="K370" s="3">
        <v>0</v>
      </c>
      <c r="L370" s="3">
        <v>16570590</v>
      </c>
      <c r="M370" s="3">
        <v>158716</v>
      </c>
      <c r="N370" s="3">
        <v>26420150</v>
      </c>
      <c r="O370" s="3">
        <v>9124967000</v>
      </c>
      <c r="P370" s="3">
        <v>15491.08</v>
      </c>
      <c r="Q370" s="3">
        <v>155313600000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67335.070000000007</v>
      </c>
      <c r="AB370" s="3">
        <v>0</v>
      </c>
      <c r="AC370" s="3">
        <v>248.7997</v>
      </c>
      <c r="AD370" s="3">
        <v>21603.98</v>
      </c>
      <c r="AE370" s="3">
        <v>402.2627</v>
      </c>
      <c r="AF370" s="3">
        <v>806.98979999999995</v>
      </c>
      <c r="AG370" s="3">
        <v>0</v>
      </c>
      <c r="AH370" s="3">
        <v>0</v>
      </c>
      <c r="AI370" s="3">
        <v>-34939.269999999997</v>
      </c>
      <c r="AJ370" s="3">
        <v>1063.2550000000001</v>
      </c>
      <c r="AK370" s="3">
        <v>2500.8809999999999</v>
      </c>
      <c r="AL370" s="3">
        <v>23803.86</v>
      </c>
      <c r="AM370" s="3">
        <v>0</v>
      </c>
      <c r="AN370" s="1">
        <v>6</v>
      </c>
    </row>
    <row r="371" spans="1:40" x14ac:dyDescent="0.3">
      <c r="A371" s="2">
        <v>29864</v>
      </c>
      <c r="B371" s="3">
        <v>758486.6</v>
      </c>
      <c r="C371" s="3">
        <v>0</v>
      </c>
      <c r="D371" s="3">
        <v>302.40539999999999</v>
      </c>
      <c r="E371" s="3">
        <v>9229.4699999999993</v>
      </c>
      <c r="F371" s="3">
        <v>0</v>
      </c>
      <c r="G371" s="3">
        <v>-123162.2</v>
      </c>
      <c r="H371" s="3">
        <v>0</v>
      </c>
      <c r="I371" s="3">
        <v>0</v>
      </c>
      <c r="J371" s="3">
        <v>0</v>
      </c>
      <c r="K371" s="3">
        <v>0</v>
      </c>
      <c r="L371" s="3">
        <v>16477520</v>
      </c>
      <c r="M371" s="3">
        <v>142328.9</v>
      </c>
      <c r="N371" s="3">
        <v>26395130</v>
      </c>
      <c r="O371" s="3">
        <v>9124805000</v>
      </c>
      <c r="P371" s="3">
        <v>15153.77</v>
      </c>
      <c r="Q371" s="3">
        <v>155312400000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100689.8</v>
      </c>
      <c r="AB371" s="3">
        <v>0</v>
      </c>
      <c r="AC371" s="3">
        <v>382.90960000000001</v>
      </c>
      <c r="AD371" s="3">
        <v>25468.95</v>
      </c>
      <c r="AE371" s="3">
        <v>437.71620000000001</v>
      </c>
      <c r="AF371" s="3">
        <v>709.91750000000002</v>
      </c>
      <c r="AG371" s="3">
        <v>0</v>
      </c>
      <c r="AH371" s="3">
        <v>0</v>
      </c>
      <c r="AI371" s="3">
        <v>-34924.14</v>
      </c>
      <c r="AJ371" s="3">
        <v>1060.8879999999999</v>
      </c>
      <c r="AK371" s="3">
        <v>2531.5940000000001</v>
      </c>
      <c r="AL371" s="3">
        <v>25715.33</v>
      </c>
      <c r="AM371" s="3">
        <v>0</v>
      </c>
      <c r="AN371" s="1">
        <v>9</v>
      </c>
    </row>
    <row r="372" spans="1:40" x14ac:dyDescent="0.3">
      <c r="A372" s="2">
        <v>29865</v>
      </c>
      <c r="B372" s="3">
        <v>753718.2</v>
      </c>
      <c r="C372" s="3">
        <v>0</v>
      </c>
      <c r="D372" s="3">
        <v>285.45269999999999</v>
      </c>
      <c r="E372" s="3">
        <v>7894.933</v>
      </c>
      <c r="F372" s="3">
        <v>0</v>
      </c>
      <c r="G372" s="3">
        <v>-123171.7</v>
      </c>
      <c r="H372" s="3">
        <v>0</v>
      </c>
      <c r="I372" s="3">
        <v>0</v>
      </c>
      <c r="J372" s="3">
        <v>0</v>
      </c>
      <c r="K372" s="3">
        <v>0</v>
      </c>
      <c r="L372" s="3">
        <v>16374090</v>
      </c>
      <c r="M372" s="3">
        <v>128431.6</v>
      </c>
      <c r="N372" s="3">
        <v>26371970</v>
      </c>
      <c r="O372" s="3">
        <v>9124638000</v>
      </c>
      <c r="P372" s="3">
        <v>14840.87</v>
      </c>
      <c r="Q372" s="3">
        <v>155310900000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110002.5</v>
      </c>
      <c r="AB372" s="3">
        <v>0</v>
      </c>
      <c r="AC372" s="3">
        <v>403.18239999999997</v>
      </c>
      <c r="AD372" s="3">
        <v>29342.49</v>
      </c>
      <c r="AE372" s="3">
        <v>573.0883</v>
      </c>
      <c r="AF372" s="3">
        <v>629.27409999999998</v>
      </c>
      <c r="AG372" s="3">
        <v>0</v>
      </c>
      <c r="AH372" s="3">
        <v>0</v>
      </c>
      <c r="AI372" s="3">
        <v>-34929.15</v>
      </c>
      <c r="AJ372" s="3">
        <v>1060.077</v>
      </c>
      <c r="AK372" s="3">
        <v>2541.076</v>
      </c>
      <c r="AL372" s="3">
        <v>23832.47</v>
      </c>
      <c r="AM372" s="3">
        <v>0</v>
      </c>
      <c r="AN372" s="1">
        <v>12</v>
      </c>
    </row>
    <row r="373" spans="1:40" x14ac:dyDescent="0.3">
      <c r="A373" s="2">
        <v>29866</v>
      </c>
      <c r="B373" s="3">
        <v>779009.2</v>
      </c>
      <c r="C373" s="3">
        <v>16421.68</v>
      </c>
      <c r="D373" s="3">
        <v>415995.2</v>
      </c>
      <c r="E373" s="3">
        <v>403337.3</v>
      </c>
      <c r="F373" s="3">
        <v>0</v>
      </c>
      <c r="G373" s="3">
        <v>117555.2</v>
      </c>
      <c r="H373" s="3">
        <v>418195</v>
      </c>
      <c r="I373" s="3">
        <v>1049588</v>
      </c>
      <c r="J373" s="3">
        <v>0</v>
      </c>
      <c r="K373" s="3">
        <v>0</v>
      </c>
      <c r="L373" s="3">
        <v>27553780</v>
      </c>
      <c r="M373" s="3">
        <v>1091393</v>
      </c>
      <c r="N373" s="3">
        <v>26347640</v>
      </c>
      <c r="O373" s="3">
        <v>9124741000</v>
      </c>
      <c r="P373" s="3">
        <v>34001.89</v>
      </c>
      <c r="Q373" s="3">
        <v>155314600000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81449.850000000006</v>
      </c>
      <c r="Y373" s="3">
        <v>0</v>
      </c>
      <c r="Z373" s="3">
        <v>0</v>
      </c>
      <c r="AA373" s="3">
        <v>658903.69999999995</v>
      </c>
      <c r="AB373" s="3">
        <v>0</v>
      </c>
      <c r="AC373" s="3">
        <v>49.794359999999998</v>
      </c>
      <c r="AD373" s="3">
        <v>4125.3019999999997</v>
      </c>
      <c r="AE373" s="3">
        <v>635.7115</v>
      </c>
      <c r="AF373" s="3">
        <v>52112.11</v>
      </c>
      <c r="AG373" s="3">
        <v>2193.59</v>
      </c>
      <c r="AH373" s="3">
        <v>0</v>
      </c>
      <c r="AI373" s="3">
        <v>-34612.82</v>
      </c>
      <c r="AJ373" s="3">
        <v>2940.491</v>
      </c>
      <c r="AK373" s="3">
        <v>2913.3470000000002</v>
      </c>
      <c r="AL373" s="3">
        <v>27243.9</v>
      </c>
      <c r="AM373" s="3">
        <v>13673850</v>
      </c>
      <c r="AN373" s="1">
        <v>7</v>
      </c>
    </row>
    <row r="374" spans="1:40" x14ac:dyDescent="0.3">
      <c r="A374" s="2">
        <v>29867</v>
      </c>
      <c r="B374" s="3">
        <v>754461</v>
      </c>
      <c r="C374" s="3">
        <v>2754.933</v>
      </c>
      <c r="D374" s="3">
        <v>60290.11</v>
      </c>
      <c r="E374" s="3">
        <v>214254</v>
      </c>
      <c r="F374" s="3">
        <v>0</v>
      </c>
      <c r="G374" s="3">
        <v>8498.6090000000004</v>
      </c>
      <c r="H374" s="3">
        <v>536505.4</v>
      </c>
      <c r="I374" s="3">
        <v>677234.4</v>
      </c>
      <c r="J374" s="3">
        <v>0</v>
      </c>
      <c r="K374" s="3">
        <v>0</v>
      </c>
      <c r="L374" s="3">
        <v>29675170</v>
      </c>
      <c r="M374" s="3">
        <v>1115270</v>
      </c>
      <c r="N374" s="3">
        <v>26319380</v>
      </c>
      <c r="O374" s="3">
        <v>9124742000</v>
      </c>
      <c r="P374" s="3">
        <v>30933.25</v>
      </c>
      <c r="Q374" s="3">
        <v>155314800000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37369.81</v>
      </c>
      <c r="Y374" s="3">
        <v>0</v>
      </c>
      <c r="Z374" s="3">
        <v>0</v>
      </c>
      <c r="AA374" s="3">
        <v>319400.5</v>
      </c>
      <c r="AB374" s="3">
        <v>0</v>
      </c>
      <c r="AC374" s="3">
        <v>26.704450000000001</v>
      </c>
      <c r="AD374" s="3">
        <v>1575.396</v>
      </c>
      <c r="AE374" s="3">
        <v>121.2448</v>
      </c>
      <c r="AF374" s="3">
        <v>14424.69</v>
      </c>
      <c r="AG374" s="3">
        <v>373.50069999999999</v>
      </c>
      <c r="AH374" s="3">
        <v>0</v>
      </c>
      <c r="AI374" s="3">
        <v>-34594.29</v>
      </c>
      <c r="AJ374" s="3">
        <v>3111.5250000000001</v>
      </c>
      <c r="AK374" s="3">
        <v>3169.61</v>
      </c>
      <c r="AL374" s="3">
        <v>31363.53</v>
      </c>
      <c r="AM374" s="3">
        <v>2753829</v>
      </c>
      <c r="AN374" s="1">
        <v>7</v>
      </c>
    </row>
    <row r="375" spans="1:40" x14ac:dyDescent="0.3">
      <c r="A375" s="2">
        <v>29868</v>
      </c>
      <c r="B375" s="3">
        <v>754498.4</v>
      </c>
      <c r="C375" s="3">
        <v>5507.2160000000003</v>
      </c>
      <c r="D375" s="3">
        <v>229020.1</v>
      </c>
      <c r="E375" s="3">
        <v>274211.3</v>
      </c>
      <c r="F375" s="3">
        <v>0</v>
      </c>
      <c r="G375" s="3">
        <v>22022.11</v>
      </c>
      <c r="H375" s="3">
        <v>537278.30000000005</v>
      </c>
      <c r="I375" s="3">
        <v>671417.8</v>
      </c>
      <c r="J375" s="3">
        <v>0</v>
      </c>
      <c r="K375" s="3">
        <v>0</v>
      </c>
      <c r="L375" s="3">
        <v>33591340</v>
      </c>
      <c r="M375" s="3">
        <v>1315341</v>
      </c>
      <c r="N375" s="3">
        <v>26300500</v>
      </c>
      <c r="O375" s="3">
        <v>9124748000</v>
      </c>
      <c r="P375" s="3">
        <v>34296</v>
      </c>
      <c r="Q375" s="3">
        <v>155316000000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45867.86</v>
      </c>
      <c r="Y375" s="3">
        <v>0</v>
      </c>
      <c r="Z375" s="3">
        <v>0</v>
      </c>
      <c r="AA375" s="3">
        <v>381008.9</v>
      </c>
      <c r="AB375" s="3">
        <v>0</v>
      </c>
      <c r="AC375" s="3">
        <v>26.586179999999999</v>
      </c>
      <c r="AD375" s="3">
        <v>1600.182</v>
      </c>
      <c r="AE375" s="3">
        <v>176.72620000000001</v>
      </c>
      <c r="AF375" s="3">
        <v>30278.27</v>
      </c>
      <c r="AG375" s="3">
        <v>734.67470000000003</v>
      </c>
      <c r="AH375" s="3">
        <v>0</v>
      </c>
      <c r="AI375" s="3">
        <v>-34582.43</v>
      </c>
      <c r="AJ375" s="3">
        <v>4982.8999999999996</v>
      </c>
      <c r="AK375" s="3">
        <v>3404.6990000000001</v>
      </c>
      <c r="AL375" s="3">
        <v>23848.080000000002</v>
      </c>
      <c r="AM375" s="3">
        <v>5033502</v>
      </c>
      <c r="AN375" s="1">
        <v>3</v>
      </c>
    </row>
    <row r="376" spans="1:40" x14ac:dyDescent="0.3">
      <c r="A376" s="2">
        <v>29869</v>
      </c>
      <c r="B376" s="3">
        <v>749421.9</v>
      </c>
      <c r="C376" s="3">
        <v>2774.8319999999999</v>
      </c>
      <c r="D376" s="3">
        <v>202097.1</v>
      </c>
      <c r="E376" s="3">
        <v>234723</v>
      </c>
      <c r="F376" s="3">
        <v>0</v>
      </c>
      <c r="G376" s="3">
        <v>-9466.7189999999991</v>
      </c>
      <c r="H376" s="3">
        <v>350543.7</v>
      </c>
      <c r="I376" s="3">
        <v>239084.5</v>
      </c>
      <c r="J376" s="3">
        <v>0</v>
      </c>
      <c r="K376" s="3">
        <v>0</v>
      </c>
      <c r="L376" s="3">
        <v>35707710</v>
      </c>
      <c r="M376" s="3">
        <v>1383201</v>
      </c>
      <c r="N376" s="3">
        <v>26283900</v>
      </c>
      <c r="O376" s="3">
        <v>9124722000</v>
      </c>
      <c r="P376" s="3">
        <v>33247.21</v>
      </c>
      <c r="Q376" s="3">
        <v>155316100000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18442.39</v>
      </c>
      <c r="Y376" s="3">
        <v>0</v>
      </c>
      <c r="Z376" s="3">
        <v>0</v>
      </c>
      <c r="AA376" s="3">
        <v>490708.1</v>
      </c>
      <c r="AB376" s="3">
        <v>0</v>
      </c>
      <c r="AC376" s="3">
        <v>10.6676</v>
      </c>
      <c r="AD376" s="3">
        <v>1610.971</v>
      </c>
      <c r="AE376" s="3">
        <v>280.21480000000003</v>
      </c>
      <c r="AF376" s="3">
        <v>21787.38</v>
      </c>
      <c r="AG376" s="3">
        <v>364.2876</v>
      </c>
      <c r="AH376" s="3">
        <v>0</v>
      </c>
      <c r="AI376" s="3">
        <v>-34601.93</v>
      </c>
      <c r="AJ376" s="3">
        <v>6723.0069999999996</v>
      </c>
      <c r="AK376" s="3">
        <v>3722.4180000000001</v>
      </c>
      <c r="AL376" s="3">
        <v>23327.24</v>
      </c>
      <c r="AM376" s="3">
        <v>3137770</v>
      </c>
      <c r="AN376" s="1">
        <v>3</v>
      </c>
    </row>
    <row r="377" spans="1:40" x14ac:dyDescent="0.3">
      <c r="A377" s="2">
        <v>29870</v>
      </c>
      <c r="B377" s="3">
        <v>761269.4</v>
      </c>
      <c r="C377" s="3">
        <v>2765.3049999999998</v>
      </c>
      <c r="D377" s="3">
        <v>132641.5</v>
      </c>
      <c r="E377" s="3">
        <v>206805.2</v>
      </c>
      <c r="F377" s="3">
        <v>0</v>
      </c>
      <c r="G377" s="3">
        <v>-40308.400000000001</v>
      </c>
      <c r="H377" s="3">
        <v>503629.2</v>
      </c>
      <c r="I377" s="3">
        <v>428660.6</v>
      </c>
      <c r="J377" s="3">
        <v>0</v>
      </c>
      <c r="K377" s="3">
        <v>0</v>
      </c>
      <c r="L377" s="3">
        <v>37196980</v>
      </c>
      <c r="M377" s="3">
        <v>1399751</v>
      </c>
      <c r="N377" s="3">
        <v>26268520</v>
      </c>
      <c r="O377" s="3">
        <v>9124666000</v>
      </c>
      <c r="P377" s="3">
        <v>32245.119999999999</v>
      </c>
      <c r="Q377" s="3">
        <v>155316400000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39796.449999999997</v>
      </c>
      <c r="Y377" s="3">
        <v>0</v>
      </c>
      <c r="Z377" s="3">
        <v>0</v>
      </c>
      <c r="AA377" s="3">
        <v>283364.7</v>
      </c>
      <c r="AB377" s="3">
        <v>0</v>
      </c>
      <c r="AC377" s="3">
        <v>19.687159999999999</v>
      </c>
      <c r="AD377" s="3">
        <v>1093.104</v>
      </c>
      <c r="AE377" s="3">
        <v>136.54900000000001</v>
      </c>
      <c r="AF377" s="3">
        <v>20346.240000000002</v>
      </c>
      <c r="AG377" s="3">
        <v>370.71190000000001</v>
      </c>
      <c r="AH377" s="3">
        <v>0</v>
      </c>
      <c r="AI377" s="3">
        <v>-34593.79</v>
      </c>
      <c r="AJ377" s="3">
        <v>8565.1509999999998</v>
      </c>
      <c r="AK377" s="3">
        <v>4097.0320000000002</v>
      </c>
      <c r="AL377" s="3">
        <v>23946.46</v>
      </c>
      <c r="AM377" s="3">
        <v>2154690</v>
      </c>
      <c r="AN377" s="1">
        <v>4</v>
      </c>
    </row>
    <row r="378" spans="1:40" x14ac:dyDescent="0.3">
      <c r="A378" s="2">
        <v>29871</v>
      </c>
      <c r="B378" s="3">
        <v>768577.4</v>
      </c>
      <c r="C378" s="3">
        <v>4013.924</v>
      </c>
      <c r="D378" s="3">
        <v>23147.32</v>
      </c>
      <c r="E378" s="3">
        <v>157161</v>
      </c>
      <c r="F378" s="3">
        <v>0</v>
      </c>
      <c r="G378" s="3">
        <v>-76595.59</v>
      </c>
      <c r="H378" s="3">
        <v>537723.4</v>
      </c>
      <c r="I378" s="3">
        <v>4237646</v>
      </c>
      <c r="J378" s="3">
        <v>0</v>
      </c>
      <c r="K378" s="3">
        <v>0</v>
      </c>
      <c r="L378" s="3">
        <v>38119010</v>
      </c>
      <c r="M378" s="3">
        <v>1301773</v>
      </c>
      <c r="N378" s="3">
        <v>26256700</v>
      </c>
      <c r="O378" s="3">
        <v>9124568000</v>
      </c>
      <c r="P378" s="3">
        <v>30659.85</v>
      </c>
      <c r="Q378" s="3">
        <v>155317500000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200669.8</v>
      </c>
      <c r="Y378" s="3">
        <v>0</v>
      </c>
      <c r="Z378" s="3">
        <v>0</v>
      </c>
      <c r="AA378" s="3">
        <v>6455.6509999999998</v>
      </c>
      <c r="AB378" s="3">
        <v>0</v>
      </c>
      <c r="AC378" s="3">
        <v>62.403219999999997</v>
      </c>
      <c r="AD378" s="3">
        <v>2861.2</v>
      </c>
      <c r="AE378" s="3">
        <v>82.388490000000004</v>
      </c>
      <c r="AF378" s="3">
        <v>14506.62</v>
      </c>
      <c r="AG378" s="3">
        <v>489.94659999999999</v>
      </c>
      <c r="AH378" s="3">
        <v>0</v>
      </c>
      <c r="AI378" s="3">
        <v>-34600.97</v>
      </c>
      <c r="AJ378" s="3">
        <v>9246.3979999999992</v>
      </c>
      <c r="AK378" s="3">
        <v>4284.9260000000004</v>
      </c>
      <c r="AL378" s="3">
        <v>21014.75</v>
      </c>
      <c r="AM378" s="3">
        <v>1032315</v>
      </c>
      <c r="AN378" s="1">
        <v>2</v>
      </c>
    </row>
    <row r="379" spans="1:40" x14ac:dyDescent="0.3">
      <c r="A379" s="2">
        <v>29872</v>
      </c>
      <c r="B379" s="3">
        <v>756519</v>
      </c>
      <c r="C379" s="3">
        <v>0</v>
      </c>
      <c r="D379" s="3">
        <v>986.93870000000004</v>
      </c>
      <c r="E379" s="3">
        <v>98433.59</v>
      </c>
      <c r="F379" s="3">
        <v>0</v>
      </c>
      <c r="G379" s="3">
        <v>-119764</v>
      </c>
      <c r="H379" s="3">
        <v>411588.6</v>
      </c>
      <c r="I379" s="3">
        <v>4133217</v>
      </c>
      <c r="J379" s="3">
        <v>0</v>
      </c>
      <c r="K379" s="3">
        <v>0</v>
      </c>
      <c r="L379" s="3">
        <v>38141630</v>
      </c>
      <c r="M379" s="3">
        <v>1110361</v>
      </c>
      <c r="N379" s="3">
        <v>26243380</v>
      </c>
      <c r="O379" s="3">
        <v>9124427000</v>
      </c>
      <c r="P379" s="3">
        <v>28023.06</v>
      </c>
      <c r="Q379" s="3">
        <v>155316700000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126134.8</v>
      </c>
      <c r="X379" s="3">
        <v>103208.3</v>
      </c>
      <c r="Y379" s="3">
        <v>0</v>
      </c>
      <c r="Z379" s="3">
        <v>0</v>
      </c>
      <c r="AA379" s="3">
        <v>59695.4</v>
      </c>
      <c r="AB379" s="3">
        <v>0</v>
      </c>
      <c r="AC379" s="3">
        <v>93.914420000000007</v>
      </c>
      <c r="AD379" s="3">
        <v>3841.6370000000002</v>
      </c>
      <c r="AE379" s="3">
        <v>171.6652</v>
      </c>
      <c r="AF379" s="3">
        <v>5435.009</v>
      </c>
      <c r="AG379" s="3">
        <v>0</v>
      </c>
      <c r="AH379" s="3">
        <v>0</v>
      </c>
      <c r="AI379" s="3">
        <v>-34576.39</v>
      </c>
      <c r="AJ379" s="3">
        <v>8672.7690000000002</v>
      </c>
      <c r="AK379" s="3">
        <v>4503.3130000000001</v>
      </c>
      <c r="AL379" s="3">
        <v>21911.15</v>
      </c>
      <c r="AM379" s="3">
        <v>1220.684</v>
      </c>
      <c r="AN379" s="1">
        <v>5</v>
      </c>
    </row>
    <row r="380" spans="1:40" x14ac:dyDescent="0.3">
      <c r="A380" s="2">
        <v>29873</v>
      </c>
      <c r="B380" s="3">
        <v>720491.6</v>
      </c>
      <c r="C380" s="3">
        <v>0</v>
      </c>
      <c r="D380" s="3">
        <v>850.53240000000005</v>
      </c>
      <c r="E380" s="3">
        <v>73992.850000000006</v>
      </c>
      <c r="F380" s="3">
        <v>0</v>
      </c>
      <c r="G380" s="3">
        <v>-132700.4</v>
      </c>
      <c r="H380" s="3">
        <v>305395</v>
      </c>
      <c r="I380" s="3">
        <v>4041961</v>
      </c>
      <c r="J380" s="3">
        <v>0</v>
      </c>
      <c r="K380" s="3">
        <v>0</v>
      </c>
      <c r="L380" s="3">
        <v>38163290</v>
      </c>
      <c r="M380" s="3">
        <v>964388.9</v>
      </c>
      <c r="N380" s="3">
        <v>26230600</v>
      </c>
      <c r="O380" s="3">
        <v>9124271000</v>
      </c>
      <c r="P380" s="3">
        <v>26192.34</v>
      </c>
      <c r="Q380" s="3">
        <v>155316200000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106193.60000000001</v>
      </c>
      <c r="X380" s="3">
        <v>91256.39</v>
      </c>
      <c r="Y380" s="3">
        <v>0</v>
      </c>
      <c r="Z380" s="3">
        <v>0</v>
      </c>
      <c r="AA380" s="3">
        <v>40918.29</v>
      </c>
      <c r="AB380" s="3">
        <v>0</v>
      </c>
      <c r="AC380" s="3">
        <v>99.072540000000004</v>
      </c>
      <c r="AD380" s="3">
        <v>2746.9459999999999</v>
      </c>
      <c r="AE380" s="3">
        <v>92.99212</v>
      </c>
      <c r="AF380" s="3">
        <v>4229.8109999999997</v>
      </c>
      <c r="AG380" s="3">
        <v>0</v>
      </c>
      <c r="AH380" s="3">
        <v>0</v>
      </c>
      <c r="AI380" s="3">
        <v>-34599.85</v>
      </c>
      <c r="AJ380" s="3">
        <v>8151.7070000000003</v>
      </c>
      <c r="AK380" s="3">
        <v>4789.1409999999996</v>
      </c>
      <c r="AL380" s="3">
        <v>20853.2</v>
      </c>
      <c r="AM380" s="3">
        <v>0</v>
      </c>
      <c r="AN380" s="1">
        <v>3</v>
      </c>
    </row>
    <row r="381" spans="1:40" x14ac:dyDescent="0.3">
      <c r="A381" s="2">
        <v>29874</v>
      </c>
      <c r="B381" s="3">
        <v>486106.9</v>
      </c>
      <c r="C381" s="3">
        <v>0</v>
      </c>
      <c r="D381" s="3">
        <v>819.27290000000005</v>
      </c>
      <c r="E381" s="3">
        <v>56968.45</v>
      </c>
      <c r="F381" s="3">
        <v>0</v>
      </c>
      <c r="G381" s="3">
        <v>-144779.5</v>
      </c>
      <c r="H381" s="3">
        <v>201772.4</v>
      </c>
      <c r="I381" s="3">
        <v>3942040</v>
      </c>
      <c r="J381" s="3">
        <v>0</v>
      </c>
      <c r="K381" s="3">
        <v>0</v>
      </c>
      <c r="L381" s="3">
        <v>38160080</v>
      </c>
      <c r="M381" s="3">
        <v>852855.6</v>
      </c>
      <c r="N381" s="3">
        <v>26217850</v>
      </c>
      <c r="O381" s="3">
        <v>9124103000</v>
      </c>
      <c r="P381" s="3">
        <v>24486.79</v>
      </c>
      <c r="Q381" s="3">
        <v>155315800000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103622.6</v>
      </c>
      <c r="X381" s="3">
        <v>99901.67</v>
      </c>
      <c r="Y381" s="3">
        <v>0</v>
      </c>
      <c r="Z381" s="3">
        <v>0</v>
      </c>
      <c r="AA381" s="3">
        <v>49988.93</v>
      </c>
      <c r="AB381" s="3">
        <v>0</v>
      </c>
      <c r="AC381" s="3">
        <v>117.8135</v>
      </c>
      <c r="AD381" s="3">
        <v>3033.0369999999998</v>
      </c>
      <c r="AE381" s="3">
        <v>113.15179999999999</v>
      </c>
      <c r="AF381" s="3">
        <v>3372.4769999999999</v>
      </c>
      <c r="AG381" s="3">
        <v>0</v>
      </c>
      <c r="AH381" s="3">
        <v>0</v>
      </c>
      <c r="AI381" s="3">
        <v>-34594.69</v>
      </c>
      <c r="AJ381" s="3">
        <v>7798.5320000000002</v>
      </c>
      <c r="AK381" s="3">
        <v>5046.4080000000004</v>
      </c>
      <c r="AL381" s="3">
        <v>20450.04</v>
      </c>
      <c r="AM381" s="3">
        <v>18.76022</v>
      </c>
      <c r="AN381" s="1">
        <v>3</v>
      </c>
    </row>
    <row r="382" spans="1:40" x14ac:dyDescent="0.3">
      <c r="A382" s="2">
        <v>29875</v>
      </c>
      <c r="B382" s="3">
        <v>391755.1</v>
      </c>
      <c r="C382" s="3">
        <v>0</v>
      </c>
      <c r="D382" s="3">
        <v>954.59640000000002</v>
      </c>
      <c r="E382" s="3">
        <v>45721.88</v>
      </c>
      <c r="F382" s="3">
        <v>0</v>
      </c>
      <c r="G382" s="3">
        <v>-143776.1</v>
      </c>
      <c r="H382" s="3">
        <v>98958.06</v>
      </c>
      <c r="I382" s="3">
        <v>3750339</v>
      </c>
      <c r="J382" s="3">
        <v>0</v>
      </c>
      <c r="K382" s="3">
        <v>0</v>
      </c>
      <c r="L382" s="3">
        <v>38142770</v>
      </c>
      <c r="M382" s="3">
        <v>770929.6</v>
      </c>
      <c r="N382" s="3">
        <v>26204340</v>
      </c>
      <c r="O382" s="3">
        <v>9123936000</v>
      </c>
      <c r="P382" s="3">
        <v>23225.119999999999</v>
      </c>
      <c r="Q382" s="3">
        <v>155315500000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102814.39999999999</v>
      </c>
      <c r="X382" s="3">
        <v>165140.70000000001</v>
      </c>
      <c r="Y382" s="3">
        <v>0</v>
      </c>
      <c r="Z382" s="3">
        <v>0</v>
      </c>
      <c r="AA382" s="3">
        <v>73483.53</v>
      </c>
      <c r="AB382" s="3">
        <v>0</v>
      </c>
      <c r="AC382" s="3">
        <v>164.89619999999999</v>
      </c>
      <c r="AD382" s="3">
        <v>3406.4140000000002</v>
      </c>
      <c r="AE382" s="3">
        <v>106.1908</v>
      </c>
      <c r="AF382" s="3">
        <v>2791.1210000000001</v>
      </c>
      <c r="AG382" s="3">
        <v>0</v>
      </c>
      <c r="AH382" s="3">
        <v>0</v>
      </c>
      <c r="AI382" s="3">
        <v>-34583.06</v>
      </c>
      <c r="AJ382" s="3">
        <v>7327.152</v>
      </c>
      <c r="AK382" s="3">
        <v>5202.7650000000003</v>
      </c>
      <c r="AL382" s="3">
        <v>20684.38</v>
      </c>
      <c r="AM382" s="3">
        <v>26560.240000000002</v>
      </c>
      <c r="AN382" s="1">
        <v>3</v>
      </c>
    </row>
    <row r="383" spans="1:40" x14ac:dyDescent="0.3">
      <c r="A383" s="2">
        <v>29876</v>
      </c>
      <c r="B383" s="3">
        <v>389232.2</v>
      </c>
      <c r="C383" s="3">
        <v>6073.4390000000003</v>
      </c>
      <c r="D383" s="3">
        <v>642359.1</v>
      </c>
      <c r="E383" s="3">
        <v>249395.20000000001</v>
      </c>
      <c r="F383" s="3">
        <v>0</v>
      </c>
      <c r="G383" s="3">
        <v>85876.27</v>
      </c>
      <c r="H383" s="3">
        <v>534241.4</v>
      </c>
      <c r="I383" s="3">
        <v>2049107</v>
      </c>
      <c r="J383" s="3">
        <v>0</v>
      </c>
      <c r="K383" s="3">
        <v>0</v>
      </c>
      <c r="L383" s="3">
        <v>42196060</v>
      </c>
      <c r="M383" s="3">
        <v>1626239</v>
      </c>
      <c r="N383" s="3">
        <v>26150550</v>
      </c>
      <c r="O383" s="3">
        <v>9124052000</v>
      </c>
      <c r="P383" s="3">
        <v>32865.339999999997</v>
      </c>
      <c r="Q383" s="3">
        <v>155317300000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183914</v>
      </c>
      <c r="Y383" s="3">
        <v>0</v>
      </c>
      <c r="Z383" s="3">
        <v>0</v>
      </c>
      <c r="AA383" s="3">
        <v>286161.90000000002</v>
      </c>
      <c r="AB383" s="3">
        <v>0</v>
      </c>
      <c r="AC383" s="3">
        <v>254.03100000000001</v>
      </c>
      <c r="AD383" s="3">
        <v>2706.03</v>
      </c>
      <c r="AE383" s="3">
        <v>153.31450000000001</v>
      </c>
      <c r="AF383" s="3">
        <v>52736.15</v>
      </c>
      <c r="AG383" s="3">
        <v>843.17100000000005</v>
      </c>
      <c r="AH383" s="3">
        <v>0</v>
      </c>
      <c r="AI383" s="3">
        <v>-34441.089999999997</v>
      </c>
      <c r="AJ383" s="3">
        <v>19873.55</v>
      </c>
      <c r="AK383" s="3">
        <v>6081.6149999999998</v>
      </c>
      <c r="AL383" s="3">
        <v>73423.63</v>
      </c>
      <c r="AM383" s="3">
        <v>6155687</v>
      </c>
      <c r="AN383" s="1">
        <v>21</v>
      </c>
    </row>
    <row r="384" spans="1:40" x14ac:dyDescent="0.3">
      <c r="A384" s="2">
        <v>29877</v>
      </c>
      <c r="B384" s="3">
        <v>385190.8</v>
      </c>
      <c r="C384" s="3">
        <v>33.522649999999999</v>
      </c>
      <c r="D384" s="3">
        <v>84099.93</v>
      </c>
      <c r="E384" s="3">
        <v>124890</v>
      </c>
      <c r="F384" s="3">
        <v>0</v>
      </c>
      <c r="G384" s="3">
        <v>-56250.17</v>
      </c>
      <c r="H384" s="3">
        <v>88912.78</v>
      </c>
      <c r="I384" s="3">
        <v>1408896</v>
      </c>
      <c r="J384" s="3">
        <v>0</v>
      </c>
      <c r="K384" s="3">
        <v>0</v>
      </c>
      <c r="L384" s="3">
        <v>41788280</v>
      </c>
      <c r="M384" s="3">
        <v>1548785</v>
      </c>
      <c r="N384" s="3">
        <v>26147120</v>
      </c>
      <c r="O384" s="3">
        <v>9123975000</v>
      </c>
      <c r="P384" s="3">
        <v>28284.67</v>
      </c>
      <c r="Q384" s="3">
        <v>155316500000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445328.6</v>
      </c>
      <c r="X384" s="3">
        <v>64719.24</v>
      </c>
      <c r="Y384" s="3">
        <v>0</v>
      </c>
      <c r="Z384" s="3">
        <v>0</v>
      </c>
      <c r="AA384" s="3">
        <v>828799.9</v>
      </c>
      <c r="AB384" s="3">
        <v>0</v>
      </c>
      <c r="AC384" s="3">
        <v>418.08679999999998</v>
      </c>
      <c r="AD384" s="3">
        <v>4956.5349999999999</v>
      </c>
      <c r="AE384" s="3">
        <v>536.80409999999995</v>
      </c>
      <c r="AF384" s="3">
        <v>8179.52</v>
      </c>
      <c r="AG384" s="3">
        <v>0</v>
      </c>
      <c r="AH384" s="3">
        <v>0</v>
      </c>
      <c r="AI384" s="3">
        <v>-34492.99</v>
      </c>
      <c r="AJ384" s="3">
        <v>19549.21</v>
      </c>
      <c r="AK384" s="3">
        <v>6413.0249999999996</v>
      </c>
      <c r="AL384" s="3">
        <v>22582.89</v>
      </c>
      <c r="AM384" s="3">
        <v>575457.9</v>
      </c>
      <c r="AN384" s="1">
        <v>5</v>
      </c>
    </row>
    <row r="385" spans="1:40" x14ac:dyDescent="0.3">
      <c r="A385" s="2">
        <v>29878</v>
      </c>
      <c r="B385" s="3">
        <v>384670</v>
      </c>
      <c r="C385" s="3">
        <v>0.87560689999999997</v>
      </c>
      <c r="D385" s="3">
        <v>72532.69</v>
      </c>
      <c r="E385" s="3">
        <v>102996.5</v>
      </c>
      <c r="F385" s="3">
        <v>0</v>
      </c>
      <c r="G385" s="3">
        <v>-101588.2</v>
      </c>
      <c r="H385" s="3">
        <v>6919.1059999999998</v>
      </c>
      <c r="I385" s="3">
        <v>835814.3</v>
      </c>
      <c r="J385" s="3">
        <v>0</v>
      </c>
      <c r="K385" s="3">
        <v>0</v>
      </c>
      <c r="L385" s="3">
        <v>41063670</v>
      </c>
      <c r="M385" s="3">
        <v>1424718</v>
      </c>
      <c r="N385" s="3">
        <v>26143380</v>
      </c>
      <c r="O385" s="3">
        <v>9123852000</v>
      </c>
      <c r="P385" s="3">
        <v>26639.51</v>
      </c>
      <c r="Q385" s="3">
        <v>155315700000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81993.67</v>
      </c>
      <c r="X385" s="3">
        <v>95434.55</v>
      </c>
      <c r="Y385" s="3">
        <v>0</v>
      </c>
      <c r="Z385" s="3">
        <v>0</v>
      </c>
      <c r="AA385" s="3">
        <v>1131322</v>
      </c>
      <c r="AB385" s="3">
        <v>0</v>
      </c>
      <c r="AC385" s="3">
        <v>357.43549999999999</v>
      </c>
      <c r="AD385" s="3">
        <v>3964.5</v>
      </c>
      <c r="AE385" s="3">
        <v>496.38369999999998</v>
      </c>
      <c r="AF385" s="3">
        <v>6562.6679999999997</v>
      </c>
      <c r="AG385" s="3">
        <v>0</v>
      </c>
      <c r="AH385" s="3">
        <v>0</v>
      </c>
      <c r="AI385" s="3">
        <v>-34543.699999999997</v>
      </c>
      <c r="AJ385" s="3">
        <v>18684.64</v>
      </c>
      <c r="AK385" s="3">
        <v>6452.4740000000002</v>
      </c>
      <c r="AL385" s="3">
        <v>22078.01</v>
      </c>
      <c r="AM385" s="3">
        <v>477646.1</v>
      </c>
      <c r="AN385" s="1">
        <v>6</v>
      </c>
    </row>
    <row r="386" spans="1:40" x14ac:dyDescent="0.3">
      <c r="A386" s="2">
        <v>29879</v>
      </c>
      <c r="B386" s="3">
        <v>382083.5</v>
      </c>
      <c r="C386" s="3">
        <v>0</v>
      </c>
      <c r="D386" s="3">
        <v>28540.38</v>
      </c>
      <c r="E386" s="3">
        <v>78044.88</v>
      </c>
      <c r="F386" s="3">
        <v>0</v>
      </c>
      <c r="G386" s="3">
        <v>-136756.9</v>
      </c>
      <c r="H386" s="3">
        <v>1202.0550000000001</v>
      </c>
      <c r="I386" s="3">
        <v>550513.1</v>
      </c>
      <c r="J386" s="3">
        <v>0</v>
      </c>
      <c r="K386" s="3">
        <v>0</v>
      </c>
      <c r="L386" s="3">
        <v>40198170</v>
      </c>
      <c r="M386" s="3">
        <v>1236426</v>
      </c>
      <c r="N386" s="3">
        <v>26137530</v>
      </c>
      <c r="O386" s="3">
        <v>9123692000</v>
      </c>
      <c r="P386" s="3">
        <v>25137.85</v>
      </c>
      <c r="Q386" s="3">
        <v>155314900000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5717.0510000000004</v>
      </c>
      <c r="X386" s="3">
        <v>63813</v>
      </c>
      <c r="Y386" s="3">
        <v>0</v>
      </c>
      <c r="Z386" s="3">
        <v>0</v>
      </c>
      <c r="AA386" s="3">
        <v>1155611</v>
      </c>
      <c r="AB386" s="3">
        <v>0</v>
      </c>
      <c r="AC386" s="3">
        <v>289.10500000000002</v>
      </c>
      <c r="AD386" s="3">
        <v>3428.49</v>
      </c>
      <c r="AE386" s="3">
        <v>474.76069999999999</v>
      </c>
      <c r="AF386" s="3">
        <v>3897.7069999999999</v>
      </c>
      <c r="AG386" s="3">
        <v>0</v>
      </c>
      <c r="AH386" s="3">
        <v>0</v>
      </c>
      <c r="AI386" s="3">
        <v>-34559.300000000003</v>
      </c>
      <c r="AJ386" s="3">
        <v>15352.55</v>
      </c>
      <c r="AK386" s="3">
        <v>6374.4229999999998</v>
      </c>
      <c r="AL386" s="3">
        <v>20932.189999999999</v>
      </c>
      <c r="AM386" s="3">
        <v>221488.1</v>
      </c>
      <c r="AN386" s="1">
        <v>6</v>
      </c>
    </row>
    <row r="387" spans="1:40" x14ac:dyDescent="0.3">
      <c r="A387" s="2">
        <v>29880</v>
      </c>
      <c r="B387" s="3">
        <v>265908.8</v>
      </c>
      <c r="C387" s="3">
        <v>0</v>
      </c>
      <c r="D387" s="3">
        <v>15247.41</v>
      </c>
      <c r="E387" s="3">
        <v>60376.45</v>
      </c>
      <c r="F387" s="3">
        <v>0</v>
      </c>
      <c r="G387" s="3">
        <v>-147867.4</v>
      </c>
      <c r="H387" s="3">
        <v>462.50279999999998</v>
      </c>
      <c r="I387" s="3">
        <v>393213.7</v>
      </c>
      <c r="J387" s="3">
        <v>0</v>
      </c>
      <c r="K387" s="3">
        <v>0</v>
      </c>
      <c r="L387" s="3">
        <v>39348320</v>
      </c>
      <c r="M387" s="3">
        <v>1032538</v>
      </c>
      <c r="N387" s="3">
        <v>26126440</v>
      </c>
      <c r="O387" s="3">
        <v>9123523000</v>
      </c>
      <c r="P387" s="3">
        <v>23949.7</v>
      </c>
      <c r="Q387" s="3">
        <v>155314200000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739.55190000000005</v>
      </c>
      <c r="X387" s="3">
        <v>35643.1</v>
      </c>
      <c r="Y387" s="3">
        <v>0</v>
      </c>
      <c r="Z387" s="3">
        <v>0</v>
      </c>
      <c r="AA387" s="3">
        <v>1091053</v>
      </c>
      <c r="AB387" s="3">
        <v>0</v>
      </c>
      <c r="AC387" s="3">
        <v>185.90729999999999</v>
      </c>
      <c r="AD387" s="3">
        <v>3324.0740000000001</v>
      </c>
      <c r="AE387" s="3">
        <v>437.05509999999998</v>
      </c>
      <c r="AF387" s="3">
        <v>3123.848</v>
      </c>
      <c r="AG387" s="3">
        <v>0</v>
      </c>
      <c r="AH387" s="3">
        <v>0</v>
      </c>
      <c r="AI387" s="3">
        <v>-34556.269999999997</v>
      </c>
      <c r="AJ387" s="3">
        <v>11909.47</v>
      </c>
      <c r="AK387" s="3">
        <v>6431.4660000000003</v>
      </c>
      <c r="AL387" s="3">
        <v>22841.49</v>
      </c>
      <c r="AM387" s="3">
        <v>121656.3</v>
      </c>
      <c r="AN387" s="1">
        <v>10</v>
      </c>
    </row>
    <row r="388" spans="1:40" x14ac:dyDescent="0.3">
      <c r="A388" s="2">
        <v>29881</v>
      </c>
      <c r="B388" s="3">
        <v>159893.29999999999</v>
      </c>
      <c r="C388" s="3">
        <v>0</v>
      </c>
      <c r="D388" s="3">
        <v>8455.5329999999994</v>
      </c>
      <c r="E388" s="3">
        <v>47953.94</v>
      </c>
      <c r="F388" s="3">
        <v>0</v>
      </c>
      <c r="G388" s="3">
        <v>-150038.79999999999</v>
      </c>
      <c r="H388" s="3">
        <v>262.17950000000002</v>
      </c>
      <c r="I388" s="3">
        <v>296490.8</v>
      </c>
      <c r="J388" s="3">
        <v>0</v>
      </c>
      <c r="K388" s="3">
        <v>0</v>
      </c>
      <c r="L388" s="3">
        <v>38504030</v>
      </c>
      <c r="M388" s="3">
        <v>845758.2</v>
      </c>
      <c r="N388" s="3">
        <v>25955490</v>
      </c>
      <c r="O388" s="3">
        <v>9123506000</v>
      </c>
      <c r="P388" s="3">
        <v>22700.19</v>
      </c>
      <c r="Q388" s="3">
        <v>155313600000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200.32329999999999</v>
      </c>
      <c r="X388" s="3">
        <v>22025.11</v>
      </c>
      <c r="Y388" s="3">
        <v>0</v>
      </c>
      <c r="Z388" s="3">
        <v>0</v>
      </c>
      <c r="AA388" s="3">
        <v>1046332</v>
      </c>
      <c r="AB388" s="3">
        <v>0</v>
      </c>
      <c r="AC388" s="3">
        <v>155.43620000000001</v>
      </c>
      <c r="AD388" s="3">
        <v>3469.6959999999999</v>
      </c>
      <c r="AE388" s="3">
        <v>440.25220000000002</v>
      </c>
      <c r="AF388" s="3">
        <v>2644.4830000000002</v>
      </c>
      <c r="AG388" s="3">
        <v>0</v>
      </c>
      <c r="AH388" s="3">
        <v>0</v>
      </c>
      <c r="AI388" s="3">
        <v>-34661.26</v>
      </c>
      <c r="AJ388" s="3">
        <v>8949.7520000000004</v>
      </c>
      <c r="AK388" s="3">
        <v>8610.85</v>
      </c>
      <c r="AL388" s="3">
        <v>179763.5</v>
      </c>
      <c r="AM388" s="3">
        <v>74697.78</v>
      </c>
      <c r="AN388" s="1">
        <v>35</v>
      </c>
    </row>
    <row r="389" spans="1:40" x14ac:dyDescent="0.3">
      <c r="A389" s="2">
        <v>29882</v>
      </c>
      <c r="B389" s="3">
        <v>163444.4</v>
      </c>
      <c r="C389" s="3">
        <v>0</v>
      </c>
      <c r="D389" s="3">
        <v>2770.3139999999999</v>
      </c>
      <c r="E389" s="3">
        <v>37822.53</v>
      </c>
      <c r="F389" s="3">
        <v>0</v>
      </c>
      <c r="G389" s="3">
        <v>-145247.6</v>
      </c>
      <c r="H389" s="3">
        <v>158.04689999999999</v>
      </c>
      <c r="I389" s="3">
        <v>240362.8</v>
      </c>
      <c r="J389" s="3">
        <v>0</v>
      </c>
      <c r="K389" s="3">
        <v>0</v>
      </c>
      <c r="L389" s="3">
        <v>37696590</v>
      </c>
      <c r="M389" s="3">
        <v>689851.8</v>
      </c>
      <c r="N389" s="3">
        <v>25938490</v>
      </c>
      <c r="O389" s="3">
        <v>9123339000</v>
      </c>
      <c r="P389" s="3">
        <v>21720.59</v>
      </c>
      <c r="Q389" s="3">
        <v>155313000000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104.1327</v>
      </c>
      <c r="X389" s="3">
        <v>14380.77</v>
      </c>
      <c r="Y389" s="3">
        <v>0</v>
      </c>
      <c r="Z389" s="3">
        <v>0</v>
      </c>
      <c r="AA389" s="3">
        <v>962326.6</v>
      </c>
      <c r="AB389" s="3">
        <v>0</v>
      </c>
      <c r="AC389" s="3">
        <v>128.51679999999999</v>
      </c>
      <c r="AD389" s="3">
        <v>3964.279</v>
      </c>
      <c r="AE389" s="3">
        <v>420.05650000000003</v>
      </c>
      <c r="AF389" s="3">
        <v>2045.0440000000001</v>
      </c>
      <c r="AG389" s="3">
        <v>0</v>
      </c>
      <c r="AH389" s="3">
        <v>0</v>
      </c>
      <c r="AI389" s="3">
        <v>-34830.980000000003</v>
      </c>
      <c r="AJ389" s="3">
        <v>6770.5020000000004</v>
      </c>
      <c r="AK389" s="3">
        <v>6659.2740000000003</v>
      </c>
      <c r="AL389" s="3">
        <v>23669.83</v>
      </c>
      <c r="AM389" s="3">
        <v>41747.24</v>
      </c>
      <c r="AN389" s="1">
        <v>10</v>
      </c>
    </row>
    <row r="390" spans="1:40" x14ac:dyDescent="0.3">
      <c r="A390" s="2">
        <v>29883</v>
      </c>
      <c r="B390" s="3">
        <v>159984.1</v>
      </c>
      <c r="C390" s="3">
        <v>0</v>
      </c>
      <c r="D390" s="3">
        <v>902.49300000000005</v>
      </c>
      <c r="E390" s="3">
        <v>29388.080000000002</v>
      </c>
      <c r="F390" s="3">
        <v>0</v>
      </c>
      <c r="G390" s="3">
        <v>-142835.70000000001</v>
      </c>
      <c r="H390" s="3">
        <v>98.604669999999999</v>
      </c>
      <c r="I390" s="3">
        <v>213563.9</v>
      </c>
      <c r="J390" s="3">
        <v>0</v>
      </c>
      <c r="K390" s="3">
        <v>0</v>
      </c>
      <c r="L390" s="3">
        <v>36934740</v>
      </c>
      <c r="M390" s="3">
        <v>564225.9</v>
      </c>
      <c r="N390" s="3">
        <v>25923020</v>
      </c>
      <c r="O390" s="3">
        <v>9123171000</v>
      </c>
      <c r="P390" s="3">
        <v>20730.95</v>
      </c>
      <c r="Q390" s="3">
        <v>155312400000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59.44218</v>
      </c>
      <c r="X390" s="3">
        <v>9435.7360000000008</v>
      </c>
      <c r="Y390" s="3">
        <v>0</v>
      </c>
      <c r="Z390" s="3">
        <v>0</v>
      </c>
      <c r="AA390" s="3">
        <v>874408</v>
      </c>
      <c r="AB390" s="3">
        <v>0</v>
      </c>
      <c r="AC390" s="3">
        <v>124.39319999999999</v>
      </c>
      <c r="AD390" s="3">
        <v>4833.3310000000001</v>
      </c>
      <c r="AE390" s="3">
        <v>439.15879999999999</v>
      </c>
      <c r="AF390" s="3">
        <v>1624.1859999999999</v>
      </c>
      <c r="AG390" s="3">
        <v>0</v>
      </c>
      <c r="AH390" s="3">
        <v>0</v>
      </c>
      <c r="AI390" s="3">
        <v>-34836.79</v>
      </c>
      <c r="AJ390" s="3">
        <v>5210.8010000000004</v>
      </c>
      <c r="AK390" s="3">
        <v>6693.8459999999995</v>
      </c>
      <c r="AL390" s="3">
        <v>20587.96</v>
      </c>
      <c r="AM390" s="3">
        <v>17363.2</v>
      </c>
      <c r="AN390" s="1">
        <v>8</v>
      </c>
    </row>
    <row r="391" spans="1:40" x14ac:dyDescent="0.3">
      <c r="A391" s="2">
        <v>29884</v>
      </c>
      <c r="B391" s="3">
        <v>159489.20000000001</v>
      </c>
      <c r="C391" s="3">
        <v>0</v>
      </c>
      <c r="D391" s="3">
        <v>814.41459999999995</v>
      </c>
      <c r="E391" s="3">
        <v>23570.880000000001</v>
      </c>
      <c r="F391" s="3">
        <v>0</v>
      </c>
      <c r="G391" s="3">
        <v>-140064</v>
      </c>
      <c r="H391" s="3">
        <v>75.037490000000005</v>
      </c>
      <c r="I391" s="3">
        <v>197747.3</v>
      </c>
      <c r="J391" s="3">
        <v>0</v>
      </c>
      <c r="K391" s="3">
        <v>0</v>
      </c>
      <c r="L391" s="3">
        <v>36211100</v>
      </c>
      <c r="M391" s="3">
        <v>471417.9</v>
      </c>
      <c r="N391" s="3">
        <v>25907320</v>
      </c>
      <c r="O391" s="3">
        <v>9123004000</v>
      </c>
      <c r="P391" s="3">
        <v>19884.8</v>
      </c>
      <c r="Q391" s="3">
        <v>155311700000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23.56718</v>
      </c>
      <c r="X391" s="3">
        <v>7059.3469999999998</v>
      </c>
      <c r="Y391" s="3">
        <v>0</v>
      </c>
      <c r="Z391" s="3">
        <v>0</v>
      </c>
      <c r="AA391" s="3">
        <v>801911.8</v>
      </c>
      <c r="AB391" s="3">
        <v>0</v>
      </c>
      <c r="AC391" s="3">
        <v>149.41829999999999</v>
      </c>
      <c r="AD391" s="3">
        <v>4855.308</v>
      </c>
      <c r="AE391" s="3">
        <v>450.57100000000003</v>
      </c>
      <c r="AF391" s="3">
        <v>1353.5920000000001</v>
      </c>
      <c r="AG391" s="3">
        <v>0</v>
      </c>
      <c r="AH391" s="3">
        <v>0</v>
      </c>
      <c r="AI391" s="3">
        <v>-34891.85</v>
      </c>
      <c r="AJ391" s="3">
        <v>4300.0110000000004</v>
      </c>
      <c r="AK391" s="3">
        <v>6745.598</v>
      </c>
      <c r="AL391" s="3">
        <v>19878.349999999999</v>
      </c>
      <c r="AM391" s="3">
        <v>8757.23</v>
      </c>
      <c r="AN391" s="1">
        <v>6</v>
      </c>
    </row>
    <row r="392" spans="1:40" x14ac:dyDescent="0.3">
      <c r="A392" s="2">
        <v>29885</v>
      </c>
      <c r="B392" s="3">
        <v>156951.6</v>
      </c>
      <c r="C392" s="3">
        <v>0</v>
      </c>
      <c r="D392" s="3">
        <v>9551.4110000000001</v>
      </c>
      <c r="E392" s="3">
        <v>21997.62</v>
      </c>
      <c r="F392" s="3">
        <v>0</v>
      </c>
      <c r="G392" s="3">
        <v>-136396.70000000001</v>
      </c>
      <c r="H392" s="3">
        <v>64.450990000000004</v>
      </c>
      <c r="I392" s="3">
        <v>163557.4</v>
      </c>
      <c r="J392" s="3">
        <v>0</v>
      </c>
      <c r="K392" s="3">
        <v>0</v>
      </c>
      <c r="L392" s="3">
        <v>35368630</v>
      </c>
      <c r="M392" s="3">
        <v>437761.4</v>
      </c>
      <c r="N392" s="3">
        <v>25120990</v>
      </c>
      <c r="O392" s="3">
        <v>9123455000</v>
      </c>
      <c r="P392" s="3">
        <v>19118.330000000002</v>
      </c>
      <c r="Q392" s="3">
        <v>155310800000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10.586499999999999</v>
      </c>
      <c r="X392" s="3">
        <v>8395.4429999999993</v>
      </c>
      <c r="Y392" s="3">
        <v>0</v>
      </c>
      <c r="Z392" s="3">
        <v>0</v>
      </c>
      <c r="AA392" s="3">
        <v>1024625</v>
      </c>
      <c r="AB392" s="3">
        <v>0</v>
      </c>
      <c r="AC392" s="3">
        <v>275.98059999999998</v>
      </c>
      <c r="AD392" s="3">
        <v>6394.6959999999999</v>
      </c>
      <c r="AE392" s="3">
        <v>610.69640000000004</v>
      </c>
      <c r="AF392" s="3">
        <v>4335.3379999999997</v>
      </c>
      <c r="AG392" s="3">
        <v>0</v>
      </c>
      <c r="AH392" s="3">
        <v>0</v>
      </c>
      <c r="AI392" s="3">
        <v>-35493.32</v>
      </c>
      <c r="AJ392" s="3">
        <v>3890.1260000000002</v>
      </c>
      <c r="AK392" s="3">
        <v>162484.6</v>
      </c>
      <c r="AL392" s="3">
        <v>789973.8</v>
      </c>
      <c r="AM392" s="3">
        <v>25794.44</v>
      </c>
      <c r="AN392" s="1">
        <v>53</v>
      </c>
    </row>
    <row r="393" spans="1:40" x14ac:dyDescent="0.3">
      <c r="A393" s="2">
        <v>29886</v>
      </c>
      <c r="B393" s="3">
        <v>215403.3</v>
      </c>
      <c r="C393" s="3">
        <v>107326.7</v>
      </c>
      <c r="D393" s="3">
        <v>11260700</v>
      </c>
      <c r="E393" s="3">
        <v>769097</v>
      </c>
      <c r="F393" s="3">
        <v>0</v>
      </c>
      <c r="G393" s="3">
        <v>1546375</v>
      </c>
      <c r="H393" s="3">
        <v>356524.3</v>
      </c>
      <c r="I393" s="3">
        <v>1860111</v>
      </c>
      <c r="J393" s="3">
        <v>0</v>
      </c>
      <c r="K393" s="3">
        <v>0</v>
      </c>
      <c r="L393" s="3">
        <v>54796930</v>
      </c>
      <c r="M393" s="3">
        <v>3646942</v>
      </c>
      <c r="N393" s="3">
        <v>25178060</v>
      </c>
      <c r="O393" s="3">
        <v>9124994000</v>
      </c>
      <c r="P393" s="3">
        <v>50281.33</v>
      </c>
      <c r="Q393" s="3">
        <v>155333300000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61914.17</v>
      </c>
      <c r="Y393" s="3">
        <v>0</v>
      </c>
      <c r="Z393" s="3">
        <v>0</v>
      </c>
      <c r="AA393" s="3">
        <v>566635.69999999995</v>
      </c>
      <c r="AB393" s="3">
        <v>0</v>
      </c>
      <c r="AC393" s="3">
        <v>147.9684</v>
      </c>
      <c r="AD393" s="3">
        <v>1682.403</v>
      </c>
      <c r="AE393" s="3">
        <v>240.64779999999999</v>
      </c>
      <c r="AF393" s="3">
        <v>538617</v>
      </c>
      <c r="AG393" s="3">
        <v>7492.4780000000001</v>
      </c>
      <c r="AH393" s="3">
        <v>0</v>
      </c>
      <c r="AI393" s="3">
        <v>-33415.800000000003</v>
      </c>
      <c r="AJ393" s="3">
        <v>102363</v>
      </c>
      <c r="AK393" s="3">
        <v>9218.3529999999992</v>
      </c>
      <c r="AL393" s="3">
        <v>45165.13</v>
      </c>
      <c r="AM393" s="3">
        <v>35874510</v>
      </c>
      <c r="AN393" s="1">
        <v>17</v>
      </c>
    </row>
    <row r="394" spans="1:40" x14ac:dyDescent="0.3">
      <c r="A394" s="2">
        <v>29887</v>
      </c>
      <c r="B394" s="3">
        <v>254713.9</v>
      </c>
      <c r="C394" s="3">
        <v>22446.240000000002</v>
      </c>
      <c r="D394" s="3">
        <v>5832659</v>
      </c>
      <c r="E394" s="3">
        <v>504623.7</v>
      </c>
      <c r="F394" s="3">
        <v>0</v>
      </c>
      <c r="G394" s="3">
        <v>708646.6</v>
      </c>
      <c r="H394" s="3">
        <v>516869.8</v>
      </c>
      <c r="I394" s="3">
        <v>21061670</v>
      </c>
      <c r="J394" s="3">
        <v>0</v>
      </c>
      <c r="K394" s="3">
        <v>0</v>
      </c>
      <c r="L394" s="3">
        <v>60484690</v>
      </c>
      <c r="M394" s="3">
        <v>4350193</v>
      </c>
      <c r="N394" s="3">
        <v>25278240</v>
      </c>
      <c r="O394" s="3">
        <v>9125735000</v>
      </c>
      <c r="P394" s="3">
        <v>50762.19</v>
      </c>
      <c r="Q394" s="3">
        <v>155349400000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243515.9</v>
      </c>
      <c r="Y394" s="3">
        <v>0</v>
      </c>
      <c r="Z394" s="3">
        <v>0</v>
      </c>
      <c r="AA394" s="3">
        <v>42965.18</v>
      </c>
      <c r="AB394" s="3">
        <v>0</v>
      </c>
      <c r="AC394" s="3">
        <v>787.43489999999997</v>
      </c>
      <c r="AD394" s="3">
        <v>4250.375</v>
      </c>
      <c r="AE394" s="3">
        <v>123.1127</v>
      </c>
      <c r="AF394" s="3">
        <v>455571</v>
      </c>
      <c r="AG394" s="3">
        <v>2753.2820000000002</v>
      </c>
      <c r="AH394" s="3">
        <v>0</v>
      </c>
      <c r="AI394" s="3">
        <v>-33024.18</v>
      </c>
      <c r="AJ394" s="3">
        <v>162455.20000000001</v>
      </c>
      <c r="AK394" s="3">
        <v>11174.67</v>
      </c>
      <c r="AL394" s="3">
        <v>61503.55</v>
      </c>
      <c r="AM394" s="3">
        <v>13393080</v>
      </c>
      <c r="AN394" s="1">
        <v>18</v>
      </c>
    </row>
    <row r="395" spans="1:40" x14ac:dyDescent="0.3">
      <c r="A395" s="2">
        <v>29888</v>
      </c>
      <c r="B395" s="3">
        <v>250069.4</v>
      </c>
      <c r="C395" s="3">
        <v>5667.6819999999998</v>
      </c>
      <c r="D395" s="3">
        <v>275032.90000000002</v>
      </c>
      <c r="E395" s="3">
        <v>291328.59999999998</v>
      </c>
      <c r="F395" s="3">
        <v>0</v>
      </c>
      <c r="G395" s="3">
        <v>-369542.40000000002</v>
      </c>
      <c r="H395" s="3">
        <v>537766.80000000005</v>
      </c>
      <c r="I395" s="3">
        <v>24382890</v>
      </c>
      <c r="J395" s="3">
        <v>0</v>
      </c>
      <c r="K395" s="3">
        <v>0</v>
      </c>
      <c r="L395" s="3">
        <v>61416440</v>
      </c>
      <c r="M395" s="3">
        <v>4184152</v>
      </c>
      <c r="N395" s="3">
        <v>25363790</v>
      </c>
      <c r="O395" s="3">
        <v>9125380000</v>
      </c>
      <c r="P395" s="3">
        <v>36843.919999999998</v>
      </c>
      <c r="Q395" s="3">
        <v>155351800000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199388.5</v>
      </c>
      <c r="Y395" s="3">
        <v>0</v>
      </c>
      <c r="Z395" s="3">
        <v>0</v>
      </c>
      <c r="AA395" s="3">
        <v>3458.1260000000002</v>
      </c>
      <c r="AB395" s="3">
        <v>0</v>
      </c>
      <c r="AC395" s="3">
        <v>808.87049999999999</v>
      </c>
      <c r="AD395" s="3">
        <v>3539.4850000000001</v>
      </c>
      <c r="AE395" s="3">
        <v>84.985749999999996</v>
      </c>
      <c r="AF395" s="3">
        <v>69404.710000000006</v>
      </c>
      <c r="AG395" s="3">
        <v>716.16340000000002</v>
      </c>
      <c r="AH395" s="3">
        <v>0</v>
      </c>
      <c r="AI395" s="3">
        <v>-33446.03</v>
      </c>
      <c r="AJ395" s="3">
        <v>129224.1</v>
      </c>
      <c r="AK395" s="3">
        <v>16345.89</v>
      </c>
      <c r="AL395" s="3">
        <v>42878.52</v>
      </c>
      <c r="AM395" s="3">
        <v>1532677</v>
      </c>
      <c r="AN395" s="1">
        <v>17</v>
      </c>
    </row>
    <row r="396" spans="1:40" x14ac:dyDescent="0.3">
      <c r="A396" s="2">
        <v>29889</v>
      </c>
      <c r="B396" s="3">
        <v>247730.6</v>
      </c>
      <c r="C396" s="3">
        <v>2503.1840000000002</v>
      </c>
      <c r="D396" s="3">
        <v>125044.7</v>
      </c>
      <c r="E396" s="3">
        <v>225613.7</v>
      </c>
      <c r="F396" s="3">
        <v>0</v>
      </c>
      <c r="G396" s="3">
        <v>-354402.4</v>
      </c>
      <c r="H396" s="3">
        <v>537765.69999999995</v>
      </c>
      <c r="I396" s="3">
        <v>28490050</v>
      </c>
      <c r="J396" s="3">
        <v>0</v>
      </c>
      <c r="K396" s="3">
        <v>0</v>
      </c>
      <c r="L396" s="3">
        <v>61882070</v>
      </c>
      <c r="M396" s="3">
        <v>4022489</v>
      </c>
      <c r="N396" s="3">
        <v>25453340</v>
      </c>
      <c r="O396" s="3">
        <v>9125008000</v>
      </c>
      <c r="P396" s="3">
        <v>33019.379999999997</v>
      </c>
      <c r="Q396" s="3">
        <v>155353800000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165787</v>
      </c>
      <c r="Y396" s="3">
        <v>0</v>
      </c>
      <c r="Z396" s="3">
        <v>0</v>
      </c>
      <c r="AA396" s="3">
        <v>2010.35</v>
      </c>
      <c r="AB396" s="3">
        <v>0</v>
      </c>
      <c r="AC396" s="3">
        <v>803.38260000000002</v>
      </c>
      <c r="AD396" s="3">
        <v>2895.3829999999998</v>
      </c>
      <c r="AE396" s="3">
        <v>58.334009999999999</v>
      </c>
      <c r="AF396" s="3">
        <v>29330.2</v>
      </c>
      <c r="AG396" s="3">
        <v>263.67320000000001</v>
      </c>
      <c r="AH396" s="3">
        <v>0</v>
      </c>
      <c r="AI396" s="3">
        <v>-33822.980000000003</v>
      </c>
      <c r="AJ396" s="3">
        <v>121653</v>
      </c>
      <c r="AK396" s="3">
        <v>14738.9</v>
      </c>
      <c r="AL396" s="3">
        <v>31305.74</v>
      </c>
      <c r="AM396" s="3">
        <v>804853.4</v>
      </c>
      <c r="AN396" s="1">
        <v>6</v>
      </c>
    </row>
    <row r="397" spans="1:40" x14ac:dyDescent="0.3">
      <c r="A397" s="2">
        <v>29890</v>
      </c>
      <c r="B397" s="3">
        <v>247575.4</v>
      </c>
      <c r="C397" s="3">
        <v>0</v>
      </c>
      <c r="D397" s="3">
        <v>3695.5520000000001</v>
      </c>
      <c r="E397" s="3">
        <v>140463.4</v>
      </c>
      <c r="F397" s="3">
        <v>0</v>
      </c>
      <c r="G397" s="3">
        <v>-348665.5</v>
      </c>
      <c r="H397" s="3">
        <v>355897.3</v>
      </c>
      <c r="I397" s="3">
        <v>28275950</v>
      </c>
      <c r="J397" s="3">
        <v>0</v>
      </c>
      <c r="K397" s="3">
        <v>0</v>
      </c>
      <c r="L397" s="3">
        <v>61936090</v>
      </c>
      <c r="M397" s="3">
        <v>3720446</v>
      </c>
      <c r="N397" s="3">
        <v>25515000</v>
      </c>
      <c r="O397" s="3">
        <v>9124647000</v>
      </c>
      <c r="P397" s="3">
        <v>29834.94</v>
      </c>
      <c r="Q397" s="3">
        <v>155354000000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181868.4</v>
      </c>
      <c r="X397" s="3">
        <v>195803.3</v>
      </c>
      <c r="Y397" s="3">
        <v>0</v>
      </c>
      <c r="Z397" s="3">
        <v>0</v>
      </c>
      <c r="AA397" s="3">
        <v>16243.34</v>
      </c>
      <c r="AB397" s="3">
        <v>0</v>
      </c>
      <c r="AC397" s="3">
        <v>2102.029</v>
      </c>
      <c r="AD397" s="3">
        <v>6292.24</v>
      </c>
      <c r="AE397" s="3">
        <v>143.58170000000001</v>
      </c>
      <c r="AF397" s="3">
        <v>6929.7389999999996</v>
      </c>
      <c r="AG397" s="3">
        <v>0</v>
      </c>
      <c r="AH397" s="3">
        <v>0</v>
      </c>
      <c r="AI397" s="3">
        <v>-34253.050000000003</v>
      </c>
      <c r="AJ397" s="3">
        <v>106430.8</v>
      </c>
      <c r="AK397" s="3">
        <v>16451.09</v>
      </c>
      <c r="AL397" s="3">
        <v>42690.7</v>
      </c>
      <c r="AM397" s="3">
        <v>18293.13</v>
      </c>
      <c r="AN397" s="1">
        <v>10</v>
      </c>
    </row>
    <row r="398" spans="1:40" x14ac:dyDescent="0.3">
      <c r="A398" s="2">
        <v>29891</v>
      </c>
      <c r="B398" s="3">
        <v>199291</v>
      </c>
      <c r="C398" s="3">
        <v>13180.14</v>
      </c>
      <c r="D398" s="3">
        <v>1636365</v>
      </c>
      <c r="E398" s="3">
        <v>356944.8</v>
      </c>
      <c r="F398" s="3">
        <v>0</v>
      </c>
      <c r="G398" s="3">
        <v>68470</v>
      </c>
      <c r="H398" s="3">
        <v>535687.30000000005</v>
      </c>
      <c r="I398" s="3">
        <v>25992910</v>
      </c>
      <c r="J398" s="3">
        <v>0</v>
      </c>
      <c r="K398" s="3">
        <v>0</v>
      </c>
      <c r="L398" s="3">
        <v>64606150</v>
      </c>
      <c r="M398" s="3">
        <v>4352597</v>
      </c>
      <c r="N398" s="3">
        <v>25634440</v>
      </c>
      <c r="O398" s="3">
        <v>9124684000</v>
      </c>
      <c r="P398" s="3">
        <v>44198.06</v>
      </c>
      <c r="Q398" s="3">
        <v>155356400000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1081846</v>
      </c>
      <c r="Y398" s="3">
        <v>0</v>
      </c>
      <c r="Z398" s="3">
        <v>0</v>
      </c>
      <c r="AA398" s="3">
        <v>156267.6</v>
      </c>
      <c r="AB398" s="3">
        <v>0</v>
      </c>
      <c r="AC398" s="3">
        <v>7070.74</v>
      </c>
      <c r="AD398" s="3">
        <v>15127.02</v>
      </c>
      <c r="AE398" s="3">
        <v>567.79549999999995</v>
      </c>
      <c r="AF398" s="3">
        <v>255144.3</v>
      </c>
      <c r="AG398" s="3">
        <v>1861.3130000000001</v>
      </c>
      <c r="AH398" s="3">
        <v>0</v>
      </c>
      <c r="AI398" s="3">
        <v>-34215.919999999998</v>
      </c>
      <c r="AJ398" s="3">
        <v>164813.79999999999</v>
      </c>
      <c r="AK398" s="3">
        <v>15941.56</v>
      </c>
      <c r="AL398" s="3">
        <v>38313.71</v>
      </c>
      <c r="AM398" s="3">
        <v>5873386</v>
      </c>
      <c r="AN398" s="1">
        <v>9</v>
      </c>
    </row>
    <row r="399" spans="1:40" x14ac:dyDescent="0.3">
      <c r="A399" s="2">
        <v>29892</v>
      </c>
      <c r="B399" s="3">
        <v>124427.8</v>
      </c>
      <c r="C399" s="3">
        <v>196.62200000000001</v>
      </c>
      <c r="D399" s="3">
        <v>171726.5</v>
      </c>
      <c r="E399" s="3">
        <v>207822.8</v>
      </c>
      <c r="F399" s="3">
        <v>0</v>
      </c>
      <c r="G399" s="3">
        <v>-229742.8</v>
      </c>
      <c r="H399" s="3">
        <v>71117.98</v>
      </c>
      <c r="I399" s="3">
        <v>24793800</v>
      </c>
      <c r="J399" s="3">
        <v>0</v>
      </c>
      <c r="K399" s="3">
        <v>0</v>
      </c>
      <c r="L399" s="3">
        <v>64642140</v>
      </c>
      <c r="M399" s="3">
        <v>4151928</v>
      </c>
      <c r="N399" s="3">
        <v>25516080</v>
      </c>
      <c r="O399" s="3">
        <v>9124627000</v>
      </c>
      <c r="P399" s="3">
        <v>33838.25</v>
      </c>
      <c r="Q399" s="3">
        <v>155356200000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464569.3</v>
      </c>
      <c r="X399" s="3">
        <v>484835.2</v>
      </c>
      <c r="Y399" s="3">
        <v>0</v>
      </c>
      <c r="Z399" s="3">
        <v>0</v>
      </c>
      <c r="AA399" s="3">
        <v>365498.3</v>
      </c>
      <c r="AB399" s="3">
        <v>0</v>
      </c>
      <c r="AC399" s="3">
        <v>7655.4319999999998</v>
      </c>
      <c r="AD399" s="3">
        <v>12258.8</v>
      </c>
      <c r="AE399" s="3">
        <v>496.44779999999997</v>
      </c>
      <c r="AF399" s="3">
        <v>17518.29</v>
      </c>
      <c r="AG399" s="3">
        <v>12.709669999999999</v>
      </c>
      <c r="AH399" s="3">
        <v>0</v>
      </c>
      <c r="AI399" s="3">
        <v>-34599.03</v>
      </c>
      <c r="AJ399" s="3">
        <v>130392.6</v>
      </c>
      <c r="AK399" s="3">
        <v>22763.07</v>
      </c>
      <c r="AL399" s="3">
        <v>241161</v>
      </c>
      <c r="AM399" s="3">
        <v>714065.2</v>
      </c>
      <c r="AN399" s="1">
        <v>27</v>
      </c>
    </row>
    <row r="400" spans="1:40" x14ac:dyDescent="0.3">
      <c r="A400" s="2">
        <v>29893</v>
      </c>
      <c r="B400" s="3">
        <v>110313.8</v>
      </c>
      <c r="C400" s="3">
        <v>479.80029999999999</v>
      </c>
      <c r="D400" s="3">
        <v>275226.5</v>
      </c>
      <c r="E400" s="3">
        <v>199209.4</v>
      </c>
      <c r="F400" s="3">
        <v>0</v>
      </c>
      <c r="G400" s="3">
        <v>-174911.5</v>
      </c>
      <c r="H400" s="3">
        <v>8250.7119999999995</v>
      </c>
      <c r="I400" s="3">
        <v>22881660</v>
      </c>
      <c r="J400" s="3">
        <v>0</v>
      </c>
      <c r="K400" s="3">
        <v>0</v>
      </c>
      <c r="L400" s="3">
        <v>64723100</v>
      </c>
      <c r="M400" s="3">
        <v>4054621</v>
      </c>
      <c r="N400" s="3">
        <v>25551600</v>
      </c>
      <c r="O400" s="3">
        <v>9124469000</v>
      </c>
      <c r="P400" s="3">
        <v>32253.22</v>
      </c>
      <c r="Q400" s="3">
        <v>155356000000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62867.27</v>
      </c>
      <c r="X400" s="3">
        <v>844015.5</v>
      </c>
      <c r="Y400" s="3">
        <v>0</v>
      </c>
      <c r="Z400" s="3">
        <v>0</v>
      </c>
      <c r="AA400" s="3">
        <v>472632.2</v>
      </c>
      <c r="AB400" s="3">
        <v>0</v>
      </c>
      <c r="AC400" s="3">
        <v>8592.8559999999998</v>
      </c>
      <c r="AD400" s="3">
        <v>11657.14</v>
      </c>
      <c r="AE400" s="3">
        <v>523.85599999999999</v>
      </c>
      <c r="AF400" s="3">
        <v>21361.98</v>
      </c>
      <c r="AG400" s="3">
        <v>66.440449999999998</v>
      </c>
      <c r="AH400" s="3">
        <v>0</v>
      </c>
      <c r="AI400" s="3">
        <v>-34433.97</v>
      </c>
      <c r="AJ400" s="3">
        <v>125291.5</v>
      </c>
      <c r="AK400" s="3">
        <v>17030.84</v>
      </c>
      <c r="AL400" s="3">
        <v>81204.460000000006</v>
      </c>
      <c r="AM400" s="3">
        <v>1067577</v>
      </c>
      <c r="AN400" s="1">
        <v>15</v>
      </c>
    </row>
    <row r="401" spans="1:40" x14ac:dyDescent="0.3">
      <c r="A401" s="2">
        <v>29894</v>
      </c>
      <c r="B401" s="3">
        <v>122991.6</v>
      </c>
      <c r="C401" s="3">
        <v>617.99990000000003</v>
      </c>
      <c r="D401" s="3">
        <v>296598.5</v>
      </c>
      <c r="E401" s="3">
        <v>187934</v>
      </c>
      <c r="F401" s="3">
        <v>0</v>
      </c>
      <c r="G401" s="3">
        <v>-150293.6</v>
      </c>
      <c r="H401" s="3">
        <v>2214.8159999999998</v>
      </c>
      <c r="I401" s="3">
        <v>20924710</v>
      </c>
      <c r="J401" s="3">
        <v>0</v>
      </c>
      <c r="K401" s="3">
        <v>0</v>
      </c>
      <c r="L401" s="3">
        <v>64700190</v>
      </c>
      <c r="M401" s="3">
        <v>3996826</v>
      </c>
      <c r="N401" s="3">
        <v>25578590</v>
      </c>
      <c r="O401" s="3">
        <v>9124350000</v>
      </c>
      <c r="P401" s="3">
        <v>32203.82</v>
      </c>
      <c r="Q401" s="3">
        <v>155355700000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6035.8950000000004</v>
      </c>
      <c r="X401" s="3">
        <v>822423.7</v>
      </c>
      <c r="Y401" s="3">
        <v>0</v>
      </c>
      <c r="Z401" s="3">
        <v>0</v>
      </c>
      <c r="AA401" s="3">
        <v>594098.9</v>
      </c>
      <c r="AB401" s="3">
        <v>0</v>
      </c>
      <c r="AC401" s="3">
        <v>9114.9560000000001</v>
      </c>
      <c r="AD401" s="3">
        <v>11211.92</v>
      </c>
      <c r="AE401" s="3">
        <v>551.46450000000004</v>
      </c>
      <c r="AF401" s="3">
        <v>22720.12</v>
      </c>
      <c r="AG401" s="3">
        <v>104.81140000000001</v>
      </c>
      <c r="AH401" s="3">
        <v>0</v>
      </c>
      <c r="AI401" s="3">
        <v>-34964.47</v>
      </c>
      <c r="AJ401" s="3">
        <v>124023.3</v>
      </c>
      <c r="AK401" s="3">
        <v>17405.71</v>
      </c>
      <c r="AL401" s="3">
        <v>87939.39</v>
      </c>
      <c r="AM401" s="3">
        <v>1133803</v>
      </c>
      <c r="AN401" s="1">
        <v>14</v>
      </c>
    </row>
    <row r="402" spans="1:40" x14ac:dyDescent="0.3">
      <c r="A402" s="2">
        <v>29895</v>
      </c>
      <c r="B402" s="3">
        <v>125302.7</v>
      </c>
      <c r="C402" s="3">
        <v>835.53959999999995</v>
      </c>
      <c r="D402" s="3">
        <v>292087.7</v>
      </c>
      <c r="E402" s="3">
        <v>175139.1</v>
      </c>
      <c r="F402" s="3">
        <v>0</v>
      </c>
      <c r="G402" s="3">
        <v>-141299.70000000001</v>
      </c>
      <c r="H402" s="3">
        <v>1176.722</v>
      </c>
      <c r="I402" s="3">
        <v>19099800</v>
      </c>
      <c r="J402" s="3">
        <v>0</v>
      </c>
      <c r="K402" s="3">
        <v>0</v>
      </c>
      <c r="L402" s="3">
        <v>64593820</v>
      </c>
      <c r="M402" s="3">
        <v>3930593</v>
      </c>
      <c r="N402" s="3">
        <v>25641890</v>
      </c>
      <c r="O402" s="3">
        <v>9124197000</v>
      </c>
      <c r="P402" s="3">
        <v>31639.119999999999</v>
      </c>
      <c r="Q402" s="3">
        <v>155355300000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1038.0940000000001</v>
      </c>
      <c r="X402" s="3">
        <v>700876.5</v>
      </c>
      <c r="Y402" s="3">
        <v>0</v>
      </c>
      <c r="Z402" s="3">
        <v>0</v>
      </c>
      <c r="AA402" s="3">
        <v>691152.4</v>
      </c>
      <c r="AB402" s="3">
        <v>0</v>
      </c>
      <c r="AC402" s="3">
        <v>9176.8459999999995</v>
      </c>
      <c r="AD402" s="3">
        <v>10138.51</v>
      </c>
      <c r="AE402" s="3">
        <v>608.00530000000003</v>
      </c>
      <c r="AF402" s="3">
        <v>26212.799999999999</v>
      </c>
      <c r="AG402" s="3">
        <v>164.72890000000001</v>
      </c>
      <c r="AH402" s="3">
        <v>0</v>
      </c>
      <c r="AI402" s="3">
        <v>-34522.870000000003</v>
      </c>
      <c r="AJ402" s="3">
        <v>122378.9</v>
      </c>
      <c r="AK402" s="3">
        <v>17932.32</v>
      </c>
      <c r="AL402" s="3">
        <v>49926.75</v>
      </c>
      <c r="AM402" s="3">
        <v>1123039</v>
      </c>
      <c r="AN402" s="1">
        <v>15</v>
      </c>
    </row>
    <row r="403" spans="1:40" x14ac:dyDescent="0.3">
      <c r="A403" s="2">
        <v>29896</v>
      </c>
      <c r="B403" s="3">
        <v>125263.5</v>
      </c>
      <c r="C403" s="3">
        <v>574.26340000000005</v>
      </c>
      <c r="D403" s="3">
        <v>234952.6</v>
      </c>
      <c r="E403" s="3">
        <v>160935.1</v>
      </c>
      <c r="F403" s="3">
        <v>0</v>
      </c>
      <c r="G403" s="3">
        <v>-146229.20000000001</v>
      </c>
      <c r="H403" s="3">
        <v>777.98950000000002</v>
      </c>
      <c r="I403" s="3">
        <v>17546380</v>
      </c>
      <c r="J403" s="3">
        <v>0</v>
      </c>
      <c r="K403" s="3">
        <v>0</v>
      </c>
      <c r="L403" s="3">
        <v>64307820</v>
      </c>
      <c r="M403" s="3">
        <v>3844553</v>
      </c>
      <c r="N403" s="3">
        <v>25718130</v>
      </c>
      <c r="O403" s="3">
        <v>9124024000</v>
      </c>
      <c r="P403" s="3">
        <v>30724.400000000001</v>
      </c>
      <c r="Q403" s="3">
        <v>155354900000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398.73289999999997</v>
      </c>
      <c r="X403" s="3">
        <v>617192</v>
      </c>
      <c r="Y403" s="3">
        <v>0</v>
      </c>
      <c r="Z403" s="3">
        <v>0</v>
      </c>
      <c r="AA403" s="3">
        <v>782086.5</v>
      </c>
      <c r="AB403" s="3">
        <v>0</v>
      </c>
      <c r="AC403" s="3">
        <v>9339.2939999999999</v>
      </c>
      <c r="AD403" s="3">
        <v>10018.959999999999</v>
      </c>
      <c r="AE403" s="3">
        <v>573.48140000000001</v>
      </c>
      <c r="AF403" s="3">
        <v>20370.68</v>
      </c>
      <c r="AG403" s="3">
        <v>110.50279999999999</v>
      </c>
      <c r="AH403" s="3">
        <v>0</v>
      </c>
      <c r="AI403" s="3">
        <v>-34640.230000000003</v>
      </c>
      <c r="AJ403" s="3">
        <v>121091.6</v>
      </c>
      <c r="AK403" s="3">
        <v>18181.25</v>
      </c>
      <c r="AL403" s="3">
        <v>35536.449999999997</v>
      </c>
      <c r="AM403" s="3">
        <v>935535.8</v>
      </c>
      <c r="AN403" s="1">
        <v>7</v>
      </c>
    </row>
    <row r="404" spans="1:40" x14ac:dyDescent="0.3">
      <c r="A404" s="2">
        <v>29897</v>
      </c>
      <c r="B404" s="3">
        <v>125216.7</v>
      </c>
      <c r="C404" s="3">
        <v>473.83690000000001</v>
      </c>
      <c r="D404" s="3">
        <v>189192.7</v>
      </c>
      <c r="E404" s="3">
        <v>147405.79999999999</v>
      </c>
      <c r="F404" s="3">
        <v>0</v>
      </c>
      <c r="G404" s="3">
        <v>-152706.1</v>
      </c>
      <c r="H404" s="3">
        <v>630.59670000000006</v>
      </c>
      <c r="I404" s="3">
        <v>16225440</v>
      </c>
      <c r="J404" s="3">
        <v>0</v>
      </c>
      <c r="K404" s="3">
        <v>0</v>
      </c>
      <c r="L404" s="3">
        <v>63960750</v>
      </c>
      <c r="M404" s="3">
        <v>3732291</v>
      </c>
      <c r="N404" s="3">
        <v>25785160</v>
      </c>
      <c r="O404" s="3">
        <v>9123852000</v>
      </c>
      <c r="P404" s="3">
        <v>29374.880000000001</v>
      </c>
      <c r="Q404" s="3">
        <v>155354400000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147.39269999999999</v>
      </c>
      <c r="X404" s="3">
        <v>512812.4</v>
      </c>
      <c r="Y404" s="3">
        <v>0</v>
      </c>
      <c r="Z404" s="3">
        <v>0</v>
      </c>
      <c r="AA404" s="3">
        <v>806945</v>
      </c>
      <c r="AB404" s="3">
        <v>0</v>
      </c>
      <c r="AC404" s="3">
        <v>8994.9089999999997</v>
      </c>
      <c r="AD404" s="3">
        <v>8347.1740000000009</v>
      </c>
      <c r="AE404" s="3">
        <v>555.80999999999995</v>
      </c>
      <c r="AF404" s="3">
        <v>16868.61</v>
      </c>
      <c r="AG404" s="3">
        <v>87.325590000000005</v>
      </c>
      <c r="AH404" s="3">
        <v>0</v>
      </c>
      <c r="AI404" s="3">
        <v>-34844.53</v>
      </c>
      <c r="AJ404" s="3">
        <v>118784.8</v>
      </c>
      <c r="AK404" s="3">
        <v>18357.36</v>
      </c>
      <c r="AL404" s="3">
        <v>42774.46</v>
      </c>
      <c r="AM404" s="3">
        <v>807570.3</v>
      </c>
      <c r="AN404" s="1">
        <v>14</v>
      </c>
    </row>
    <row r="405" spans="1:40" x14ac:dyDescent="0.3">
      <c r="A405" s="2">
        <v>29898</v>
      </c>
      <c r="B405" s="3">
        <v>125164.5</v>
      </c>
      <c r="C405" s="3">
        <v>387.99720000000002</v>
      </c>
      <c r="D405" s="3">
        <v>159059.70000000001</v>
      </c>
      <c r="E405" s="3">
        <v>136465.20000000001</v>
      </c>
      <c r="F405" s="3">
        <v>0</v>
      </c>
      <c r="G405" s="3">
        <v>-149401.29999999999</v>
      </c>
      <c r="H405" s="3">
        <v>542.31769999999995</v>
      </c>
      <c r="I405" s="3">
        <v>15056060</v>
      </c>
      <c r="J405" s="3">
        <v>0</v>
      </c>
      <c r="K405" s="3">
        <v>0</v>
      </c>
      <c r="L405" s="3">
        <v>63534720</v>
      </c>
      <c r="M405" s="3">
        <v>3616430</v>
      </c>
      <c r="N405" s="3">
        <v>25857590</v>
      </c>
      <c r="O405" s="3">
        <v>9123678000</v>
      </c>
      <c r="P405" s="3">
        <v>28261.9</v>
      </c>
      <c r="Q405" s="3">
        <v>155354000000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88.279049999999998</v>
      </c>
      <c r="X405" s="3">
        <v>449923.4</v>
      </c>
      <c r="Y405" s="3">
        <v>0</v>
      </c>
      <c r="Z405" s="3">
        <v>0</v>
      </c>
      <c r="AA405" s="3">
        <v>847392.2</v>
      </c>
      <c r="AB405" s="3">
        <v>0</v>
      </c>
      <c r="AC405" s="3">
        <v>9112.1010000000006</v>
      </c>
      <c r="AD405" s="3">
        <v>7787.335</v>
      </c>
      <c r="AE405" s="3">
        <v>538.91319999999996</v>
      </c>
      <c r="AF405" s="3">
        <v>13911.8</v>
      </c>
      <c r="AG405" s="3">
        <v>63.758069999999996</v>
      </c>
      <c r="AH405" s="3">
        <v>0</v>
      </c>
      <c r="AI405" s="3">
        <v>-34881.449999999997</v>
      </c>
      <c r="AJ405" s="3">
        <v>116464.2</v>
      </c>
      <c r="AK405" s="3">
        <v>18149.36</v>
      </c>
      <c r="AL405" s="3">
        <v>34946.39</v>
      </c>
      <c r="AM405" s="3">
        <v>719000.8</v>
      </c>
      <c r="AN405" s="1">
        <v>4</v>
      </c>
    </row>
    <row r="406" spans="1:40" x14ac:dyDescent="0.3">
      <c r="A406" s="2">
        <v>29899</v>
      </c>
      <c r="B406" s="3">
        <v>164890.20000000001</v>
      </c>
      <c r="C406" s="3">
        <v>360.25869999999998</v>
      </c>
      <c r="D406" s="3">
        <v>237439.7</v>
      </c>
      <c r="E406" s="3">
        <v>139100.4</v>
      </c>
      <c r="F406" s="3">
        <v>0</v>
      </c>
      <c r="G406" s="3">
        <v>-125769.3</v>
      </c>
      <c r="H406" s="3">
        <v>460.2466</v>
      </c>
      <c r="I406" s="3">
        <v>13684880</v>
      </c>
      <c r="J406" s="3">
        <v>0</v>
      </c>
      <c r="K406" s="3">
        <v>0</v>
      </c>
      <c r="L406" s="3">
        <v>63026920</v>
      </c>
      <c r="M406" s="3">
        <v>3561504</v>
      </c>
      <c r="N406" s="3">
        <v>25929700</v>
      </c>
      <c r="O406" s="3">
        <v>9123524000</v>
      </c>
      <c r="P406" s="3">
        <v>28710.639999999999</v>
      </c>
      <c r="Q406" s="3">
        <v>155353400000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82.071150000000003</v>
      </c>
      <c r="X406" s="3">
        <v>454394.3</v>
      </c>
      <c r="Y406" s="3">
        <v>0</v>
      </c>
      <c r="Z406" s="3">
        <v>0</v>
      </c>
      <c r="AA406" s="3">
        <v>981188.6</v>
      </c>
      <c r="AB406" s="3">
        <v>0</v>
      </c>
      <c r="AC406" s="3">
        <v>11082.04</v>
      </c>
      <c r="AD406" s="3">
        <v>7687.616</v>
      </c>
      <c r="AE406" s="3">
        <v>565.09720000000004</v>
      </c>
      <c r="AF406" s="3">
        <v>16957.580000000002</v>
      </c>
      <c r="AG406" s="3">
        <v>51.084269999999997</v>
      </c>
      <c r="AH406" s="3">
        <v>0</v>
      </c>
      <c r="AI406" s="3">
        <v>-34902.92</v>
      </c>
      <c r="AJ406" s="3">
        <v>117050</v>
      </c>
      <c r="AK406" s="3">
        <v>18043.71</v>
      </c>
      <c r="AL406" s="3">
        <v>33870.050000000003</v>
      </c>
      <c r="AM406" s="3">
        <v>916379.9</v>
      </c>
      <c r="AN406" s="1">
        <v>4</v>
      </c>
    </row>
    <row r="407" spans="1:40" x14ac:dyDescent="0.3">
      <c r="A407" s="2">
        <v>29900</v>
      </c>
      <c r="B407" s="3">
        <v>302704.7</v>
      </c>
      <c r="C407" s="3">
        <v>302.77510000000001</v>
      </c>
      <c r="D407" s="3">
        <v>126003.5</v>
      </c>
      <c r="E407" s="3">
        <v>123346.6</v>
      </c>
      <c r="F407" s="3">
        <v>0</v>
      </c>
      <c r="G407" s="3">
        <v>-141647.6</v>
      </c>
      <c r="H407" s="3">
        <v>404.33859999999999</v>
      </c>
      <c r="I407" s="3">
        <v>12657230</v>
      </c>
      <c r="J407" s="3">
        <v>0</v>
      </c>
      <c r="K407" s="3">
        <v>0</v>
      </c>
      <c r="L407" s="3">
        <v>62474750</v>
      </c>
      <c r="M407" s="3">
        <v>3417793</v>
      </c>
      <c r="N407" s="3">
        <v>25598930</v>
      </c>
      <c r="O407" s="3">
        <v>9123726000</v>
      </c>
      <c r="P407" s="3">
        <v>27588.19</v>
      </c>
      <c r="Q407" s="3">
        <v>155352700000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55.907969999999999</v>
      </c>
      <c r="X407" s="3">
        <v>378162.9</v>
      </c>
      <c r="Y407" s="3">
        <v>0</v>
      </c>
      <c r="Z407" s="3">
        <v>0</v>
      </c>
      <c r="AA407" s="3">
        <v>1014810</v>
      </c>
      <c r="AB407" s="3">
        <v>0</v>
      </c>
      <c r="AC407" s="3">
        <v>10784.2</v>
      </c>
      <c r="AD407" s="3">
        <v>6541.3990000000003</v>
      </c>
      <c r="AE407" s="3">
        <v>582.90930000000003</v>
      </c>
      <c r="AF407" s="3">
        <v>10822.83</v>
      </c>
      <c r="AG407" s="3">
        <v>32.69585</v>
      </c>
      <c r="AH407" s="3">
        <v>0</v>
      </c>
      <c r="AI407" s="3">
        <v>-35018.31</v>
      </c>
      <c r="AJ407" s="3">
        <v>112278.2</v>
      </c>
      <c r="AK407" s="3">
        <v>47015.56</v>
      </c>
      <c r="AL407" s="3">
        <v>432285</v>
      </c>
      <c r="AM407" s="3">
        <v>649150.9</v>
      </c>
      <c r="AN407" s="1">
        <v>67</v>
      </c>
    </row>
    <row r="408" spans="1:40" x14ac:dyDescent="0.3">
      <c r="A408" s="2">
        <v>29901</v>
      </c>
      <c r="B408" s="3">
        <v>308695.09999999998</v>
      </c>
      <c r="C408" s="3">
        <v>143.22810000000001</v>
      </c>
      <c r="D408" s="3">
        <v>60502.86</v>
      </c>
      <c r="E408" s="3">
        <v>103714.7</v>
      </c>
      <c r="F408" s="3">
        <v>0</v>
      </c>
      <c r="G408" s="3">
        <v>-162288.6</v>
      </c>
      <c r="H408" s="3">
        <v>367.59519999999998</v>
      </c>
      <c r="I408" s="3">
        <v>11909400</v>
      </c>
      <c r="J408" s="3">
        <v>0</v>
      </c>
      <c r="K408" s="3">
        <v>0</v>
      </c>
      <c r="L408" s="3">
        <v>61946590</v>
      </c>
      <c r="M408" s="3">
        <v>3222899</v>
      </c>
      <c r="N408" s="3">
        <v>25659920</v>
      </c>
      <c r="O408" s="3">
        <v>9123540000</v>
      </c>
      <c r="P408" s="3">
        <v>26561.33</v>
      </c>
      <c r="Q408" s="3">
        <v>155352100000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36.743400000000001</v>
      </c>
      <c r="X408" s="3">
        <v>306485.90000000002</v>
      </c>
      <c r="Y408" s="3">
        <v>0</v>
      </c>
      <c r="Z408" s="3">
        <v>0</v>
      </c>
      <c r="AA408" s="3">
        <v>902944.8</v>
      </c>
      <c r="AB408" s="3">
        <v>0</v>
      </c>
      <c r="AC408" s="3">
        <v>9899.8490000000002</v>
      </c>
      <c r="AD408" s="3">
        <v>5942.741</v>
      </c>
      <c r="AE408" s="3">
        <v>430.80470000000003</v>
      </c>
      <c r="AF408" s="3">
        <v>5468.5829999999996</v>
      </c>
      <c r="AG408" s="3">
        <v>10.48485</v>
      </c>
      <c r="AH408" s="3">
        <v>0</v>
      </c>
      <c r="AI408" s="3">
        <v>-35020.9</v>
      </c>
      <c r="AJ408" s="3">
        <v>105328.9</v>
      </c>
      <c r="AK408" s="3">
        <v>17424.38</v>
      </c>
      <c r="AL408" s="3">
        <v>34454.26</v>
      </c>
      <c r="AM408" s="3">
        <v>441192.7</v>
      </c>
      <c r="AN408" s="1">
        <v>12</v>
      </c>
    </row>
    <row r="409" spans="1:40" x14ac:dyDescent="0.3">
      <c r="A409" s="2">
        <v>29902</v>
      </c>
      <c r="B409" s="3">
        <v>337344.8</v>
      </c>
      <c r="C409" s="3">
        <v>385834.8</v>
      </c>
      <c r="D409" s="3">
        <v>1929931</v>
      </c>
      <c r="E409" s="3">
        <v>309663.7</v>
      </c>
      <c r="F409" s="3">
        <v>0</v>
      </c>
      <c r="G409" s="3">
        <v>223514.9</v>
      </c>
      <c r="H409" s="3">
        <v>529313.5</v>
      </c>
      <c r="I409" s="3">
        <v>58829810</v>
      </c>
      <c r="J409" s="3">
        <v>0</v>
      </c>
      <c r="K409" s="3">
        <v>0</v>
      </c>
      <c r="L409" s="3">
        <v>65475140</v>
      </c>
      <c r="M409" s="3">
        <v>4149160</v>
      </c>
      <c r="N409" s="3">
        <v>25744930</v>
      </c>
      <c r="O409" s="3">
        <v>9123735000</v>
      </c>
      <c r="P409" s="3">
        <v>40278.839999999997</v>
      </c>
      <c r="Q409" s="3">
        <v>155371300000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1097034</v>
      </c>
      <c r="Y409" s="3">
        <v>0</v>
      </c>
      <c r="Z409" s="3">
        <v>0</v>
      </c>
      <c r="AA409" s="3">
        <v>51027.839999999997</v>
      </c>
      <c r="AB409" s="3">
        <v>0</v>
      </c>
      <c r="AC409" s="3">
        <v>16714.48</v>
      </c>
      <c r="AD409" s="3">
        <v>14703.75</v>
      </c>
      <c r="AE409" s="3">
        <v>591.66020000000003</v>
      </c>
      <c r="AF409" s="3">
        <v>155235.79999999999</v>
      </c>
      <c r="AG409" s="3">
        <v>3041.52</v>
      </c>
      <c r="AH409" s="3">
        <v>0</v>
      </c>
      <c r="AI409" s="3">
        <v>-33760.559999999998</v>
      </c>
      <c r="AJ409" s="3">
        <v>140965.70000000001</v>
      </c>
      <c r="AK409" s="3">
        <v>17909.53</v>
      </c>
      <c r="AL409" s="3">
        <v>39265.339999999997</v>
      </c>
      <c r="AM409" s="3">
        <v>7035437</v>
      </c>
      <c r="AN409" s="1">
        <v>13</v>
      </c>
    </row>
    <row r="410" spans="1:40" x14ac:dyDescent="0.3">
      <c r="A410" s="2">
        <v>29903</v>
      </c>
      <c r="B410" s="3">
        <v>297384.5</v>
      </c>
      <c r="C410" s="3">
        <v>651640.6</v>
      </c>
      <c r="D410" s="3">
        <v>2810400</v>
      </c>
      <c r="E410" s="3">
        <v>242697.2</v>
      </c>
      <c r="F410" s="3">
        <v>0</v>
      </c>
      <c r="G410" s="3">
        <v>538044.69999999995</v>
      </c>
      <c r="H410" s="3">
        <v>526415.1</v>
      </c>
      <c r="I410" s="3">
        <v>127840100</v>
      </c>
      <c r="J410" s="3">
        <v>0</v>
      </c>
      <c r="K410" s="3">
        <v>0</v>
      </c>
      <c r="L410" s="3">
        <v>66971640</v>
      </c>
      <c r="M410" s="3">
        <v>4551020</v>
      </c>
      <c r="N410" s="3">
        <v>25864490</v>
      </c>
      <c r="O410" s="3">
        <v>9124239000</v>
      </c>
      <c r="P410" s="3">
        <v>42318.75</v>
      </c>
      <c r="Q410" s="3">
        <v>155398400000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377343.1</v>
      </c>
      <c r="Y410" s="3">
        <v>0</v>
      </c>
      <c r="Z410" s="3">
        <v>0</v>
      </c>
      <c r="AA410" s="3">
        <v>2587.8789999999999</v>
      </c>
      <c r="AB410" s="3">
        <v>0</v>
      </c>
      <c r="AC410" s="3">
        <v>6255.6440000000002</v>
      </c>
      <c r="AD410" s="3">
        <v>6081.3729999999996</v>
      </c>
      <c r="AE410" s="3">
        <v>174.19970000000001</v>
      </c>
      <c r="AF410" s="3">
        <v>187497</v>
      </c>
      <c r="AG410" s="3">
        <v>95708.71</v>
      </c>
      <c r="AH410" s="3">
        <v>0</v>
      </c>
      <c r="AI410" s="3">
        <v>-32082.07</v>
      </c>
      <c r="AJ410" s="3">
        <v>167929.60000000001</v>
      </c>
      <c r="AK410" s="3">
        <v>19693.939999999999</v>
      </c>
      <c r="AL410" s="3">
        <v>42124.26</v>
      </c>
      <c r="AM410" s="3">
        <v>5306740</v>
      </c>
      <c r="AN410" s="1">
        <v>17</v>
      </c>
    </row>
    <row r="411" spans="1:40" x14ac:dyDescent="0.3">
      <c r="A411" s="2">
        <v>29904</v>
      </c>
      <c r="B411" s="3">
        <v>95064.22</v>
      </c>
      <c r="C411" s="3">
        <v>11024.96</v>
      </c>
      <c r="D411" s="3">
        <v>576184.4</v>
      </c>
      <c r="E411" s="3">
        <v>256801.9</v>
      </c>
      <c r="F411" s="3">
        <v>0</v>
      </c>
      <c r="G411" s="3">
        <v>-129837.4</v>
      </c>
      <c r="H411" s="3">
        <v>534891.4</v>
      </c>
      <c r="I411" s="3">
        <v>134448400</v>
      </c>
      <c r="J411" s="3">
        <v>0</v>
      </c>
      <c r="K411" s="3">
        <v>0</v>
      </c>
      <c r="L411" s="3">
        <v>68356670</v>
      </c>
      <c r="M411" s="3">
        <v>4748519</v>
      </c>
      <c r="N411" s="3">
        <v>25993070</v>
      </c>
      <c r="O411" s="3">
        <v>9124118000</v>
      </c>
      <c r="P411" s="3">
        <v>39031.660000000003</v>
      </c>
      <c r="Q411" s="3">
        <v>155402400000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344408.1</v>
      </c>
      <c r="Y411" s="3">
        <v>0</v>
      </c>
      <c r="Z411" s="3">
        <v>0</v>
      </c>
      <c r="AA411" s="3">
        <v>98.151020000000003</v>
      </c>
      <c r="AB411" s="3">
        <v>0</v>
      </c>
      <c r="AC411" s="3">
        <v>6017.1940000000004</v>
      </c>
      <c r="AD411" s="3">
        <v>5764.5290000000005</v>
      </c>
      <c r="AE411" s="3">
        <v>141.9796</v>
      </c>
      <c r="AF411" s="3">
        <v>162864.5</v>
      </c>
      <c r="AG411" s="3">
        <v>1325.0889999999999</v>
      </c>
      <c r="AH411" s="3">
        <v>0</v>
      </c>
      <c r="AI411" s="3">
        <v>-33252.019999999997</v>
      </c>
      <c r="AJ411" s="3">
        <v>179777.6</v>
      </c>
      <c r="AK411" s="3">
        <v>21276.95</v>
      </c>
      <c r="AL411" s="3">
        <v>45187.77</v>
      </c>
      <c r="AM411" s="3">
        <v>2760490</v>
      </c>
      <c r="AN411" s="1">
        <v>18</v>
      </c>
    </row>
    <row r="412" spans="1:40" x14ac:dyDescent="0.3">
      <c r="A412" s="2">
        <v>29905</v>
      </c>
      <c r="B412" s="3">
        <v>65379.47</v>
      </c>
      <c r="C412" s="3">
        <v>10656.38</v>
      </c>
      <c r="D412" s="3">
        <v>904398.6</v>
      </c>
      <c r="E412" s="3">
        <v>293521.40000000002</v>
      </c>
      <c r="F412" s="3">
        <v>0</v>
      </c>
      <c r="G412" s="3">
        <v>-22962.42</v>
      </c>
      <c r="H412" s="3">
        <v>534891.4</v>
      </c>
      <c r="I412" s="3">
        <v>147719200</v>
      </c>
      <c r="J412" s="3">
        <v>0</v>
      </c>
      <c r="K412" s="3">
        <v>0</v>
      </c>
      <c r="L412" s="3">
        <v>69868010</v>
      </c>
      <c r="M412" s="3">
        <v>5020402</v>
      </c>
      <c r="N412" s="3">
        <v>26030540</v>
      </c>
      <c r="O412" s="3">
        <v>9124197000</v>
      </c>
      <c r="P412" s="3">
        <v>41685.49</v>
      </c>
      <c r="Q412" s="3">
        <v>155409100000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365476.7</v>
      </c>
      <c r="Y412" s="3">
        <v>0</v>
      </c>
      <c r="Z412" s="3">
        <v>0</v>
      </c>
      <c r="AA412" s="3">
        <v>468.39350000000002</v>
      </c>
      <c r="AB412" s="3">
        <v>0</v>
      </c>
      <c r="AC412" s="3">
        <v>6720.6270000000004</v>
      </c>
      <c r="AD412" s="3">
        <v>6120.0950000000003</v>
      </c>
      <c r="AE412" s="3">
        <v>140.65880000000001</v>
      </c>
      <c r="AF412" s="3">
        <v>200709.9</v>
      </c>
      <c r="AG412" s="3">
        <v>1282.3489999999999</v>
      </c>
      <c r="AH412" s="3">
        <v>0</v>
      </c>
      <c r="AI412" s="3">
        <v>-34894.629999999997</v>
      </c>
      <c r="AJ412" s="3">
        <v>210930.1</v>
      </c>
      <c r="AK412" s="3">
        <v>35282.269999999997</v>
      </c>
      <c r="AL412" s="3">
        <v>166754.1</v>
      </c>
      <c r="AM412" s="3">
        <v>3386357</v>
      </c>
      <c r="AN412" s="1">
        <v>22</v>
      </c>
    </row>
    <row r="413" spans="1:40" x14ac:dyDescent="0.3">
      <c r="A413" s="2">
        <v>29906</v>
      </c>
      <c r="B413" s="3">
        <v>62489.75</v>
      </c>
      <c r="C413" s="3">
        <v>900891</v>
      </c>
      <c r="D413" s="3">
        <v>19284600</v>
      </c>
      <c r="E413" s="3">
        <v>856863.3</v>
      </c>
      <c r="F413" s="3">
        <v>0</v>
      </c>
      <c r="G413" s="3">
        <v>1973634</v>
      </c>
      <c r="H413" s="3">
        <v>337547</v>
      </c>
      <c r="I413" s="3">
        <v>136599700</v>
      </c>
      <c r="J413" s="3">
        <v>0</v>
      </c>
      <c r="K413" s="3">
        <v>0</v>
      </c>
      <c r="L413" s="3">
        <v>79053080</v>
      </c>
      <c r="M413" s="3">
        <v>7033105</v>
      </c>
      <c r="N413" s="3">
        <v>26514430</v>
      </c>
      <c r="O413" s="3">
        <v>9126176000</v>
      </c>
      <c r="P413" s="3">
        <v>57120.61</v>
      </c>
      <c r="Q413" s="3">
        <v>155437400000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623131.4</v>
      </c>
      <c r="Y413" s="3">
        <v>0</v>
      </c>
      <c r="Z413" s="3">
        <v>0</v>
      </c>
      <c r="AA413" s="3">
        <v>13770.93</v>
      </c>
      <c r="AB413" s="3">
        <v>0</v>
      </c>
      <c r="AC413" s="3">
        <v>13081.68</v>
      </c>
      <c r="AD413" s="3">
        <v>11460.2</v>
      </c>
      <c r="AE413" s="3">
        <v>233.95580000000001</v>
      </c>
      <c r="AF413" s="3">
        <v>2155344</v>
      </c>
      <c r="AG413" s="3">
        <v>25172.54</v>
      </c>
      <c r="AH413" s="3">
        <v>0</v>
      </c>
      <c r="AI413" s="3">
        <v>-33454.870000000003</v>
      </c>
      <c r="AJ413" s="3">
        <v>582531</v>
      </c>
      <c r="AK413" s="3">
        <v>34952.120000000003</v>
      </c>
      <c r="AL413" s="3">
        <v>85570.06</v>
      </c>
      <c r="AM413" s="3">
        <v>34102690</v>
      </c>
      <c r="AN413" s="1">
        <v>17</v>
      </c>
    </row>
    <row r="414" spans="1:40" x14ac:dyDescent="0.3">
      <c r="A414" s="2">
        <v>29907</v>
      </c>
      <c r="B414" s="3">
        <v>74100.479999999996</v>
      </c>
      <c r="C414" s="3">
        <v>17708.330000000002</v>
      </c>
      <c r="D414" s="3">
        <v>2146293</v>
      </c>
      <c r="E414" s="3">
        <v>456171.9</v>
      </c>
      <c r="F414" s="3">
        <v>0</v>
      </c>
      <c r="G414" s="3">
        <v>-193739.8</v>
      </c>
      <c r="H414" s="3">
        <v>534891.4</v>
      </c>
      <c r="I414" s="3">
        <v>140128000</v>
      </c>
      <c r="J414" s="3">
        <v>0</v>
      </c>
      <c r="K414" s="3">
        <v>0</v>
      </c>
      <c r="L414" s="3">
        <v>80521590</v>
      </c>
      <c r="M414" s="3">
        <v>7241173</v>
      </c>
      <c r="N414" s="3">
        <v>26435010</v>
      </c>
      <c r="O414" s="3">
        <v>9126396000</v>
      </c>
      <c r="P414" s="3">
        <v>48721.09</v>
      </c>
      <c r="Q414" s="3">
        <v>155443200000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727974.9</v>
      </c>
      <c r="Y414" s="3">
        <v>0</v>
      </c>
      <c r="Z414" s="3">
        <v>0</v>
      </c>
      <c r="AA414" s="3">
        <v>16710.78</v>
      </c>
      <c r="AB414" s="3">
        <v>0</v>
      </c>
      <c r="AC414" s="3">
        <v>17350.330000000002</v>
      </c>
      <c r="AD414" s="3">
        <v>13043.67</v>
      </c>
      <c r="AE414" s="3">
        <v>464.35340000000002</v>
      </c>
      <c r="AF414" s="3">
        <v>521779.20000000001</v>
      </c>
      <c r="AG414" s="3">
        <v>2297.1849999999999</v>
      </c>
      <c r="AH414" s="3">
        <v>0</v>
      </c>
      <c r="AI414" s="3">
        <v>-34404.83</v>
      </c>
      <c r="AJ414" s="3">
        <v>475166.2</v>
      </c>
      <c r="AK414" s="3">
        <v>81051.490000000005</v>
      </c>
      <c r="AL414" s="3">
        <v>537233.80000000005</v>
      </c>
      <c r="AM414" s="3">
        <v>5260373</v>
      </c>
      <c r="AN414" s="1">
        <v>31</v>
      </c>
    </row>
    <row r="415" spans="1:40" x14ac:dyDescent="0.3">
      <c r="A415" s="2">
        <v>29908</v>
      </c>
      <c r="B415" s="3">
        <v>71798.02</v>
      </c>
      <c r="C415" s="3">
        <v>0</v>
      </c>
      <c r="D415" s="3">
        <v>5164.6729999999998</v>
      </c>
      <c r="E415" s="3">
        <v>217210</v>
      </c>
      <c r="F415" s="3">
        <v>0</v>
      </c>
      <c r="G415" s="3">
        <v>-555710.6</v>
      </c>
      <c r="H415" s="3">
        <v>399062.7</v>
      </c>
      <c r="I415" s="3">
        <v>139986300</v>
      </c>
      <c r="J415" s="3">
        <v>0</v>
      </c>
      <c r="K415" s="3">
        <v>0</v>
      </c>
      <c r="L415" s="3">
        <v>80548180</v>
      </c>
      <c r="M415" s="3">
        <v>6673135</v>
      </c>
      <c r="N415" s="3">
        <v>26622400</v>
      </c>
      <c r="O415" s="3">
        <v>9125858000</v>
      </c>
      <c r="P415" s="3">
        <v>34028.660000000003</v>
      </c>
      <c r="Q415" s="3">
        <v>155443800000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135828.70000000001</v>
      </c>
      <c r="X415" s="3">
        <v>141719.29999999999</v>
      </c>
      <c r="Y415" s="3">
        <v>0</v>
      </c>
      <c r="Z415" s="3">
        <v>0</v>
      </c>
      <c r="AA415" s="3">
        <v>28561.95</v>
      </c>
      <c r="AB415" s="3">
        <v>0</v>
      </c>
      <c r="AC415" s="3">
        <v>7227.13</v>
      </c>
      <c r="AD415" s="3">
        <v>5789.0249999999996</v>
      </c>
      <c r="AE415" s="3">
        <v>131.5728</v>
      </c>
      <c r="AF415" s="3">
        <v>9877.6949999999997</v>
      </c>
      <c r="AG415" s="3">
        <v>0</v>
      </c>
      <c r="AH415" s="3">
        <v>0</v>
      </c>
      <c r="AI415" s="3">
        <v>-33211.26</v>
      </c>
      <c r="AJ415" s="3">
        <v>293818.09999999998</v>
      </c>
      <c r="AK415" s="3">
        <v>44308.29</v>
      </c>
      <c r="AL415" s="3">
        <v>99217.79</v>
      </c>
      <c r="AM415" s="3">
        <v>0</v>
      </c>
      <c r="AN415" s="1">
        <v>14</v>
      </c>
    </row>
    <row r="416" spans="1:40" x14ac:dyDescent="0.3">
      <c r="A416" s="2">
        <v>29909</v>
      </c>
      <c r="B416" s="3">
        <v>74222.05</v>
      </c>
      <c r="C416" s="3">
        <v>3713.942</v>
      </c>
      <c r="D416" s="3">
        <v>361751</v>
      </c>
      <c r="E416" s="3">
        <v>275380.40000000002</v>
      </c>
      <c r="F416" s="3">
        <v>0</v>
      </c>
      <c r="G416" s="3">
        <v>-354046.2</v>
      </c>
      <c r="H416" s="3">
        <v>533821.9</v>
      </c>
      <c r="I416" s="3">
        <v>140477700</v>
      </c>
      <c r="J416" s="3">
        <v>0</v>
      </c>
      <c r="K416" s="3">
        <v>0</v>
      </c>
      <c r="L416" s="3">
        <v>80931860</v>
      </c>
      <c r="M416" s="3">
        <v>6817851</v>
      </c>
      <c r="N416" s="3">
        <v>26864280</v>
      </c>
      <c r="O416" s="3">
        <v>9125490000</v>
      </c>
      <c r="P416" s="3">
        <v>36101.839999999997</v>
      </c>
      <c r="Q416" s="3">
        <v>155445400000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262836.40000000002</v>
      </c>
      <c r="Y416" s="3">
        <v>0</v>
      </c>
      <c r="Z416" s="3">
        <v>0</v>
      </c>
      <c r="AA416" s="3">
        <v>5697.1480000000001</v>
      </c>
      <c r="AB416" s="3">
        <v>0</v>
      </c>
      <c r="AC416" s="3">
        <v>6918.9889999999996</v>
      </c>
      <c r="AD416" s="3">
        <v>5635.7139999999999</v>
      </c>
      <c r="AE416" s="3">
        <v>96.111500000000007</v>
      </c>
      <c r="AF416" s="3">
        <v>61739.14</v>
      </c>
      <c r="AG416" s="3">
        <v>415.15050000000002</v>
      </c>
      <c r="AH416" s="3">
        <v>0</v>
      </c>
      <c r="AI416" s="3">
        <v>-33494.300000000003</v>
      </c>
      <c r="AJ416" s="3">
        <v>319866.90000000002</v>
      </c>
      <c r="AK416" s="3">
        <v>45283.81</v>
      </c>
      <c r="AL416" s="3">
        <v>71073.03</v>
      </c>
      <c r="AM416" s="3">
        <v>1540390</v>
      </c>
      <c r="AN416" s="1">
        <v>7</v>
      </c>
    </row>
    <row r="417" spans="1:40" x14ac:dyDescent="0.3">
      <c r="A417" s="2">
        <v>29910</v>
      </c>
      <c r="B417" s="3">
        <v>71579.759999999995</v>
      </c>
      <c r="C417" s="3">
        <v>16.85145</v>
      </c>
      <c r="D417" s="3">
        <v>18835.310000000001</v>
      </c>
      <c r="E417" s="3">
        <v>164297.20000000001</v>
      </c>
      <c r="F417" s="3">
        <v>0</v>
      </c>
      <c r="G417" s="3">
        <v>-371498.1</v>
      </c>
      <c r="H417" s="3">
        <v>169985.7</v>
      </c>
      <c r="I417" s="3">
        <v>139950600</v>
      </c>
      <c r="J417" s="3">
        <v>0</v>
      </c>
      <c r="K417" s="3">
        <v>0</v>
      </c>
      <c r="L417" s="3">
        <v>80904160</v>
      </c>
      <c r="M417" s="3">
        <v>6442226</v>
      </c>
      <c r="N417" s="3">
        <v>27023580</v>
      </c>
      <c r="O417" s="3">
        <v>9125101000</v>
      </c>
      <c r="P417" s="3">
        <v>30871.39</v>
      </c>
      <c r="Q417" s="3">
        <v>155445400000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363836.2</v>
      </c>
      <c r="X417" s="3">
        <v>423178.5</v>
      </c>
      <c r="Y417" s="3">
        <v>0</v>
      </c>
      <c r="Z417" s="3">
        <v>0</v>
      </c>
      <c r="AA417" s="3">
        <v>77894.02</v>
      </c>
      <c r="AB417" s="3">
        <v>0</v>
      </c>
      <c r="AC417" s="3">
        <v>23098.86</v>
      </c>
      <c r="AD417" s="3">
        <v>15295.91</v>
      </c>
      <c r="AE417" s="3">
        <v>363.98270000000002</v>
      </c>
      <c r="AF417" s="3">
        <v>9233.7990000000009</v>
      </c>
      <c r="AG417" s="3">
        <v>13.726369999999999</v>
      </c>
      <c r="AH417" s="3">
        <v>0</v>
      </c>
      <c r="AI417" s="3">
        <v>-33589.410000000003</v>
      </c>
      <c r="AJ417" s="3">
        <v>254529.3</v>
      </c>
      <c r="AK417" s="3">
        <v>44357.72</v>
      </c>
      <c r="AL417" s="3">
        <v>72162.14</v>
      </c>
      <c r="AM417" s="3">
        <v>103909.4</v>
      </c>
      <c r="AN417" s="1">
        <v>10</v>
      </c>
    </row>
    <row r="418" spans="1:40" x14ac:dyDescent="0.3">
      <c r="A418" s="2">
        <v>29911</v>
      </c>
      <c r="B418" s="3">
        <v>106088</v>
      </c>
      <c r="C418" s="3">
        <v>679710.2</v>
      </c>
      <c r="D418" s="3">
        <v>1446423</v>
      </c>
      <c r="E418" s="3">
        <v>283409.09999999998</v>
      </c>
      <c r="F418" s="3">
        <v>0</v>
      </c>
      <c r="G418" s="3">
        <v>-78511.98</v>
      </c>
      <c r="H418" s="3">
        <v>531705.30000000005</v>
      </c>
      <c r="I418" s="3">
        <v>200218800</v>
      </c>
      <c r="J418" s="3">
        <v>0</v>
      </c>
      <c r="K418" s="3">
        <v>0</v>
      </c>
      <c r="L418" s="3">
        <v>81765930</v>
      </c>
      <c r="M418" s="3">
        <v>6880248</v>
      </c>
      <c r="N418" s="3">
        <v>27278330</v>
      </c>
      <c r="O418" s="3">
        <v>9125010000</v>
      </c>
      <c r="P418" s="3">
        <v>36760.99</v>
      </c>
      <c r="Q418" s="3">
        <v>155468500000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621387.19999999995</v>
      </c>
      <c r="Y418" s="3">
        <v>0</v>
      </c>
      <c r="Z418" s="3">
        <v>0</v>
      </c>
      <c r="AA418" s="3">
        <v>4303.9930000000004</v>
      </c>
      <c r="AB418" s="3">
        <v>0</v>
      </c>
      <c r="AC418" s="3">
        <v>19227.830000000002</v>
      </c>
      <c r="AD418" s="3">
        <v>12051.32</v>
      </c>
      <c r="AE418" s="3">
        <v>465.99009999999998</v>
      </c>
      <c r="AF418" s="3">
        <v>381335.3</v>
      </c>
      <c r="AG418" s="3">
        <v>2660.145</v>
      </c>
      <c r="AH418" s="3">
        <v>0</v>
      </c>
      <c r="AI418" s="3">
        <v>-32370.83</v>
      </c>
      <c r="AJ418" s="3">
        <v>352047.7</v>
      </c>
      <c r="AK418" s="3">
        <v>46424.25</v>
      </c>
      <c r="AL418" s="3">
        <v>78080.91</v>
      </c>
      <c r="AM418" s="3">
        <v>3771105</v>
      </c>
      <c r="AN418" s="1">
        <v>16</v>
      </c>
    </row>
    <row r="419" spans="1:40" x14ac:dyDescent="0.3">
      <c r="A419" s="2">
        <v>29912</v>
      </c>
      <c r="B419" s="3">
        <v>94293.01</v>
      </c>
      <c r="C419" s="3">
        <v>8371.8040000000001</v>
      </c>
      <c r="D419" s="3">
        <v>537715.9</v>
      </c>
      <c r="E419" s="3">
        <v>265121.8</v>
      </c>
      <c r="F419" s="3">
        <v>0</v>
      </c>
      <c r="G419" s="3">
        <v>-173428.8</v>
      </c>
      <c r="H419" s="3">
        <v>534867.6</v>
      </c>
      <c r="I419" s="3">
        <v>227089400</v>
      </c>
      <c r="J419" s="3">
        <v>0</v>
      </c>
      <c r="K419" s="3">
        <v>0</v>
      </c>
      <c r="L419" s="3">
        <v>82298160</v>
      </c>
      <c r="M419" s="3">
        <v>6997842</v>
      </c>
      <c r="N419" s="3">
        <v>27555580</v>
      </c>
      <c r="O419" s="3">
        <v>9124825000</v>
      </c>
      <c r="P419" s="3">
        <v>36436.01</v>
      </c>
      <c r="Q419" s="3">
        <v>155478800000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312391.59999999998</v>
      </c>
      <c r="Y419" s="3">
        <v>0</v>
      </c>
      <c r="Z419" s="3">
        <v>0</v>
      </c>
      <c r="AA419" s="3">
        <v>235.53270000000001</v>
      </c>
      <c r="AB419" s="3">
        <v>0</v>
      </c>
      <c r="AC419" s="3">
        <v>9694.6080000000002</v>
      </c>
      <c r="AD419" s="3">
        <v>6743.2870000000003</v>
      </c>
      <c r="AE419" s="3">
        <v>125.28749999999999</v>
      </c>
      <c r="AF419" s="3">
        <v>189866</v>
      </c>
      <c r="AG419" s="3">
        <v>967.94579999999996</v>
      </c>
      <c r="AH419" s="3">
        <v>0</v>
      </c>
      <c r="AI419" s="3">
        <v>-32520.45</v>
      </c>
      <c r="AJ419" s="3">
        <v>363648.4</v>
      </c>
      <c r="AK419" s="3">
        <v>48104.18</v>
      </c>
      <c r="AL419" s="3">
        <v>76701.69</v>
      </c>
      <c r="AM419" s="3">
        <v>2006559</v>
      </c>
      <c r="AN419" s="1">
        <v>11</v>
      </c>
    </row>
    <row r="420" spans="1:40" x14ac:dyDescent="0.3">
      <c r="A420" s="2">
        <v>29913</v>
      </c>
      <c r="B420" s="3">
        <v>128692.3</v>
      </c>
      <c r="C420" s="3">
        <v>3951578</v>
      </c>
      <c r="D420" s="3">
        <v>23936730</v>
      </c>
      <c r="E420" s="3">
        <v>998475.6</v>
      </c>
      <c r="F420" s="3">
        <v>0</v>
      </c>
      <c r="G420" s="3">
        <v>2373812</v>
      </c>
      <c r="H420" s="3">
        <v>354032</v>
      </c>
      <c r="I420" s="3">
        <v>221902300</v>
      </c>
      <c r="J420" s="3">
        <v>0</v>
      </c>
      <c r="K420" s="3">
        <v>0</v>
      </c>
      <c r="L420" s="3">
        <v>88349720</v>
      </c>
      <c r="M420" s="3">
        <v>9049100</v>
      </c>
      <c r="N420" s="3">
        <v>28505630</v>
      </c>
      <c r="O420" s="3">
        <v>9127207000</v>
      </c>
      <c r="P420" s="3">
        <v>54429.72</v>
      </c>
      <c r="Q420" s="3">
        <v>155519800000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397724.5</v>
      </c>
      <c r="Y420" s="3">
        <v>0</v>
      </c>
      <c r="Z420" s="3">
        <v>0</v>
      </c>
      <c r="AA420" s="3">
        <v>6909.6419999999998</v>
      </c>
      <c r="AB420" s="3">
        <v>0</v>
      </c>
      <c r="AC420" s="3">
        <v>13894.26</v>
      </c>
      <c r="AD420" s="3">
        <v>9307.4709999999995</v>
      </c>
      <c r="AE420" s="3">
        <v>180.9735</v>
      </c>
      <c r="AF420" s="3">
        <v>3289113</v>
      </c>
      <c r="AG420" s="3">
        <v>87526.92</v>
      </c>
      <c r="AH420" s="3">
        <v>0</v>
      </c>
      <c r="AI420" s="3">
        <v>-32611.11</v>
      </c>
      <c r="AJ420" s="3">
        <v>1072472</v>
      </c>
      <c r="AK420" s="3">
        <v>57973.82</v>
      </c>
      <c r="AL420" s="3">
        <v>108535.1</v>
      </c>
      <c r="AM420" s="3">
        <v>37433750</v>
      </c>
      <c r="AN420" s="1">
        <v>17</v>
      </c>
    </row>
    <row r="421" spans="1:40" x14ac:dyDescent="0.3">
      <c r="A421" s="2">
        <v>29914</v>
      </c>
      <c r="B421" s="3">
        <v>112163.5</v>
      </c>
      <c r="C421" s="3">
        <v>8753.1319999999996</v>
      </c>
      <c r="D421" s="3">
        <v>907785.8</v>
      </c>
      <c r="E421" s="3">
        <v>397920.7</v>
      </c>
      <c r="F421" s="3">
        <v>0</v>
      </c>
      <c r="G421" s="3">
        <v>-539773.80000000005</v>
      </c>
      <c r="H421" s="3">
        <v>534867.6</v>
      </c>
      <c r="I421" s="3">
        <v>226344600</v>
      </c>
      <c r="J421" s="3">
        <v>0</v>
      </c>
      <c r="K421" s="3">
        <v>0</v>
      </c>
      <c r="L421" s="3">
        <v>88749530</v>
      </c>
      <c r="M421" s="3">
        <v>8864955</v>
      </c>
      <c r="N421" s="3">
        <v>28963950</v>
      </c>
      <c r="O421" s="3">
        <v>9126692000</v>
      </c>
      <c r="P421" s="3">
        <v>41195.86</v>
      </c>
      <c r="Q421" s="3">
        <v>155524000000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298464.8</v>
      </c>
      <c r="Y421" s="3">
        <v>0</v>
      </c>
      <c r="Z421" s="3">
        <v>0</v>
      </c>
      <c r="AA421" s="3">
        <v>4415.6689999999999</v>
      </c>
      <c r="AB421" s="3">
        <v>0</v>
      </c>
      <c r="AC421" s="3">
        <v>11221.61</v>
      </c>
      <c r="AD421" s="3">
        <v>7300.5240000000003</v>
      </c>
      <c r="AE421" s="3">
        <v>123.3734</v>
      </c>
      <c r="AF421" s="3">
        <v>262174.40000000002</v>
      </c>
      <c r="AG421" s="3">
        <v>1052.7719999999999</v>
      </c>
      <c r="AH421" s="3">
        <v>0</v>
      </c>
      <c r="AI421" s="3">
        <v>-31562.11</v>
      </c>
      <c r="AJ421" s="3">
        <v>583581.1</v>
      </c>
      <c r="AK421" s="3">
        <v>66052.98</v>
      </c>
      <c r="AL421" s="3">
        <v>114034.1</v>
      </c>
      <c r="AM421" s="3">
        <v>2369127</v>
      </c>
      <c r="AN421" s="1">
        <v>20</v>
      </c>
    </row>
    <row r="422" spans="1:40" x14ac:dyDescent="0.3">
      <c r="A422" s="2">
        <v>29915</v>
      </c>
      <c r="B422" s="3">
        <v>77282.59</v>
      </c>
      <c r="C422" s="3">
        <v>0</v>
      </c>
      <c r="D422" s="3">
        <v>5792.8509999999997</v>
      </c>
      <c r="E422" s="3">
        <v>213910.39999999999</v>
      </c>
      <c r="F422" s="3">
        <v>0</v>
      </c>
      <c r="G422" s="3">
        <v>-615027.80000000005</v>
      </c>
      <c r="H422" s="3">
        <v>467304</v>
      </c>
      <c r="I422" s="3">
        <v>226269100</v>
      </c>
      <c r="J422" s="3">
        <v>0</v>
      </c>
      <c r="K422" s="3">
        <v>0</v>
      </c>
      <c r="L422" s="3">
        <v>88780030</v>
      </c>
      <c r="M422" s="3">
        <v>8259535</v>
      </c>
      <c r="N422" s="3">
        <v>29211460</v>
      </c>
      <c r="O422" s="3">
        <v>9126086000</v>
      </c>
      <c r="P422" s="3">
        <v>32089.919999999998</v>
      </c>
      <c r="Q422" s="3">
        <v>155524800000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67563.66</v>
      </c>
      <c r="X422" s="3">
        <v>75473.38</v>
      </c>
      <c r="Y422" s="3">
        <v>0</v>
      </c>
      <c r="Z422" s="3">
        <v>0</v>
      </c>
      <c r="AA422" s="3">
        <v>5118.4650000000001</v>
      </c>
      <c r="AB422" s="3">
        <v>0</v>
      </c>
      <c r="AC422" s="3">
        <v>5743.4070000000002</v>
      </c>
      <c r="AD422" s="3">
        <v>3791.55</v>
      </c>
      <c r="AE422" s="3">
        <v>51.179250000000003</v>
      </c>
      <c r="AF422" s="3">
        <v>10501.43</v>
      </c>
      <c r="AG422" s="3">
        <v>0</v>
      </c>
      <c r="AH422" s="3">
        <v>0</v>
      </c>
      <c r="AI422" s="3">
        <v>-32589.1</v>
      </c>
      <c r="AJ422" s="3">
        <v>365981.4</v>
      </c>
      <c r="AK422" s="3">
        <v>68187.929999999993</v>
      </c>
      <c r="AL422" s="3">
        <v>112771.7</v>
      </c>
      <c r="AM422" s="3">
        <v>0</v>
      </c>
      <c r="AN422" s="1">
        <v>15</v>
      </c>
    </row>
    <row r="423" spans="1:40" x14ac:dyDescent="0.3">
      <c r="A423" s="2">
        <v>29916</v>
      </c>
      <c r="B423" s="3">
        <v>69453.88</v>
      </c>
      <c r="C423" s="3">
        <v>123.3308</v>
      </c>
      <c r="D423" s="3">
        <v>4811.1940000000004</v>
      </c>
      <c r="E423" s="3">
        <v>159255.1</v>
      </c>
      <c r="F423" s="3">
        <v>0</v>
      </c>
      <c r="G423" s="3">
        <v>-509753.4</v>
      </c>
      <c r="H423" s="3">
        <v>534867.6</v>
      </c>
      <c r="I423" s="3">
        <v>247911500</v>
      </c>
      <c r="J423" s="3">
        <v>0</v>
      </c>
      <c r="K423" s="3">
        <v>0</v>
      </c>
      <c r="L423" s="3">
        <v>88807970</v>
      </c>
      <c r="M423" s="3">
        <v>7793751</v>
      </c>
      <c r="N423" s="3">
        <v>29382310</v>
      </c>
      <c r="O423" s="3">
        <v>9125594000</v>
      </c>
      <c r="P423" s="3">
        <v>29654.06</v>
      </c>
      <c r="Q423" s="3">
        <v>155532300000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188821.6</v>
      </c>
      <c r="Y423" s="3">
        <v>0</v>
      </c>
      <c r="Z423" s="3">
        <v>0</v>
      </c>
      <c r="AA423" s="3">
        <v>0</v>
      </c>
      <c r="AB423" s="3">
        <v>0</v>
      </c>
      <c r="AC423" s="3">
        <v>7931.7640000000001</v>
      </c>
      <c r="AD423" s="3">
        <v>4911.4059999999999</v>
      </c>
      <c r="AE423" s="3">
        <v>69.069270000000003</v>
      </c>
      <c r="AF423" s="3">
        <v>8340.9480000000003</v>
      </c>
      <c r="AG423" s="3">
        <v>21.485060000000001</v>
      </c>
      <c r="AH423" s="3">
        <v>0</v>
      </c>
      <c r="AI423" s="3">
        <v>-32588.17</v>
      </c>
      <c r="AJ423" s="3">
        <v>301442.5</v>
      </c>
      <c r="AK423" s="3">
        <v>68106.52</v>
      </c>
      <c r="AL423" s="3">
        <v>122704.7</v>
      </c>
      <c r="AM423" s="3">
        <v>2643.64</v>
      </c>
      <c r="AN423" s="1">
        <v>16</v>
      </c>
    </row>
    <row r="424" spans="1:40" x14ac:dyDescent="0.3">
      <c r="A424" s="2">
        <v>29917</v>
      </c>
      <c r="B424" s="3">
        <v>66681.7</v>
      </c>
      <c r="C424" s="3">
        <v>0</v>
      </c>
      <c r="D424" s="3">
        <v>4233.3100000000004</v>
      </c>
      <c r="E424" s="3">
        <v>123034</v>
      </c>
      <c r="F424" s="3">
        <v>0</v>
      </c>
      <c r="G424" s="3">
        <v>-428326.3</v>
      </c>
      <c r="H424" s="3">
        <v>534867.6</v>
      </c>
      <c r="I424" s="3">
        <v>262383400</v>
      </c>
      <c r="J424" s="3">
        <v>0</v>
      </c>
      <c r="K424" s="3">
        <v>0</v>
      </c>
      <c r="L424" s="3">
        <v>88825250</v>
      </c>
      <c r="M424" s="3">
        <v>7405573</v>
      </c>
      <c r="N424" s="3">
        <v>29544300</v>
      </c>
      <c r="O424" s="3">
        <v>9125168000</v>
      </c>
      <c r="P424" s="3">
        <v>27776</v>
      </c>
      <c r="Q424" s="3">
        <v>155537500000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129184</v>
      </c>
      <c r="Y424" s="3">
        <v>0</v>
      </c>
      <c r="Z424" s="3">
        <v>0</v>
      </c>
      <c r="AA424" s="3">
        <v>0</v>
      </c>
      <c r="AB424" s="3">
        <v>0</v>
      </c>
      <c r="AC424" s="3">
        <v>5587.2060000000001</v>
      </c>
      <c r="AD424" s="3">
        <v>3573.5720000000001</v>
      </c>
      <c r="AE424" s="3">
        <v>35.34366</v>
      </c>
      <c r="AF424" s="3">
        <v>6800.8209999999999</v>
      </c>
      <c r="AG424" s="3">
        <v>0</v>
      </c>
      <c r="AH424" s="3">
        <v>0</v>
      </c>
      <c r="AI424" s="3">
        <v>-32609.14</v>
      </c>
      <c r="AJ424" s="3">
        <v>270504.8</v>
      </c>
      <c r="AK424" s="3">
        <v>65246.54</v>
      </c>
      <c r="AL424" s="3">
        <v>102931.8</v>
      </c>
      <c r="AM424" s="3">
        <v>0</v>
      </c>
      <c r="AN424" s="1">
        <v>13</v>
      </c>
    </row>
    <row r="425" spans="1:40" x14ac:dyDescent="0.3">
      <c r="A425" s="2">
        <v>29918</v>
      </c>
      <c r="B425" s="3">
        <v>66476.66</v>
      </c>
      <c r="C425" s="3">
        <v>0</v>
      </c>
      <c r="D425" s="3">
        <v>3988.8220000000001</v>
      </c>
      <c r="E425" s="3">
        <v>97887.35</v>
      </c>
      <c r="F425" s="3">
        <v>0</v>
      </c>
      <c r="G425" s="3">
        <v>-369101.9</v>
      </c>
      <c r="H425" s="3">
        <v>456684.5</v>
      </c>
      <c r="I425" s="3">
        <v>262293100</v>
      </c>
      <c r="J425" s="3">
        <v>0</v>
      </c>
      <c r="K425" s="3">
        <v>0</v>
      </c>
      <c r="L425" s="3">
        <v>88837460</v>
      </c>
      <c r="M425" s="3">
        <v>7074122</v>
      </c>
      <c r="N425" s="3">
        <v>29662300</v>
      </c>
      <c r="O425" s="3">
        <v>9124818000</v>
      </c>
      <c r="P425" s="3">
        <v>25980.76</v>
      </c>
      <c r="Q425" s="3">
        <v>155537800000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78183.17</v>
      </c>
      <c r="X425" s="3">
        <v>90263.6</v>
      </c>
      <c r="Y425" s="3">
        <v>0</v>
      </c>
      <c r="Z425" s="3">
        <v>0</v>
      </c>
      <c r="AA425" s="3">
        <v>865.57429999999999</v>
      </c>
      <c r="AB425" s="3">
        <v>0</v>
      </c>
      <c r="AC425" s="3">
        <v>7944.7510000000002</v>
      </c>
      <c r="AD425" s="3">
        <v>4434.4790000000003</v>
      </c>
      <c r="AE425" s="3">
        <v>70.942189999999997</v>
      </c>
      <c r="AF425" s="3">
        <v>5691.9719999999998</v>
      </c>
      <c r="AG425" s="3">
        <v>0</v>
      </c>
      <c r="AH425" s="3">
        <v>0</v>
      </c>
      <c r="AI425" s="3">
        <v>-32944.14</v>
      </c>
      <c r="AJ425" s="3">
        <v>247221.4</v>
      </c>
      <c r="AK425" s="3">
        <v>65407.03</v>
      </c>
      <c r="AL425" s="3">
        <v>121275.6</v>
      </c>
      <c r="AM425" s="3">
        <v>0</v>
      </c>
      <c r="AN425" s="1">
        <v>12</v>
      </c>
    </row>
    <row r="426" spans="1:40" x14ac:dyDescent="0.3">
      <c r="A426" s="2">
        <v>29919</v>
      </c>
      <c r="B426" s="3">
        <v>71162.3</v>
      </c>
      <c r="C426" s="3">
        <v>0</v>
      </c>
      <c r="D426" s="3">
        <v>3891.7890000000002</v>
      </c>
      <c r="E426" s="3">
        <v>79799.25</v>
      </c>
      <c r="F426" s="3">
        <v>0</v>
      </c>
      <c r="G426" s="3">
        <v>-325455.59999999998</v>
      </c>
      <c r="H426" s="3">
        <v>390064.7</v>
      </c>
      <c r="I426" s="3">
        <v>262215700</v>
      </c>
      <c r="J426" s="3">
        <v>0</v>
      </c>
      <c r="K426" s="3">
        <v>0</v>
      </c>
      <c r="L426" s="3">
        <v>88847580</v>
      </c>
      <c r="M426" s="3">
        <v>6787104</v>
      </c>
      <c r="N426" s="3">
        <v>29773690</v>
      </c>
      <c r="O426" s="3">
        <v>9124497000</v>
      </c>
      <c r="P426" s="3">
        <v>24668.82</v>
      </c>
      <c r="Q426" s="3">
        <v>155538100000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66619.8</v>
      </c>
      <c r="X426" s="3">
        <v>77392.95</v>
      </c>
      <c r="Y426" s="3">
        <v>0</v>
      </c>
      <c r="Z426" s="3">
        <v>0</v>
      </c>
      <c r="AA426" s="3">
        <v>750.68859999999995</v>
      </c>
      <c r="AB426" s="3">
        <v>0</v>
      </c>
      <c r="AC426" s="3">
        <v>7104.0420000000004</v>
      </c>
      <c r="AD426" s="3">
        <v>3849.3580000000002</v>
      </c>
      <c r="AE426" s="3">
        <v>61.454099999999997</v>
      </c>
      <c r="AF426" s="3">
        <v>5578.2950000000001</v>
      </c>
      <c r="AG426" s="3">
        <v>0</v>
      </c>
      <c r="AH426" s="3">
        <v>0</v>
      </c>
      <c r="AI426" s="3">
        <v>-33165.39</v>
      </c>
      <c r="AJ426" s="3">
        <v>227695.2</v>
      </c>
      <c r="AK426" s="3">
        <v>67868.67</v>
      </c>
      <c r="AL426" s="3">
        <v>109201.7</v>
      </c>
      <c r="AM426" s="3">
        <v>0</v>
      </c>
      <c r="AN426" s="1">
        <v>15</v>
      </c>
    </row>
    <row r="427" spans="1:40" x14ac:dyDescent="0.3">
      <c r="A427" s="2">
        <v>29920</v>
      </c>
      <c r="B427" s="3">
        <v>75965.89</v>
      </c>
      <c r="C427" s="3">
        <v>129.6277</v>
      </c>
      <c r="D427" s="3">
        <v>3920.0729999999999</v>
      </c>
      <c r="E427" s="3">
        <v>66591.08</v>
      </c>
      <c r="F427" s="3">
        <v>0</v>
      </c>
      <c r="G427" s="3">
        <v>-290793.2</v>
      </c>
      <c r="H427" s="3">
        <v>534851.69999999995</v>
      </c>
      <c r="I427" s="3">
        <v>266786600</v>
      </c>
      <c r="J427" s="3">
        <v>0</v>
      </c>
      <c r="K427" s="3">
        <v>0</v>
      </c>
      <c r="L427" s="3">
        <v>88856580</v>
      </c>
      <c r="M427" s="3">
        <v>6532717</v>
      </c>
      <c r="N427" s="3">
        <v>29879050</v>
      </c>
      <c r="O427" s="3">
        <v>9124204000</v>
      </c>
      <c r="P427" s="3">
        <v>23468.6</v>
      </c>
      <c r="Q427" s="3">
        <v>155539900000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148880.20000000001</v>
      </c>
      <c r="Y427" s="3">
        <v>0</v>
      </c>
      <c r="Z427" s="3">
        <v>0</v>
      </c>
      <c r="AA427" s="3">
        <v>0</v>
      </c>
      <c r="AB427" s="3">
        <v>0</v>
      </c>
      <c r="AC427" s="3">
        <v>7596.7259999999997</v>
      </c>
      <c r="AD427" s="3">
        <v>4027.038</v>
      </c>
      <c r="AE427" s="3">
        <v>63.969659999999998</v>
      </c>
      <c r="AF427" s="3">
        <v>4339.1589999999997</v>
      </c>
      <c r="AG427" s="3">
        <v>19.395040000000002</v>
      </c>
      <c r="AH427" s="3">
        <v>0</v>
      </c>
      <c r="AI427" s="3">
        <v>-33183.050000000003</v>
      </c>
      <c r="AJ427" s="3">
        <v>213745</v>
      </c>
      <c r="AK427" s="3">
        <v>66041.070000000007</v>
      </c>
      <c r="AL427" s="3">
        <v>100782</v>
      </c>
      <c r="AM427" s="3">
        <v>2365.6840000000002</v>
      </c>
      <c r="AN427" s="1">
        <v>17</v>
      </c>
    </row>
    <row r="428" spans="1:40" x14ac:dyDescent="0.3">
      <c r="A428" s="2">
        <v>29921</v>
      </c>
      <c r="B428" s="3">
        <v>76021.350000000006</v>
      </c>
      <c r="C428" s="3">
        <v>0</v>
      </c>
      <c r="D428" s="3">
        <v>3718.2759999999998</v>
      </c>
      <c r="E428" s="3">
        <v>56312.52</v>
      </c>
      <c r="F428" s="3">
        <v>0</v>
      </c>
      <c r="G428" s="3">
        <v>-264286.3</v>
      </c>
      <c r="H428" s="3">
        <v>286407</v>
      </c>
      <c r="I428" s="3">
        <v>266492400</v>
      </c>
      <c r="J428" s="3">
        <v>0</v>
      </c>
      <c r="K428" s="3">
        <v>0</v>
      </c>
      <c r="L428" s="3">
        <v>88860540</v>
      </c>
      <c r="M428" s="3">
        <v>6299120</v>
      </c>
      <c r="N428" s="3">
        <v>29952710</v>
      </c>
      <c r="O428" s="3">
        <v>9123931000</v>
      </c>
      <c r="P428" s="3">
        <v>22430.639999999999</v>
      </c>
      <c r="Q428" s="3">
        <v>155539800000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248444.7</v>
      </c>
      <c r="X428" s="3">
        <v>294217.2</v>
      </c>
      <c r="Y428" s="3">
        <v>0</v>
      </c>
      <c r="Z428" s="3">
        <v>0</v>
      </c>
      <c r="AA428" s="3">
        <v>2539.739</v>
      </c>
      <c r="AB428" s="3">
        <v>0</v>
      </c>
      <c r="AC428" s="3">
        <v>28180.46</v>
      </c>
      <c r="AD428" s="3">
        <v>13741.31</v>
      </c>
      <c r="AE428" s="3">
        <v>208.3399</v>
      </c>
      <c r="AF428" s="3">
        <v>3764.7510000000002</v>
      </c>
      <c r="AG428" s="3">
        <v>0</v>
      </c>
      <c r="AH428" s="3">
        <v>0</v>
      </c>
      <c r="AI428" s="3">
        <v>-33389.730000000003</v>
      </c>
      <c r="AJ428" s="3">
        <v>204235.4</v>
      </c>
      <c r="AK428" s="3">
        <v>63808.13</v>
      </c>
      <c r="AL428" s="3">
        <v>102405.7</v>
      </c>
      <c r="AM428" s="3">
        <v>0</v>
      </c>
      <c r="AN428" s="1">
        <v>21</v>
      </c>
    </row>
    <row r="429" spans="1:40" x14ac:dyDescent="0.3">
      <c r="A429" s="2">
        <v>29922</v>
      </c>
      <c r="B429" s="3">
        <v>76022.31</v>
      </c>
      <c r="C429" s="3">
        <v>13.621689999999999</v>
      </c>
      <c r="D429" s="3">
        <v>3630.0079999999998</v>
      </c>
      <c r="E429" s="3">
        <v>48437.49</v>
      </c>
      <c r="F429" s="3">
        <v>0</v>
      </c>
      <c r="G429" s="3">
        <v>-242972.3</v>
      </c>
      <c r="H429" s="3">
        <v>90051.02</v>
      </c>
      <c r="I429" s="3">
        <v>266021400</v>
      </c>
      <c r="J429" s="3">
        <v>0</v>
      </c>
      <c r="K429" s="3">
        <v>0</v>
      </c>
      <c r="L429" s="3">
        <v>88864190</v>
      </c>
      <c r="M429" s="3">
        <v>6084480</v>
      </c>
      <c r="N429" s="3">
        <v>30001750</v>
      </c>
      <c r="O429" s="3">
        <v>9123684000</v>
      </c>
      <c r="P429" s="3">
        <v>21519.8</v>
      </c>
      <c r="Q429" s="3">
        <v>155539700000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196356</v>
      </c>
      <c r="X429" s="3">
        <v>470534.2</v>
      </c>
      <c r="Y429" s="3">
        <v>0</v>
      </c>
      <c r="Z429" s="3">
        <v>0</v>
      </c>
      <c r="AA429" s="3">
        <v>3532.3029999999999</v>
      </c>
      <c r="AB429" s="3">
        <v>0</v>
      </c>
      <c r="AC429" s="3">
        <v>36224.959999999999</v>
      </c>
      <c r="AD429" s="3">
        <v>16176.52</v>
      </c>
      <c r="AE429" s="3">
        <v>291.85419999999999</v>
      </c>
      <c r="AF429" s="3">
        <v>3404.88</v>
      </c>
      <c r="AG429" s="3">
        <v>0</v>
      </c>
      <c r="AH429" s="3">
        <v>0</v>
      </c>
      <c r="AI429" s="3">
        <v>-33517.699999999997</v>
      </c>
      <c r="AJ429" s="3">
        <v>193497</v>
      </c>
      <c r="AK429" s="3">
        <v>62353.45</v>
      </c>
      <c r="AL429" s="3">
        <v>108235</v>
      </c>
      <c r="AM429" s="3">
        <v>398.55509999999998</v>
      </c>
      <c r="AN429" s="1">
        <v>33</v>
      </c>
    </row>
    <row r="430" spans="1:40" x14ac:dyDescent="0.3">
      <c r="A430" s="2">
        <v>29923</v>
      </c>
      <c r="B430" s="3">
        <v>64043.39</v>
      </c>
      <c r="C430" s="3">
        <v>48.247570000000003</v>
      </c>
      <c r="D430" s="3">
        <v>3912.1550000000002</v>
      </c>
      <c r="E430" s="3">
        <v>42340.99</v>
      </c>
      <c r="F430" s="3">
        <v>0</v>
      </c>
      <c r="G430" s="3">
        <v>-225909.6</v>
      </c>
      <c r="H430" s="3">
        <v>39064.980000000003</v>
      </c>
      <c r="I430" s="3">
        <v>265413900</v>
      </c>
      <c r="J430" s="3">
        <v>0</v>
      </c>
      <c r="K430" s="3">
        <v>0</v>
      </c>
      <c r="L430" s="3">
        <v>88866740</v>
      </c>
      <c r="M430" s="3">
        <v>5891195</v>
      </c>
      <c r="N430" s="3">
        <v>30047150</v>
      </c>
      <c r="O430" s="3">
        <v>9123447000</v>
      </c>
      <c r="P430" s="3">
        <v>20720.349999999999</v>
      </c>
      <c r="Q430" s="3">
        <v>155539400000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50986.04</v>
      </c>
      <c r="X430" s="3">
        <v>604439.69999999995</v>
      </c>
      <c r="Y430" s="3">
        <v>0</v>
      </c>
      <c r="Z430" s="3">
        <v>0</v>
      </c>
      <c r="AA430" s="3">
        <v>4718.4340000000002</v>
      </c>
      <c r="AB430" s="3">
        <v>0</v>
      </c>
      <c r="AC430" s="3">
        <v>37611.29</v>
      </c>
      <c r="AD430" s="3">
        <v>15054.48</v>
      </c>
      <c r="AE430" s="3">
        <v>331.50189999999998</v>
      </c>
      <c r="AF430" s="3">
        <v>3415.25</v>
      </c>
      <c r="AG430" s="3">
        <v>21.084959999999999</v>
      </c>
      <c r="AH430" s="3">
        <v>0</v>
      </c>
      <c r="AI430" s="3">
        <v>-33571.480000000003</v>
      </c>
      <c r="AJ430" s="3">
        <v>181938.1</v>
      </c>
      <c r="AK430" s="3">
        <v>62039.83</v>
      </c>
      <c r="AL430" s="3">
        <v>98941.48</v>
      </c>
      <c r="AM430" s="3">
        <v>3047.165</v>
      </c>
      <c r="AN430" s="1">
        <v>19</v>
      </c>
    </row>
    <row r="431" spans="1:40" x14ac:dyDescent="0.3">
      <c r="A431" s="2">
        <v>29924</v>
      </c>
      <c r="B431" s="3">
        <v>82999.44</v>
      </c>
      <c r="C431" s="3">
        <v>95.526979999999995</v>
      </c>
      <c r="D431" s="3">
        <v>3677.7689999999998</v>
      </c>
      <c r="E431" s="3">
        <v>37802.97</v>
      </c>
      <c r="F431" s="3">
        <v>0</v>
      </c>
      <c r="G431" s="3">
        <v>-211047.5</v>
      </c>
      <c r="H431" s="3">
        <v>19760.2</v>
      </c>
      <c r="I431" s="3">
        <v>264735800</v>
      </c>
      <c r="J431" s="3">
        <v>0</v>
      </c>
      <c r="K431" s="3">
        <v>0</v>
      </c>
      <c r="L431" s="3">
        <v>88868460</v>
      </c>
      <c r="M431" s="3">
        <v>5720499</v>
      </c>
      <c r="N431" s="3">
        <v>30080640</v>
      </c>
      <c r="O431" s="3">
        <v>9123225000</v>
      </c>
      <c r="P431" s="3">
        <v>19999.28</v>
      </c>
      <c r="Q431" s="3">
        <v>155539200000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19304.78</v>
      </c>
      <c r="X431" s="3">
        <v>666830.30000000005</v>
      </c>
      <c r="Y431" s="3">
        <v>0</v>
      </c>
      <c r="Z431" s="3">
        <v>0</v>
      </c>
      <c r="AA431" s="3">
        <v>5678.5389999999998</v>
      </c>
      <c r="AB431" s="3">
        <v>0</v>
      </c>
      <c r="AC431" s="3">
        <v>39136.17</v>
      </c>
      <c r="AD431" s="3">
        <v>16058.32</v>
      </c>
      <c r="AE431" s="3">
        <v>288.39389999999997</v>
      </c>
      <c r="AF431" s="3">
        <v>3118.7150000000001</v>
      </c>
      <c r="AG431" s="3">
        <v>26.137239999999998</v>
      </c>
      <c r="AH431" s="3">
        <v>0</v>
      </c>
      <c r="AI431" s="3">
        <v>-33646.39</v>
      </c>
      <c r="AJ431" s="3">
        <v>173111.4</v>
      </c>
      <c r="AK431" s="3">
        <v>61159.63</v>
      </c>
      <c r="AL431" s="3">
        <v>100494.3</v>
      </c>
      <c r="AM431" s="3">
        <v>11130.27</v>
      </c>
      <c r="AN431" s="1">
        <v>21</v>
      </c>
    </row>
    <row r="432" spans="1:40" x14ac:dyDescent="0.3">
      <c r="A432" s="2">
        <v>29925</v>
      </c>
      <c r="B432" s="3">
        <v>124035.2</v>
      </c>
      <c r="C432" s="3">
        <v>551.37450000000001</v>
      </c>
      <c r="D432" s="3">
        <v>8359.3140000000003</v>
      </c>
      <c r="E432" s="3">
        <v>37923.879999999997</v>
      </c>
      <c r="F432" s="3">
        <v>0</v>
      </c>
      <c r="G432" s="3">
        <v>-194062.7</v>
      </c>
      <c r="H432" s="3">
        <v>10539.59</v>
      </c>
      <c r="I432" s="3">
        <v>263792100</v>
      </c>
      <c r="J432" s="3">
        <v>0</v>
      </c>
      <c r="K432" s="3">
        <v>0</v>
      </c>
      <c r="L432" s="3">
        <v>88872370</v>
      </c>
      <c r="M432" s="3">
        <v>5600076</v>
      </c>
      <c r="N432" s="3">
        <v>30107020</v>
      </c>
      <c r="O432" s="3">
        <v>9123009000</v>
      </c>
      <c r="P432" s="3">
        <v>19528.68</v>
      </c>
      <c r="Q432" s="3">
        <v>155538800000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9220.61</v>
      </c>
      <c r="X432" s="3">
        <v>870634.1</v>
      </c>
      <c r="Y432" s="3">
        <v>0</v>
      </c>
      <c r="Z432" s="3">
        <v>0</v>
      </c>
      <c r="AA432" s="3">
        <v>9250.3760000000002</v>
      </c>
      <c r="AB432" s="3">
        <v>0</v>
      </c>
      <c r="AC432" s="3">
        <v>51013.43</v>
      </c>
      <c r="AD432" s="3">
        <v>20311.93</v>
      </c>
      <c r="AE432" s="3">
        <v>360.53160000000003</v>
      </c>
      <c r="AF432" s="3">
        <v>5132.7709999999997</v>
      </c>
      <c r="AG432" s="3">
        <v>152.51669999999999</v>
      </c>
      <c r="AH432" s="3">
        <v>0</v>
      </c>
      <c r="AI432" s="3">
        <v>-33667.86</v>
      </c>
      <c r="AJ432" s="3">
        <v>169696.6</v>
      </c>
      <c r="AK432" s="3">
        <v>58666.5</v>
      </c>
      <c r="AL432" s="3">
        <v>92310.6</v>
      </c>
      <c r="AM432" s="3">
        <v>72344.27</v>
      </c>
      <c r="AN432" s="1">
        <v>3</v>
      </c>
    </row>
    <row r="433" spans="1:40" x14ac:dyDescent="0.3">
      <c r="A433" s="2">
        <v>29926</v>
      </c>
      <c r="B433" s="3">
        <v>122221.1</v>
      </c>
      <c r="C433" s="3">
        <v>1995.1769999999999</v>
      </c>
      <c r="D433" s="3">
        <v>37489.57</v>
      </c>
      <c r="E433" s="3">
        <v>48421.74</v>
      </c>
      <c r="F433" s="3">
        <v>0</v>
      </c>
      <c r="G433" s="3">
        <v>-178039</v>
      </c>
      <c r="H433" s="3">
        <v>6559.6760000000004</v>
      </c>
      <c r="I433" s="3">
        <v>262534700</v>
      </c>
      <c r="J433" s="3">
        <v>0</v>
      </c>
      <c r="K433" s="3">
        <v>0</v>
      </c>
      <c r="L433" s="3">
        <v>88889990</v>
      </c>
      <c r="M433" s="3">
        <v>5583267</v>
      </c>
      <c r="N433" s="3">
        <v>30110020</v>
      </c>
      <c r="O433" s="3">
        <v>9122829000</v>
      </c>
      <c r="P433" s="3">
        <v>19321.740000000002</v>
      </c>
      <c r="Q433" s="3">
        <v>155538200000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3979.9180000000001</v>
      </c>
      <c r="X433" s="3">
        <v>995899.8</v>
      </c>
      <c r="Y433" s="3">
        <v>0</v>
      </c>
      <c r="Z433" s="3">
        <v>0</v>
      </c>
      <c r="AA433" s="3">
        <v>19453.98</v>
      </c>
      <c r="AB433" s="3">
        <v>0</v>
      </c>
      <c r="AC433" s="3">
        <v>61355.73</v>
      </c>
      <c r="AD433" s="3">
        <v>21651.09</v>
      </c>
      <c r="AE433" s="3">
        <v>496.80650000000003</v>
      </c>
      <c r="AF433" s="3">
        <v>16034.24</v>
      </c>
      <c r="AG433" s="3">
        <v>292.66520000000003</v>
      </c>
      <c r="AH433" s="3">
        <v>0</v>
      </c>
      <c r="AI433" s="3">
        <v>-33661.19</v>
      </c>
      <c r="AJ433" s="3">
        <v>176883.5</v>
      </c>
      <c r="AK433" s="3">
        <v>58213.78</v>
      </c>
      <c r="AL433" s="3">
        <v>112551</v>
      </c>
      <c r="AM433" s="3">
        <v>259162</v>
      </c>
      <c r="AN433" s="1">
        <v>14</v>
      </c>
    </row>
    <row r="434" spans="1:40" x14ac:dyDescent="0.3">
      <c r="A434" s="2">
        <v>29927</v>
      </c>
      <c r="B434" s="3">
        <v>120037.7</v>
      </c>
      <c r="C434" s="3">
        <v>3418.91</v>
      </c>
      <c r="D434" s="3">
        <v>92742.76</v>
      </c>
      <c r="E434" s="3">
        <v>70729.119999999995</v>
      </c>
      <c r="F434" s="3">
        <v>0</v>
      </c>
      <c r="G434" s="3">
        <v>-154053.29999999999</v>
      </c>
      <c r="H434" s="3">
        <v>4464.2240000000002</v>
      </c>
      <c r="I434" s="3">
        <v>260978300</v>
      </c>
      <c r="J434" s="3">
        <v>0</v>
      </c>
      <c r="K434" s="3">
        <v>0</v>
      </c>
      <c r="L434" s="3">
        <v>88931660</v>
      </c>
      <c r="M434" s="3">
        <v>5696273</v>
      </c>
      <c r="N434" s="3">
        <v>30021040</v>
      </c>
      <c r="O434" s="3">
        <v>9122775000</v>
      </c>
      <c r="P434" s="3">
        <v>19454.3</v>
      </c>
      <c r="Q434" s="3">
        <v>155537700000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2095.4520000000002</v>
      </c>
      <c r="X434" s="3">
        <v>1018032</v>
      </c>
      <c r="Y434" s="3">
        <v>0</v>
      </c>
      <c r="Z434" s="3">
        <v>0</v>
      </c>
      <c r="AA434" s="3">
        <v>29688.85</v>
      </c>
      <c r="AB434" s="3">
        <v>0</v>
      </c>
      <c r="AC434" s="3">
        <v>63465.3</v>
      </c>
      <c r="AD434" s="3">
        <v>22933.19</v>
      </c>
      <c r="AE434" s="3">
        <v>479.53489999999999</v>
      </c>
      <c r="AF434" s="3">
        <v>33172.11</v>
      </c>
      <c r="AG434" s="3">
        <v>382.18520000000001</v>
      </c>
      <c r="AH434" s="3">
        <v>0</v>
      </c>
      <c r="AI434" s="3">
        <v>-33962.54</v>
      </c>
      <c r="AJ434" s="3">
        <v>197934.6</v>
      </c>
      <c r="AK434" s="3">
        <v>67668.37</v>
      </c>
      <c r="AL434" s="3">
        <v>223461.6</v>
      </c>
      <c r="AM434" s="3">
        <v>534580.80000000005</v>
      </c>
      <c r="AN434" s="1">
        <v>23</v>
      </c>
    </row>
    <row r="435" spans="1:40" x14ac:dyDescent="0.3">
      <c r="A435" s="2">
        <v>29928</v>
      </c>
      <c r="B435" s="3">
        <v>120112.1</v>
      </c>
      <c r="C435" s="3">
        <v>3004.857</v>
      </c>
      <c r="D435" s="3">
        <v>125160.4</v>
      </c>
      <c r="E435" s="3">
        <v>86275.37</v>
      </c>
      <c r="F435" s="3">
        <v>0</v>
      </c>
      <c r="G435" s="3">
        <v>-136174.6</v>
      </c>
      <c r="H435" s="3">
        <v>3555.2280000000001</v>
      </c>
      <c r="I435" s="3">
        <v>259510100</v>
      </c>
      <c r="J435" s="3">
        <v>0</v>
      </c>
      <c r="K435" s="3">
        <v>0</v>
      </c>
      <c r="L435" s="3">
        <v>88987410</v>
      </c>
      <c r="M435" s="3">
        <v>5802236</v>
      </c>
      <c r="N435" s="3">
        <v>30082580</v>
      </c>
      <c r="O435" s="3">
        <v>9122623000</v>
      </c>
      <c r="P435" s="3">
        <v>20002.3</v>
      </c>
      <c r="Q435" s="3">
        <v>155537400000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908.99540000000002</v>
      </c>
      <c r="X435" s="3">
        <v>845931.5</v>
      </c>
      <c r="Y435" s="3">
        <v>0</v>
      </c>
      <c r="Z435" s="3">
        <v>0</v>
      </c>
      <c r="AA435" s="3">
        <v>31399.47</v>
      </c>
      <c r="AB435" s="3">
        <v>0</v>
      </c>
      <c r="AC435" s="3">
        <v>53438.78</v>
      </c>
      <c r="AD435" s="3">
        <v>19335.66</v>
      </c>
      <c r="AE435" s="3">
        <v>380.23660000000001</v>
      </c>
      <c r="AF435" s="3">
        <v>37869.21</v>
      </c>
      <c r="AG435" s="3">
        <v>339.5788</v>
      </c>
      <c r="AH435" s="3">
        <v>0</v>
      </c>
      <c r="AI435" s="3">
        <v>-33789.019999999997</v>
      </c>
      <c r="AJ435" s="3">
        <v>210495.9</v>
      </c>
      <c r="AK435" s="3">
        <v>57748.95</v>
      </c>
      <c r="AL435" s="3">
        <v>95534.94</v>
      </c>
      <c r="AM435" s="3">
        <v>618986.19999999995</v>
      </c>
      <c r="AN435" s="1">
        <v>9</v>
      </c>
    </row>
    <row r="436" spans="1:40" x14ac:dyDescent="0.3">
      <c r="A436" s="2">
        <v>29929</v>
      </c>
      <c r="B436" s="3">
        <v>123256.5</v>
      </c>
      <c r="C436" s="3">
        <v>14944.3</v>
      </c>
      <c r="D436" s="3">
        <v>870847.9</v>
      </c>
      <c r="E436" s="3">
        <v>207773.8</v>
      </c>
      <c r="F436" s="3">
        <v>0</v>
      </c>
      <c r="G436" s="3">
        <v>22622.45</v>
      </c>
      <c r="H436" s="3">
        <v>534640.69999999995</v>
      </c>
      <c r="I436" s="3">
        <v>262172700</v>
      </c>
      <c r="J436" s="3">
        <v>0</v>
      </c>
      <c r="K436" s="3">
        <v>0</v>
      </c>
      <c r="L436" s="3">
        <v>89405690</v>
      </c>
      <c r="M436" s="3">
        <v>6675080</v>
      </c>
      <c r="N436" s="3">
        <v>30316610</v>
      </c>
      <c r="O436" s="3">
        <v>9122627000</v>
      </c>
      <c r="P436" s="3">
        <v>25223.42</v>
      </c>
      <c r="Q436" s="3">
        <v>155540400000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911464.7</v>
      </c>
      <c r="Y436" s="3">
        <v>0</v>
      </c>
      <c r="Z436" s="3">
        <v>0</v>
      </c>
      <c r="AA436" s="3">
        <v>20963.11</v>
      </c>
      <c r="AB436" s="3">
        <v>0</v>
      </c>
      <c r="AC436" s="3">
        <v>56913.54</v>
      </c>
      <c r="AD436" s="3">
        <v>21576.47</v>
      </c>
      <c r="AE436" s="3">
        <v>369.92689999999999</v>
      </c>
      <c r="AF436" s="3">
        <v>249923.4</v>
      </c>
      <c r="AG436" s="3">
        <v>1741.059</v>
      </c>
      <c r="AH436" s="3">
        <v>0</v>
      </c>
      <c r="AI436" s="3">
        <v>-33703.11</v>
      </c>
      <c r="AJ436" s="3">
        <v>386946.5</v>
      </c>
      <c r="AK436" s="3">
        <v>57965.31</v>
      </c>
      <c r="AL436" s="3">
        <v>96023.94</v>
      </c>
      <c r="AM436" s="3">
        <v>3027445</v>
      </c>
      <c r="AN436" s="1">
        <v>5</v>
      </c>
    </row>
    <row r="437" spans="1:40" x14ac:dyDescent="0.3">
      <c r="A437" s="2">
        <v>29930</v>
      </c>
      <c r="B437" s="3">
        <v>124844.4</v>
      </c>
      <c r="C437" s="3">
        <v>18191.150000000001</v>
      </c>
      <c r="D437" s="3">
        <v>1742161</v>
      </c>
      <c r="E437" s="3">
        <v>298132</v>
      </c>
      <c r="F437" s="3">
        <v>0</v>
      </c>
      <c r="G437" s="3">
        <v>187826.4</v>
      </c>
      <c r="H437" s="3">
        <v>534852.6</v>
      </c>
      <c r="I437" s="3">
        <v>261533300</v>
      </c>
      <c r="J437" s="3">
        <v>0</v>
      </c>
      <c r="K437" s="3">
        <v>0</v>
      </c>
      <c r="L437" s="3">
        <v>90028460</v>
      </c>
      <c r="M437" s="3">
        <v>7565616</v>
      </c>
      <c r="N437" s="3">
        <v>30658000</v>
      </c>
      <c r="O437" s="3">
        <v>9122808000</v>
      </c>
      <c r="P437" s="3">
        <v>33185.51</v>
      </c>
      <c r="Q437" s="3">
        <v>155543600000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788825</v>
      </c>
      <c r="Y437" s="3">
        <v>0</v>
      </c>
      <c r="Z437" s="3">
        <v>0</v>
      </c>
      <c r="AA437" s="3">
        <v>26186.65</v>
      </c>
      <c r="AB437" s="3">
        <v>0</v>
      </c>
      <c r="AC437" s="3">
        <v>53225.43</v>
      </c>
      <c r="AD437" s="3">
        <v>16784.87</v>
      </c>
      <c r="AE437" s="3">
        <v>422.36070000000001</v>
      </c>
      <c r="AF437" s="3">
        <v>500369.9</v>
      </c>
      <c r="AG437" s="3">
        <v>2362.2060000000001</v>
      </c>
      <c r="AH437" s="3">
        <v>0</v>
      </c>
      <c r="AI437" s="3">
        <v>-33635.56</v>
      </c>
      <c r="AJ437" s="3">
        <v>496892.2</v>
      </c>
      <c r="AK437" s="3">
        <v>59264.13</v>
      </c>
      <c r="AL437" s="3">
        <v>102288.4</v>
      </c>
      <c r="AM437" s="3">
        <v>4596016</v>
      </c>
      <c r="AN437" s="1">
        <v>22</v>
      </c>
    </row>
    <row r="438" spans="1:40" x14ac:dyDescent="0.3">
      <c r="A438" s="2">
        <v>29931</v>
      </c>
      <c r="B438" s="3">
        <v>123893.5</v>
      </c>
      <c r="C438" s="3">
        <v>9401.2420000000002</v>
      </c>
      <c r="D438" s="3">
        <v>917769.9</v>
      </c>
      <c r="E438" s="3">
        <v>269555.5</v>
      </c>
      <c r="F438" s="3">
        <v>0</v>
      </c>
      <c r="G438" s="3">
        <v>37422.980000000003</v>
      </c>
      <c r="H438" s="3">
        <v>534867.6</v>
      </c>
      <c r="I438" s="3">
        <v>275273200</v>
      </c>
      <c r="J438" s="3">
        <v>0</v>
      </c>
      <c r="K438" s="3">
        <v>0</v>
      </c>
      <c r="L438" s="3">
        <v>90385450</v>
      </c>
      <c r="M438" s="3">
        <v>7740373</v>
      </c>
      <c r="N438" s="3">
        <v>30939930</v>
      </c>
      <c r="O438" s="3">
        <v>9122837000</v>
      </c>
      <c r="P438" s="3">
        <v>33187.22</v>
      </c>
      <c r="Q438" s="3">
        <v>155550200000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536687.19999999995</v>
      </c>
      <c r="Y438" s="3">
        <v>0</v>
      </c>
      <c r="Z438" s="3">
        <v>0</v>
      </c>
      <c r="AA438" s="3">
        <v>8057.0540000000001</v>
      </c>
      <c r="AB438" s="3">
        <v>0</v>
      </c>
      <c r="AC438" s="3">
        <v>35721.25</v>
      </c>
      <c r="AD438" s="3">
        <v>12307.24</v>
      </c>
      <c r="AE438" s="3">
        <v>248.0746</v>
      </c>
      <c r="AF438" s="3">
        <v>250337.6</v>
      </c>
      <c r="AG438" s="3">
        <v>1161.202</v>
      </c>
      <c r="AH438" s="3">
        <v>0</v>
      </c>
      <c r="AI438" s="3">
        <v>-33491.5</v>
      </c>
      <c r="AJ438" s="3">
        <v>415062.9</v>
      </c>
      <c r="AK438" s="3">
        <v>61619.28</v>
      </c>
      <c r="AL438" s="3">
        <v>97399.81</v>
      </c>
      <c r="AM438" s="3">
        <v>2394663</v>
      </c>
      <c r="AN438" s="1">
        <v>5</v>
      </c>
    </row>
    <row r="439" spans="1:40" x14ac:dyDescent="0.3">
      <c r="A439" s="2">
        <v>29932</v>
      </c>
      <c r="B439" s="3">
        <v>126601.8</v>
      </c>
      <c r="C439" s="3">
        <v>10003.879999999999</v>
      </c>
      <c r="D439" s="3">
        <v>970567</v>
      </c>
      <c r="E439" s="3">
        <v>274246.59999999998</v>
      </c>
      <c r="F439" s="3">
        <v>0</v>
      </c>
      <c r="G439" s="3">
        <v>6453.4530000000004</v>
      </c>
      <c r="H439" s="3">
        <v>534867.6</v>
      </c>
      <c r="I439" s="3">
        <v>284316200</v>
      </c>
      <c r="J439" s="3">
        <v>0</v>
      </c>
      <c r="K439" s="3">
        <v>0</v>
      </c>
      <c r="L439" s="3">
        <v>90721440</v>
      </c>
      <c r="M439" s="3">
        <v>7850552</v>
      </c>
      <c r="N439" s="3">
        <v>31212560</v>
      </c>
      <c r="O439" s="3">
        <v>9122834000</v>
      </c>
      <c r="P439" s="3">
        <v>35003.879999999997</v>
      </c>
      <c r="Q439" s="3">
        <v>155555200000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459452.4</v>
      </c>
      <c r="Y439" s="3">
        <v>0</v>
      </c>
      <c r="Z439" s="3">
        <v>0</v>
      </c>
      <c r="AA439" s="3">
        <v>13438.41</v>
      </c>
      <c r="AB439" s="3">
        <v>0</v>
      </c>
      <c r="AC439" s="3">
        <v>32858.17</v>
      </c>
      <c r="AD439" s="3">
        <v>11009.65</v>
      </c>
      <c r="AE439" s="3">
        <v>269.06479999999999</v>
      </c>
      <c r="AF439" s="3">
        <v>293627.2</v>
      </c>
      <c r="AG439" s="3">
        <v>1278.354</v>
      </c>
      <c r="AH439" s="3">
        <v>0</v>
      </c>
      <c r="AI439" s="3">
        <v>-33375.07</v>
      </c>
      <c r="AJ439" s="3">
        <v>401911.3</v>
      </c>
      <c r="AK439" s="3">
        <v>63117.89</v>
      </c>
      <c r="AL439" s="3">
        <v>96426.99</v>
      </c>
      <c r="AM439" s="3">
        <v>2401830</v>
      </c>
      <c r="AN439" s="1">
        <v>5</v>
      </c>
    </row>
    <row r="440" spans="1:40" x14ac:dyDescent="0.3">
      <c r="A440" s="2">
        <v>29933</v>
      </c>
      <c r="B440" s="3">
        <v>122902.5</v>
      </c>
      <c r="C440" s="3">
        <v>0</v>
      </c>
      <c r="D440" s="3">
        <v>5380.5159999999996</v>
      </c>
      <c r="E440" s="3">
        <v>145831</v>
      </c>
      <c r="F440" s="3">
        <v>0</v>
      </c>
      <c r="G440" s="3">
        <v>-199824.9</v>
      </c>
      <c r="H440" s="3">
        <v>347225.1</v>
      </c>
      <c r="I440" s="3">
        <v>284113500</v>
      </c>
      <c r="J440" s="3">
        <v>0</v>
      </c>
      <c r="K440" s="3">
        <v>0</v>
      </c>
      <c r="L440" s="3">
        <v>90717940</v>
      </c>
      <c r="M440" s="3">
        <v>7413580</v>
      </c>
      <c r="N440" s="3">
        <v>31367530</v>
      </c>
      <c r="O440" s="3">
        <v>9122626000</v>
      </c>
      <c r="P440" s="3">
        <v>27229.39</v>
      </c>
      <c r="Q440" s="3">
        <v>155555300000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187642.5</v>
      </c>
      <c r="X440" s="3">
        <v>202734</v>
      </c>
      <c r="Y440" s="3">
        <v>0</v>
      </c>
      <c r="Z440" s="3">
        <v>0</v>
      </c>
      <c r="AA440" s="3">
        <v>21981.01</v>
      </c>
      <c r="AB440" s="3">
        <v>0</v>
      </c>
      <c r="AC440" s="3">
        <v>26420.93</v>
      </c>
      <c r="AD440" s="3">
        <v>10043.75</v>
      </c>
      <c r="AE440" s="3">
        <v>157.87379999999999</v>
      </c>
      <c r="AF440" s="3">
        <v>9910.2170000000006</v>
      </c>
      <c r="AG440" s="3">
        <v>0</v>
      </c>
      <c r="AH440" s="3">
        <v>0</v>
      </c>
      <c r="AI440" s="3">
        <v>-33684.519999999997</v>
      </c>
      <c r="AJ440" s="3">
        <v>279337.59999999998</v>
      </c>
      <c r="AK440" s="3">
        <v>63901.83</v>
      </c>
      <c r="AL440" s="3">
        <v>97987.19</v>
      </c>
      <c r="AM440" s="3">
        <v>0</v>
      </c>
      <c r="AN440" s="1">
        <v>8</v>
      </c>
    </row>
    <row r="441" spans="1:40" x14ac:dyDescent="0.3">
      <c r="A441" s="2">
        <v>29934</v>
      </c>
      <c r="B441" s="3">
        <v>125652.1</v>
      </c>
      <c r="C441" s="3">
        <v>6129.7929999999997</v>
      </c>
      <c r="D441" s="3">
        <v>385998.2</v>
      </c>
      <c r="E441" s="3">
        <v>228266</v>
      </c>
      <c r="F441" s="3">
        <v>0</v>
      </c>
      <c r="G441" s="3">
        <v>-91654.3</v>
      </c>
      <c r="H441" s="3">
        <v>533493.6</v>
      </c>
      <c r="I441" s="3">
        <v>284392800</v>
      </c>
      <c r="J441" s="3">
        <v>0</v>
      </c>
      <c r="K441" s="3">
        <v>0</v>
      </c>
      <c r="L441" s="3">
        <v>90929210</v>
      </c>
      <c r="M441" s="3">
        <v>7639854</v>
      </c>
      <c r="N441" s="3">
        <v>31563730</v>
      </c>
      <c r="O441" s="3">
        <v>9122526000</v>
      </c>
      <c r="P441" s="3">
        <v>28512.33</v>
      </c>
      <c r="Q441" s="3">
        <v>155556700000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420750.8</v>
      </c>
      <c r="Y441" s="3">
        <v>0</v>
      </c>
      <c r="Z441" s="3">
        <v>0</v>
      </c>
      <c r="AA441" s="3">
        <v>14675.46</v>
      </c>
      <c r="AB441" s="3">
        <v>0</v>
      </c>
      <c r="AC441" s="3">
        <v>28591.08</v>
      </c>
      <c r="AD441" s="3">
        <v>10258.549999999999</v>
      </c>
      <c r="AE441" s="3">
        <v>109.98569999999999</v>
      </c>
      <c r="AF441" s="3">
        <v>109820.5</v>
      </c>
      <c r="AG441" s="3">
        <v>670.43679999999995</v>
      </c>
      <c r="AH441" s="3">
        <v>0</v>
      </c>
      <c r="AI441" s="3">
        <v>-33805.96</v>
      </c>
      <c r="AJ441" s="3">
        <v>326911.59999999998</v>
      </c>
      <c r="AK441" s="3">
        <v>64539.55</v>
      </c>
      <c r="AL441" s="3">
        <v>102128.5</v>
      </c>
      <c r="AM441" s="3">
        <v>1489924</v>
      </c>
      <c r="AN441" s="1">
        <v>13</v>
      </c>
    </row>
    <row r="442" spans="1:40" x14ac:dyDescent="0.3">
      <c r="A442" s="2">
        <v>29935</v>
      </c>
      <c r="B442" s="3">
        <v>137429.6</v>
      </c>
      <c r="C442" s="3">
        <v>15237.3</v>
      </c>
      <c r="D442" s="3">
        <v>2305009</v>
      </c>
      <c r="E442" s="3">
        <v>348836.6</v>
      </c>
      <c r="F442" s="3">
        <v>0</v>
      </c>
      <c r="G442" s="3">
        <v>247546.7</v>
      </c>
      <c r="H442" s="3">
        <v>534867.6</v>
      </c>
      <c r="I442" s="3">
        <v>288258700</v>
      </c>
      <c r="J442" s="3">
        <v>0</v>
      </c>
      <c r="K442" s="3">
        <v>0</v>
      </c>
      <c r="L442" s="3">
        <v>91591110</v>
      </c>
      <c r="M442" s="3">
        <v>8160203</v>
      </c>
      <c r="N442" s="3">
        <v>31912380</v>
      </c>
      <c r="O442" s="3">
        <v>9122764000</v>
      </c>
      <c r="P442" s="3">
        <v>40690.129999999997</v>
      </c>
      <c r="Q442" s="3">
        <v>155562100000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726412</v>
      </c>
      <c r="Y442" s="3">
        <v>0</v>
      </c>
      <c r="Z442" s="3">
        <v>0</v>
      </c>
      <c r="AA442" s="3">
        <v>30073.16</v>
      </c>
      <c r="AB442" s="3">
        <v>0</v>
      </c>
      <c r="AC442" s="3">
        <v>51709.54</v>
      </c>
      <c r="AD442" s="3">
        <v>17101.11</v>
      </c>
      <c r="AE442" s="3">
        <v>350.39210000000003</v>
      </c>
      <c r="AF442" s="3">
        <v>541170.9</v>
      </c>
      <c r="AG442" s="3">
        <v>1916.83</v>
      </c>
      <c r="AH442" s="3">
        <v>0</v>
      </c>
      <c r="AI442" s="3">
        <v>-33546.559999999998</v>
      </c>
      <c r="AJ442" s="3">
        <v>506868.4</v>
      </c>
      <c r="AK442" s="3">
        <v>64591.68</v>
      </c>
      <c r="AL442" s="3">
        <v>106528</v>
      </c>
      <c r="AM442" s="3">
        <v>4921625</v>
      </c>
      <c r="AN442" s="1">
        <v>12</v>
      </c>
    </row>
    <row r="443" spans="1:40" x14ac:dyDescent="0.3">
      <c r="A443" s="2">
        <v>29936</v>
      </c>
      <c r="B443" s="3">
        <v>127859.6</v>
      </c>
      <c r="C443" s="3">
        <v>0</v>
      </c>
      <c r="D443" s="3">
        <v>5866.23</v>
      </c>
      <c r="E443" s="3">
        <v>158294.6</v>
      </c>
      <c r="F443" s="3">
        <v>0</v>
      </c>
      <c r="G443" s="3">
        <v>-230490.5</v>
      </c>
      <c r="H443" s="3">
        <v>306439.8</v>
      </c>
      <c r="I443" s="3">
        <v>288017700</v>
      </c>
      <c r="J443" s="3">
        <v>0</v>
      </c>
      <c r="K443" s="3">
        <v>0</v>
      </c>
      <c r="L443" s="3">
        <v>91586660</v>
      </c>
      <c r="M443" s="3">
        <v>7671044</v>
      </c>
      <c r="N443" s="3">
        <v>32074560</v>
      </c>
      <c r="O443" s="3">
        <v>9122533000</v>
      </c>
      <c r="P443" s="3">
        <v>27961.34</v>
      </c>
      <c r="Q443" s="3">
        <v>155562100000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228427.8</v>
      </c>
      <c r="X443" s="3">
        <v>240664.5</v>
      </c>
      <c r="Y443" s="3">
        <v>0</v>
      </c>
      <c r="Z443" s="3">
        <v>0</v>
      </c>
      <c r="AA443" s="3">
        <v>36727.86</v>
      </c>
      <c r="AB443" s="3">
        <v>0</v>
      </c>
      <c r="AC443" s="3">
        <v>33804.019999999997</v>
      </c>
      <c r="AD443" s="3">
        <v>11714.45</v>
      </c>
      <c r="AE443" s="3">
        <v>220.47300000000001</v>
      </c>
      <c r="AF443" s="3">
        <v>9836.8490000000002</v>
      </c>
      <c r="AG443" s="3">
        <v>0</v>
      </c>
      <c r="AH443" s="3">
        <v>0</v>
      </c>
      <c r="AI443" s="3">
        <v>-33798.79</v>
      </c>
      <c r="AJ443" s="3">
        <v>306287.2</v>
      </c>
      <c r="AK443" s="3">
        <v>65457.59</v>
      </c>
      <c r="AL443" s="3">
        <v>110372.2</v>
      </c>
      <c r="AM443" s="3">
        <v>389.51490000000001</v>
      </c>
      <c r="AN443" s="1">
        <v>26</v>
      </c>
    </row>
    <row r="444" spans="1:40" x14ac:dyDescent="0.3">
      <c r="A444" s="2">
        <v>29937</v>
      </c>
      <c r="B444" s="3">
        <v>125939.2</v>
      </c>
      <c r="C444" s="3">
        <v>6821.116</v>
      </c>
      <c r="D444" s="3">
        <v>446274</v>
      </c>
      <c r="E444" s="3">
        <v>252890.2</v>
      </c>
      <c r="F444" s="3">
        <v>0</v>
      </c>
      <c r="G444" s="3">
        <v>-93579.18</v>
      </c>
      <c r="H444" s="3">
        <v>532726.5</v>
      </c>
      <c r="I444" s="3">
        <v>287921100</v>
      </c>
      <c r="J444" s="3">
        <v>0</v>
      </c>
      <c r="K444" s="3">
        <v>0</v>
      </c>
      <c r="L444" s="3">
        <v>91814770</v>
      </c>
      <c r="M444" s="3">
        <v>7923607</v>
      </c>
      <c r="N444" s="3">
        <v>32276890</v>
      </c>
      <c r="O444" s="3">
        <v>9122434000</v>
      </c>
      <c r="P444" s="3">
        <v>30154.29</v>
      </c>
      <c r="Q444" s="3">
        <v>155563300000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564833.80000000005</v>
      </c>
      <c r="Y444" s="3">
        <v>0</v>
      </c>
      <c r="Z444" s="3">
        <v>0</v>
      </c>
      <c r="AA444" s="3">
        <v>25502.42</v>
      </c>
      <c r="AB444" s="3">
        <v>0</v>
      </c>
      <c r="AC444" s="3">
        <v>40623.33</v>
      </c>
      <c r="AD444" s="3">
        <v>14000.54</v>
      </c>
      <c r="AE444" s="3">
        <v>243.86330000000001</v>
      </c>
      <c r="AF444" s="3">
        <v>135643.70000000001</v>
      </c>
      <c r="AG444" s="3">
        <v>792.32749999999999</v>
      </c>
      <c r="AH444" s="3">
        <v>0</v>
      </c>
      <c r="AI444" s="3">
        <v>-33868.949999999997</v>
      </c>
      <c r="AJ444" s="3">
        <v>352322.3</v>
      </c>
      <c r="AK444" s="3">
        <v>66225.789999999994</v>
      </c>
      <c r="AL444" s="3">
        <v>109389</v>
      </c>
      <c r="AM444" s="3">
        <v>1680966</v>
      </c>
      <c r="AN444" s="1">
        <v>10</v>
      </c>
    </row>
    <row r="445" spans="1:40" x14ac:dyDescent="0.3">
      <c r="A445" s="2">
        <v>29938</v>
      </c>
      <c r="B445" s="3">
        <v>134396</v>
      </c>
      <c r="C445" s="3">
        <v>22204.03</v>
      </c>
      <c r="D445" s="3">
        <v>4951123</v>
      </c>
      <c r="E445" s="3">
        <v>456937.6</v>
      </c>
      <c r="F445" s="3">
        <v>0</v>
      </c>
      <c r="G445" s="3">
        <v>604744.30000000005</v>
      </c>
      <c r="H445" s="3">
        <v>534867.6</v>
      </c>
      <c r="I445" s="3">
        <v>325773900</v>
      </c>
      <c r="J445" s="3">
        <v>0</v>
      </c>
      <c r="K445" s="3">
        <v>0</v>
      </c>
      <c r="L445" s="3">
        <v>93014260</v>
      </c>
      <c r="M445" s="3">
        <v>8748840</v>
      </c>
      <c r="N445" s="3">
        <v>32745100</v>
      </c>
      <c r="O445" s="3">
        <v>9123042000</v>
      </c>
      <c r="P445" s="3">
        <v>48015.95</v>
      </c>
      <c r="Q445" s="3">
        <v>155584400000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814679.9</v>
      </c>
      <c r="Y445" s="3">
        <v>0</v>
      </c>
      <c r="Z445" s="3">
        <v>0</v>
      </c>
      <c r="AA445" s="3">
        <v>834.18880000000001</v>
      </c>
      <c r="AB445" s="3">
        <v>0</v>
      </c>
      <c r="AC445" s="3">
        <v>58703.53</v>
      </c>
      <c r="AD445" s="3">
        <v>19864.830000000002</v>
      </c>
      <c r="AE445" s="3">
        <v>359.78609999999998</v>
      </c>
      <c r="AF445" s="3">
        <v>870700.5</v>
      </c>
      <c r="AG445" s="3">
        <v>2744.9949999999999</v>
      </c>
      <c r="AH445" s="3">
        <v>0</v>
      </c>
      <c r="AI445" s="3">
        <v>-32644.87</v>
      </c>
      <c r="AJ445" s="3">
        <v>648683.6</v>
      </c>
      <c r="AK445" s="3">
        <v>66680.97</v>
      </c>
      <c r="AL445" s="3">
        <v>121788.3</v>
      </c>
      <c r="AM445" s="3">
        <v>8967608</v>
      </c>
      <c r="AN445" s="1">
        <v>24</v>
      </c>
    </row>
    <row r="446" spans="1:40" x14ac:dyDescent="0.3">
      <c r="A446" s="2">
        <v>29939</v>
      </c>
      <c r="B446" s="3">
        <v>214704.4</v>
      </c>
      <c r="C446" s="3">
        <v>9966138</v>
      </c>
      <c r="D446" s="3">
        <v>17680080</v>
      </c>
      <c r="E446" s="3">
        <v>863513.7</v>
      </c>
      <c r="F446" s="3">
        <v>0</v>
      </c>
      <c r="G446" s="3">
        <v>1883028</v>
      </c>
      <c r="H446" s="3">
        <v>501319.5</v>
      </c>
      <c r="I446" s="3">
        <v>377911700</v>
      </c>
      <c r="J446" s="3">
        <v>0</v>
      </c>
      <c r="K446" s="3">
        <v>0</v>
      </c>
      <c r="L446" s="3">
        <v>97201930</v>
      </c>
      <c r="M446" s="3">
        <v>10006540</v>
      </c>
      <c r="N446" s="3">
        <v>33575900</v>
      </c>
      <c r="O446" s="3">
        <v>9124947000</v>
      </c>
      <c r="P446" s="3">
        <v>51749.760000000002</v>
      </c>
      <c r="Q446" s="3">
        <v>155646400000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650791.5</v>
      </c>
      <c r="Y446" s="3">
        <v>0</v>
      </c>
      <c r="Z446" s="3">
        <v>0</v>
      </c>
      <c r="AA446" s="3">
        <v>29174.1</v>
      </c>
      <c r="AB446" s="3">
        <v>0</v>
      </c>
      <c r="AC446" s="3">
        <v>49444.94</v>
      </c>
      <c r="AD446" s="3">
        <v>16409.57</v>
      </c>
      <c r="AE446" s="3">
        <v>320.98169999999999</v>
      </c>
      <c r="AF446" s="3">
        <v>3767311</v>
      </c>
      <c r="AG446" s="3">
        <v>1363323</v>
      </c>
      <c r="AH446" s="3">
        <v>0</v>
      </c>
      <c r="AI446" s="3">
        <v>-30040.86</v>
      </c>
      <c r="AJ446" s="3">
        <v>1017698</v>
      </c>
      <c r="AK446" s="3">
        <v>71761</v>
      </c>
      <c r="AL446" s="3">
        <v>137495.6</v>
      </c>
      <c r="AM446" s="3">
        <v>28856940</v>
      </c>
      <c r="AN446" s="1">
        <v>12</v>
      </c>
    </row>
    <row r="447" spans="1:40" x14ac:dyDescent="0.3">
      <c r="A447" s="2">
        <v>29940</v>
      </c>
      <c r="B447" s="3">
        <v>204288.8</v>
      </c>
      <c r="C447" s="3">
        <v>200615.1</v>
      </c>
      <c r="D447" s="3">
        <v>9794427</v>
      </c>
      <c r="E447" s="3">
        <v>692776.7</v>
      </c>
      <c r="F447" s="3">
        <v>0</v>
      </c>
      <c r="G447" s="3">
        <v>318562.7</v>
      </c>
      <c r="H447" s="3">
        <v>488905.6</v>
      </c>
      <c r="I447" s="3">
        <v>390430200</v>
      </c>
      <c r="J447" s="3">
        <v>0</v>
      </c>
      <c r="K447" s="3">
        <v>0</v>
      </c>
      <c r="L447" s="3">
        <v>98535780</v>
      </c>
      <c r="M447" s="3">
        <v>10396070</v>
      </c>
      <c r="N447" s="3">
        <v>34269820</v>
      </c>
      <c r="O447" s="3">
        <v>9125324000</v>
      </c>
      <c r="P447" s="3">
        <v>51585.99</v>
      </c>
      <c r="Q447" s="3">
        <v>155667900000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513888.3</v>
      </c>
      <c r="Y447" s="3">
        <v>0</v>
      </c>
      <c r="Z447" s="3">
        <v>0</v>
      </c>
      <c r="AA447" s="3">
        <v>50298.67</v>
      </c>
      <c r="AB447" s="3">
        <v>0</v>
      </c>
      <c r="AC447" s="3">
        <v>42984.53</v>
      </c>
      <c r="AD447" s="3">
        <v>13305.86</v>
      </c>
      <c r="AE447" s="3">
        <v>351.98219999999998</v>
      </c>
      <c r="AF447" s="3">
        <v>2170036</v>
      </c>
      <c r="AG447" s="3">
        <v>6360.4470000000001</v>
      </c>
      <c r="AH447" s="3">
        <v>0</v>
      </c>
      <c r="AI447" s="3">
        <v>-30669.91</v>
      </c>
      <c r="AJ447" s="3">
        <v>894981.5</v>
      </c>
      <c r="AK447" s="3">
        <v>75554.31</v>
      </c>
      <c r="AL447" s="3">
        <v>158078.6</v>
      </c>
      <c r="AM447" s="3">
        <v>15370330</v>
      </c>
      <c r="AN447" s="1">
        <v>15</v>
      </c>
    </row>
    <row r="448" spans="1:40" x14ac:dyDescent="0.3">
      <c r="A448" s="2">
        <v>29941</v>
      </c>
      <c r="B448" s="3">
        <v>157268.1</v>
      </c>
      <c r="C448" s="3">
        <v>6229.3389999999999</v>
      </c>
      <c r="D448" s="3">
        <v>298795.3</v>
      </c>
      <c r="E448" s="3">
        <v>338878.5</v>
      </c>
      <c r="F448" s="3">
        <v>0</v>
      </c>
      <c r="G448" s="3">
        <v>-664459.19999999995</v>
      </c>
      <c r="H448" s="3">
        <v>534867.6</v>
      </c>
      <c r="I448" s="3">
        <v>396259000</v>
      </c>
      <c r="J448" s="3">
        <v>0</v>
      </c>
      <c r="K448" s="3">
        <v>0</v>
      </c>
      <c r="L448" s="3">
        <v>98670680</v>
      </c>
      <c r="M448" s="3">
        <v>10028290</v>
      </c>
      <c r="N448" s="3">
        <v>34546380</v>
      </c>
      <c r="O448" s="3">
        <v>9124748000</v>
      </c>
      <c r="P448" s="3">
        <v>34871.24</v>
      </c>
      <c r="Q448" s="3">
        <v>155671400000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236851.5</v>
      </c>
      <c r="Y448" s="3">
        <v>0</v>
      </c>
      <c r="Z448" s="3">
        <v>0</v>
      </c>
      <c r="AA448" s="3">
        <v>10946.22</v>
      </c>
      <c r="AB448" s="3">
        <v>0</v>
      </c>
      <c r="AC448" s="3">
        <v>18685.650000000001</v>
      </c>
      <c r="AD448" s="3">
        <v>6785.0569999999998</v>
      </c>
      <c r="AE448" s="3">
        <v>105.4278</v>
      </c>
      <c r="AF448" s="3">
        <v>123949.5</v>
      </c>
      <c r="AG448" s="3">
        <v>760.51840000000004</v>
      </c>
      <c r="AH448" s="3">
        <v>0</v>
      </c>
      <c r="AI448" s="3">
        <v>-31061.13</v>
      </c>
      <c r="AJ448" s="3">
        <v>497879.9</v>
      </c>
      <c r="AK448" s="3">
        <v>78007.83</v>
      </c>
      <c r="AL448" s="3">
        <v>202667</v>
      </c>
      <c r="AM448" s="3">
        <v>1030819</v>
      </c>
      <c r="AN448" s="1">
        <v>18</v>
      </c>
    </row>
    <row r="449" spans="1:40" x14ac:dyDescent="0.3">
      <c r="A449" s="2">
        <v>29942</v>
      </c>
      <c r="B449" s="3">
        <v>150639.5</v>
      </c>
      <c r="C449" s="3">
        <v>273.6216</v>
      </c>
      <c r="D449" s="3">
        <v>10465.290000000001</v>
      </c>
      <c r="E449" s="3">
        <v>220433.9</v>
      </c>
      <c r="F449" s="3">
        <v>0</v>
      </c>
      <c r="G449" s="3">
        <v>-592585.4</v>
      </c>
      <c r="H449" s="3">
        <v>534867.6</v>
      </c>
      <c r="I449" s="3">
        <v>403212500</v>
      </c>
      <c r="J449" s="3">
        <v>0</v>
      </c>
      <c r="K449" s="3">
        <v>0</v>
      </c>
      <c r="L449" s="3">
        <v>98701420</v>
      </c>
      <c r="M449" s="3">
        <v>9510987</v>
      </c>
      <c r="N449" s="3">
        <v>34700670</v>
      </c>
      <c r="O449" s="3">
        <v>9124242000</v>
      </c>
      <c r="P449" s="3">
        <v>30528.21</v>
      </c>
      <c r="Q449" s="3">
        <v>155674500000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106567.6</v>
      </c>
      <c r="Y449" s="3">
        <v>0</v>
      </c>
      <c r="Z449" s="3">
        <v>0</v>
      </c>
      <c r="AA449" s="3">
        <v>0</v>
      </c>
      <c r="AB449" s="3">
        <v>0</v>
      </c>
      <c r="AC449" s="3">
        <v>8357.3580000000002</v>
      </c>
      <c r="AD449" s="3">
        <v>3260.8820000000001</v>
      </c>
      <c r="AE449" s="3">
        <v>45.281019999999998</v>
      </c>
      <c r="AF449" s="3">
        <v>12254.68</v>
      </c>
      <c r="AG449" s="3">
        <v>41.548119999999997</v>
      </c>
      <c r="AH449" s="3">
        <v>0</v>
      </c>
      <c r="AI449" s="3">
        <v>-31880.880000000001</v>
      </c>
      <c r="AJ449" s="3">
        <v>369324.5</v>
      </c>
      <c r="AK449" s="3">
        <v>85668.3</v>
      </c>
      <c r="AL449" s="3">
        <v>206707.6</v>
      </c>
      <c r="AM449" s="3">
        <v>88889.56</v>
      </c>
      <c r="AN449" s="1">
        <v>27</v>
      </c>
    </row>
    <row r="450" spans="1:40" x14ac:dyDescent="0.3">
      <c r="A450" s="2">
        <v>29943</v>
      </c>
      <c r="B450" s="3">
        <v>145367.79999999999</v>
      </c>
      <c r="C450" s="3">
        <v>0</v>
      </c>
      <c r="D450" s="3">
        <v>5732.9589999999998</v>
      </c>
      <c r="E450" s="3">
        <v>164645</v>
      </c>
      <c r="F450" s="3">
        <v>0</v>
      </c>
      <c r="G450" s="3">
        <v>-492034.6</v>
      </c>
      <c r="H450" s="3">
        <v>452818.4</v>
      </c>
      <c r="I450" s="3">
        <v>403116900</v>
      </c>
      <c r="J450" s="3">
        <v>0</v>
      </c>
      <c r="K450" s="3">
        <v>0</v>
      </c>
      <c r="L450" s="3">
        <v>98709190</v>
      </c>
      <c r="M450" s="3">
        <v>9036898</v>
      </c>
      <c r="N450" s="3">
        <v>34819360</v>
      </c>
      <c r="O450" s="3">
        <v>9123822000</v>
      </c>
      <c r="P450" s="3">
        <v>28344.87</v>
      </c>
      <c r="Q450" s="3">
        <v>155674900000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82049.25</v>
      </c>
      <c r="X450" s="3">
        <v>95650.880000000005</v>
      </c>
      <c r="Y450" s="3">
        <v>0</v>
      </c>
      <c r="Z450" s="3">
        <v>0</v>
      </c>
      <c r="AA450" s="3">
        <v>3331.7190000000001</v>
      </c>
      <c r="AB450" s="3">
        <v>0</v>
      </c>
      <c r="AC450" s="3">
        <v>14687.88</v>
      </c>
      <c r="AD450" s="3">
        <v>5210.6610000000001</v>
      </c>
      <c r="AE450" s="3">
        <v>85.466470000000001</v>
      </c>
      <c r="AF450" s="3">
        <v>8401.1890000000003</v>
      </c>
      <c r="AG450" s="3">
        <v>0</v>
      </c>
      <c r="AH450" s="3">
        <v>0</v>
      </c>
      <c r="AI450" s="3">
        <v>-32237.33</v>
      </c>
      <c r="AJ450" s="3">
        <v>321420.7</v>
      </c>
      <c r="AK450" s="3">
        <v>79293.58</v>
      </c>
      <c r="AL450" s="3">
        <v>188067.1</v>
      </c>
      <c r="AM450" s="3">
        <v>0</v>
      </c>
      <c r="AN450" s="1">
        <v>43</v>
      </c>
    </row>
    <row r="451" spans="1:40" x14ac:dyDescent="0.3">
      <c r="A451" s="2">
        <v>29944</v>
      </c>
      <c r="B451" s="3">
        <v>140262.79999999999</v>
      </c>
      <c r="C451" s="3">
        <v>386.09179999999998</v>
      </c>
      <c r="D451" s="3">
        <v>5654.5609999999997</v>
      </c>
      <c r="E451" s="3">
        <v>130684.6</v>
      </c>
      <c r="F451" s="3">
        <v>0</v>
      </c>
      <c r="G451" s="3">
        <v>-418242.4</v>
      </c>
      <c r="H451" s="3">
        <v>534867.6</v>
      </c>
      <c r="I451" s="3">
        <v>407629000</v>
      </c>
      <c r="J451" s="3">
        <v>0</v>
      </c>
      <c r="K451" s="3">
        <v>0</v>
      </c>
      <c r="L451" s="3">
        <v>98721480</v>
      </c>
      <c r="M451" s="3">
        <v>8637147</v>
      </c>
      <c r="N451" s="3">
        <v>34917750</v>
      </c>
      <c r="O451" s="3">
        <v>9123472000</v>
      </c>
      <c r="P451" s="3">
        <v>26793.48</v>
      </c>
      <c r="Q451" s="3">
        <v>155676900000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159833</v>
      </c>
      <c r="Y451" s="3">
        <v>0</v>
      </c>
      <c r="Z451" s="3">
        <v>0</v>
      </c>
      <c r="AA451" s="3">
        <v>0</v>
      </c>
      <c r="AB451" s="3">
        <v>0</v>
      </c>
      <c r="AC451" s="3">
        <v>12494.52</v>
      </c>
      <c r="AD451" s="3">
        <v>4993.2870000000003</v>
      </c>
      <c r="AE451" s="3">
        <v>58.998089999999998</v>
      </c>
      <c r="AF451" s="3">
        <v>7185.1170000000002</v>
      </c>
      <c r="AG451" s="3">
        <v>55.786230000000003</v>
      </c>
      <c r="AH451" s="3">
        <v>0</v>
      </c>
      <c r="AI451" s="3">
        <v>-32384.48</v>
      </c>
      <c r="AJ451" s="3">
        <v>296673.3</v>
      </c>
      <c r="AK451" s="3">
        <v>79655.81</v>
      </c>
      <c r="AL451" s="3">
        <v>185793.2</v>
      </c>
      <c r="AM451" s="3">
        <v>11734.45</v>
      </c>
      <c r="AN451" s="1">
        <v>26</v>
      </c>
    </row>
    <row r="452" spans="1:40" x14ac:dyDescent="0.3">
      <c r="A452" s="2">
        <v>29945</v>
      </c>
      <c r="B452" s="3">
        <v>132780.29999999999</v>
      </c>
      <c r="C452" s="3">
        <v>3439.9609999999998</v>
      </c>
      <c r="D452" s="3">
        <v>24808.57</v>
      </c>
      <c r="E452" s="3">
        <v>113149.2</v>
      </c>
      <c r="F452" s="3">
        <v>0</v>
      </c>
      <c r="G452" s="3">
        <v>-361051.3</v>
      </c>
      <c r="H452" s="3">
        <v>534040.30000000005</v>
      </c>
      <c r="I452" s="3">
        <v>409548800</v>
      </c>
      <c r="J452" s="3">
        <v>0</v>
      </c>
      <c r="K452" s="3">
        <v>0</v>
      </c>
      <c r="L452" s="3">
        <v>98728870</v>
      </c>
      <c r="M452" s="3">
        <v>8350287</v>
      </c>
      <c r="N452" s="3">
        <v>34966980</v>
      </c>
      <c r="O452" s="3">
        <v>9123204000</v>
      </c>
      <c r="P452" s="3">
        <v>25507.040000000001</v>
      </c>
      <c r="Q452" s="3">
        <v>155677900000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317616</v>
      </c>
      <c r="Y452" s="3">
        <v>0</v>
      </c>
      <c r="Z452" s="3">
        <v>0</v>
      </c>
      <c r="AA452" s="3">
        <v>3965.8890000000001</v>
      </c>
      <c r="AB452" s="3">
        <v>0</v>
      </c>
      <c r="AC452" s="3">
        <v>27289.5</v>
      </c>
      <c r="AD452" s="3">
        <v>8751.1980000000003</v>
      </c>
      <c r="AE452" s="3">
        <v>96.744339999999994</v>
      </c>
      <c r="AF452" s="3">
        <v>25085.65</v>
      </c>
      <c r="AG452" s="3">
        <v>346.14089999999999</v>
      </c>
      <c r="AH452" s="3">
        <v>0</v>
      </c>
      <c r="AI452" s="3">
        <v>-32665.55</v>
      </c>
      <c r="AJ452" s="3">
        <v>289218.40000000002</v>
      </c>
      <c r="AK452" s="3">
        <v>78661.710000000006</v>
      </c>
      <c r="AL452" s="3">
        <v>212707.4</v>
      </c>
      <c r="AM452" s="3">
        <v>142768.20000000001</v>
      </c>
      <c r="AN452" s="1">
        <v>15</v>
      </c>
    </row>
    <row r="453" spans="1:40" x14ac:dyDescent="0.3">
      <c r="A453" s="2">
        <v>29946</v>
      </c>
      <c r="B453" s="3">
        <v>133288</v>
      </c>
      <c r="C453" s="3">
        <v>7130.4880000000003</v>
      </c>
      <c r="D453" s="3">
        <v>104017.7</v>
      </c>
      <c r="E453" s="3">
        <v>127008.3</v>
      </c>
      <c r="F453" s="3">
        <v>0</v>
      </c>
      <c r="G453" s="3">
        <v>-303782.2</v>
      </c>
      <c r="H453" s="3">
        <v>534867.6</v>
      </c>
      <c r="I453" s="3">
        <v>422985800</v>
      </c>
      <c r="J453" s="3">
        <v>0</v>
      </c>
      <c r="K453" s="3">
        <v>0</v>
      </c>
      <c r="L453" s="3">
        <v>98759860</v>
      </c>
      <c r="M453" s="3">
        <v>8278587</v>
      </c>
      <c r="N453" s="3">
        <v>35072650</v>
      </c>
      <c r="O453" s="3">
        <v>9122958000</v>
      </c>
      <c r="P453" s="3">
        <v>24588.080000000002</v>
      </c>
      <c r="Q453" s="3">
        <v>155683100000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302106</v>
      </c>
      <c r="Y453" s="3">
        <v>0</v>
      </c>
      <c r="Z453" s="3">
        <v>0</v>
      </c>
      <c r="AA453" s="3">
        <v>2371.1610000000001</v>
      </c>
      <c r="AB453" s="3">
        <v>0</v>
      </c>
      <c r="AC453" s="3">
        <v>25724.01</v>
      </c>
      <c r="AD453" s="3">
        <v>8510.73</v>
      </c>
      <c r="AE453" s="3">
        <v>108.9525</v>
      </c>
      <c r="AF453" s="3">
        <v>75341.600000000006</v>
      </c>
      <c r="AG453" s="3">
        <v>718.51900000000001</v>
      </c>
      <c r="AH453" s="3">
        <v>0</v>
      </c>
      <c r="AI453" s="3">
        <v>-32338.68</v>
      </c>
      <c r="AJ453" s="3">
        <v>308616.8</v>
      </c>
      <c r="AK453" s="3">
        <v>78822.28</v>
      </c>
      <c r="AL453" s="3">
        <v>177228.79999999999</v>
      </c>
      <c r="AM453" s="3">
        <v>550918.9</v>
      </c>
      <c r="AN453" s="1">
        <v>23</v>
      </c>
    </row>
    <row r="454" spans="1:40" x14ac:dyDescent="0.3">
      <c r="A454" s="2">
        <v>29947</v>
      </c>
      <c r="B454" s="3">
        <v>137613.20000000001</v>
      </c>
      <c r="C454" s="3">
        <v>0</v>
      </c>
      <c r="D454" s="3">
        <v>4906.3739999999998</v>
      </c>
      <c r="E454" s="3">
        <v>89206.91</v>
      </c>
      <c r="F454" s="3">
        <v>0</v>
      </c>
      <c r="G454" s="3">
        <v>-295183.7</v>
      </c>
      <c r="H454" s="3">
        <v>348593.6</v>
      </c>
      <c r="I454" s="3">
        <v>422779900</v>
      </c>
      <c r="J454" s="3">
        <v>0</v>
      </c>
      <c r="K454" s="3">
        <v>0</v>
      </c>
      <c r="L454" s="3">
        <v>98751860</v>
      </c>
      <c r="M454" s="3">
        <v>7952293</v>
      </c>
      <c r="N454" s="3">
        <v>35119290</v>
      </c>
      <c r="O454" s="3">
        <v>9122723000</v>
      </c>
      <c r="P454" s="3">
        <v>23243.96</v>
      </c>
      <c r="Q454" s="3">
        <v>155683100000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186274</v>
      </c>
      <c r="X454" s="3">
        <v>205917.8</v>
      </c>
      <c r="Y454" s="3">
        <v>0</v>
      </c>
      <c r="Z454" s="3">
        <v>0</v>
      </c>
      <c r="AA454" s="3">
        <v>13902.17</v>
      </c>
      <c r="AB454" s="3">
        <v>0</v>
      </c>
      <c r="AC454" s="3">
        <v>34130.5</v>
      </c>
      <c r="AD454" s="3">
        <v>10985.08</v>
      </c>
      <c r="AE454" s="3">
        <v>185.78149999999999</v>
      </c>
      <c r="AF454" s="3">
        <v>6104.4660000000003</v>
      </c>
      <c r="AG454" s="3">
        <v>0</v>
      </c>
      <c r="AH454" s="3">
        <v>0</v>
      </c>
      <c r="AI454" s="3">
        <v>-32541.29</v>
      </c>
      <c r="AJ454" s="3">
        <v>261344.6</v>
      </c>
      <c r="AK454" s="3">
        <v>77580.33</v>
      </c>
      <c r="AL454" s="3">
        <v>180599.7</v>
      </c>
      <c r="AM454" s="3">
        <v>0</v>
      </c>
      <c r="AN454" s="1">
        <v>41</v>
      </c>
    </row>
    <row r="455" spans="1:40" x14ac:dyDescent="0.3">
      <c r="A455" s="2">
        <v>29948</v>
      </c>
      <c r="B455" s="3">
        <v>125345</v>
      </c>
      <c r="C455" s="3">
        <v>1508.5830000000001</v>
      </c>
      <c r="D455" s="3">
        <v>8830.3829999999998</v>
      </c>
      <c r="E455" s="3">
        <v>79923.95</v>
      </c>
      <c r="F455" s="3">
        <v>0</v>
      </c>
      <c r="G455" s="3">
        <v>-269773.59999999998</v>
      </c>
      <c r="H455" s="3">
        <v>534000.19999999995</v>
      </c>
      <c r="I455" s="3">
        <v>424715300</v>
      </c>
      <c r="J455" s="3">
        <v>0</v>
      </c>
      <c r="K455" s="3">
        <v>0</v>
      </c>
      <c r="L455" s="3">
        <v>98768780</v>
      </c>
      <c r="M455" s="3">
        <v>7713699</v>
      </c>
      <c r="N455" s="3">
        <v>35161850</v>
      </c>
      <c r="O455" s="3">
        <v>9122523000</v>
      </c>
      <c r="P455" s="3">
        <v>22328.35</v>
      </c>
      <c r="Q455" s="3">
        <v>155684100000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183224</v>
      </c>
      <c r="Y455" s="3">
        <v>0</v>
      </c>
      <c r="Z455" s="3">
        <v>0</v>
      </c>
      <c r="AA455" s="3">
        <v>1738.164</v>
      </c>
      <c r="AB455" s="3">
        <v>0</v>
      </c>
      <c r="AC455" s="3">
        <v>15106.54</v>
      </c>
      <c r="AD455" s="3">
        <v>5677.067</v>
      </c>
      <c r="AE455" s="3">
        <v>67.576830000000001</v>
      </c>
      <c r="AF455" s="3">
        <v>8868.9850000000006</v>
      </c>
      <c r="AG455" s="3">
        <v>145.40479999999999</v>
      </c>
      <c r="AH455" s="3">
        <v>0</v>
      </c>
      <c r="AI455" s="3">
        <v>-32759.52</v>
      </c>
      <c r="AJ455" s="3">
        <v>244513.1</v>
      </c>
      <c r="AK455" s="3">
        <v>78789.440000000002</v>
      </c>
      <c r="AL455" s="3">
        <v>186855.8</v>
      </c>
      <c r="AM455" s="3">
        <v>77412.11</v>
      </c>
      <c r="AN455" s="1">
        <v>39</v>
      </c>
    </row>
    <row r="456" spans="1:40" x14ac:dyDescent="0.3">
      <c r="A456" s="2">
        <v>29949</v>
      </c>
      <c r="B456" s="3">
        <v>125433</v>
      </c>
      <c r="C456" s="3">
        <v>1988.5360000000001</v>
      </c>
      <c r="D456" s="3">
        <v>36676.81</v>
      </c>
      <c r="E456" s="3">
        <v>92140.89</v>
      </c>
      <c r="F456" s="3">
        <v>0</v>
      </c>
      <c r="G456" s="3">
        <v>-240371.1</v>
      </c>
      <c r="H456" s="3">
        <v>534867.6</v>
      </c>
      <c r="I456" s="3">
        <v>455197500</v>
      </c>
      <c r="J456" s="3">
        <v>0</v>
      </c>
      <c r="K456" s="3">
        <v>0</v>
      </c>
      <c r="L456" s="3">
        <v>98792090</v>
      </c>
      <c r="M456" s="3">
        <v>7644245</v>
      </c>
      <c r="N456" s="3">
        <v>35207130</v>
      </c>
      <c r="O456" s="3">
        <v>9122346000</v>
      </c>
      <c r="P456" s="3">
        <v>21674.959999999999</v>
      </c>
      <c r="Q456" s="3">
        <v>155694700000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198808</v>
      </c>
      <c r="Y456" s="3">
        <v>0</v>
      </c>
      <c r="Z456" s="3">
        <v>0</v>
      </c>
      <c r="AA456" s="3">
        <v>0</v>
      </c>
      <c r="AB456" s="3">
        <v>0</v>
      </c>
      <c r="AC456" s="3">
        <v>16552.28</v>
      </c>
      <c r="AD456" s="3">
        <v>6214.9089999999997</v>
      </c>
      <c r="AE456" s="3">
        <v>75.991150000000005</v>
      </c>
      <c r="AF456" s="3">
        <v>16366.5</v>
      </c>
      <c r="AG456" s="3">
        <v>197.92750000000001</v>
      </c>
      <c r="AH456" s="3">
        <v>0</v>
      </c>
      <c r="AI456" s="3">
        <v>-32403.79</v>
      </c>
      <c r="AJ456" s="3">
        <v>246096.1</v>
      </c>
      <c r="AK456" s="3">
        <v>82206.259999999995</v>
      </c>
      <c r="AL456" s="3">
        <v>184280.1</v>
      </c>
      <c r="AM456" s="3">
        <v>296341.90000000002</v>
      </c>
      <c r="AN456" s="1">
        <v>29</v>
      </c>
    </row>
    <row r="457" spans="1:40" x14ac:dyDescent="0.3">
      <c r="A457" s="2">
        <v>29950</v>
      </c>
      <c r="B457" s="3">
        <v>128409.7</v>
      </c>
      <c r="C457" s="3">
        <v>6492.5</v>
      </c>
      <c r="D457" s="3">
        <v>150057.79999999999</v>
      </c>
      <c r="E457" s="3">
        <v>115002.1</v>
      </c>
      <c r="F457" s="3">
        <v>0</v>
      </c>
      <c r="G457" s="3">
        <v>-196772.5</v>
      </c>
      <c r="H457" s="3">
        <v>534867.6</v>
      </c>
      <c r="I457" s="3">
        <v>463783500</v>
      </c>
      <c r="J457" s="3">
        <v>0</v>
      </c>
      <c r="K457" s="3">
        <v>0</v>
      </c>
      <c r="L457" s="3">
        <v>98838570</v>
      </c>
      <c r="M457" s="3">
        <v>7713679</v>
      </c>
      <c r="N457" s="3">
        <v>35280770</v>
      </c>
      <c r="O457" s="3">
        <v>9122215000</v>
      </c>
      <c r="P457" s="3">
        <v>21772.35</v>
      </c>
      <c r="Q457" s="3">
        <v>155698200000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241196.6</v>
      </c>
      <c r="Y457" s="3">
        <v>0</v>
      </c>
      <c r="Z457" s="3">
        <v>0</v>
      </c>
      <c r="AA457" s="3">
        <v>0</v>
      </c>
      <c r="AB457" s="3">
        <v>0</v>
      </c>
      <c r="AC457" s="3">
        <v>20725.759999999998</v>
      </c>
      <c r="AD457" s="3">
        <v>7334.3590000000004</v>
      </c>
      <c r="AE457" s="3">
        <v>98.337220000000002</v>
      </c>
      <c r="AF457" s="3">
        <v>73663.75</v>
      </c>
      <c r="AG457" s="3">
        <v>633.26059999999995</v>
      </c>
      <c r="AH457" s="3">
        <v>0</v>
      </c>
      <c r="AI457" s="3">
        <v>-32701.55</v>
      </c>
      <c r="AJ457" s="3">
        <v>279363.5</v>
      </c>
      <c r="AK457" s="3">
        <v>81106.16</v>
      </c>
      <c r="AL457" s="3">
        <v>185001.5</v>
      </c>
      <c r="AM457" s="3">
        <v>698171.7</v>
      </c>
      <c r="AN457" s="1">
        <v>9</v>
      </c>
    </row>
    <row r="458" spans="1:40" x14ac:dyDescent="0.3">
      <c r="A458" s="2">
        <v>29951</v>
      </c>
      <c r="B458" s="3">
        <v>123468.4</v>
      </c>
      <c r="C458" s="3">
        <v>4332.5540000000001</v>
      </c>
      <c r="D458" s="3">
        <v>173393.6</v>
      </c>
      <c r="E458" s="3">
        <v>125447.9</v>
      </c>
      <c r="F458" s="3">
        <v>0</v>
      </c>
      <c r="G458" s="3">
        <v>-177906.5</v>
      </c>
      <c r="H458" s="3">
        <v>534867.6</v>
      </c>
      <c r="I458" s="3">
        <v>491460700</v>
      </c>
      <c r="J458" s="3">
        <v>0</v>
      </c>
      <c r="K458" s="3">
        <v>0</v>
      </c>
      <c r="L458" s="3">
        <v>98889410</v>
      </c>
      <c r="M458" s="3">
        <v>7773174</v>
      </c>
      <c r="N458" s="3">
        <v>35373050</v>
      </c>
      <c r="O458" s="3">
        <v>9122082000</v>
      </c>
      <c r="P458" s="3">
        <v>21879.040000000001</v>
      </c>
      <c r="Q458" s="3">
        <v>155708100000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211477.3</v>
      </c>
      <c r="Y458" s="3">
        <v>0</v>
      </c>
      <c r="Z458" s="3">
        <v>0</v>
      </c>
      <c r="AA458" s="3">
        <v>0</v>
      </c>
      <c r="AB458" s="3">
        <v>0</v>
      </c>
      <c r="AC458" s="3">
        <v>18314.46</v>
      </c>
      <c r="AD458" s="3">
        <v>6559.375</v>
      </c>
      <c r="AE458" s="3">
        <v>84.734350000000006</v>
      </c>
      <c r="AF458" s="3">
        <v>57709.66</v>
      </c>
      <c r="AG458" s="3">
        <v>457.86009999999999</v>
      </c>
      <c r="AH458" s="3">
        <v>0</v>
      </c>
      <c r="AI458" s="3">
        <v>-32335.41</v>
      </c>
      <c r="AJ458" s="3">
        <v>271171.8</v>
      </c>
      <c r="AK458" s="3">
        <v>77078.289999999994</v>
      </c>
      <c r="AL458" s="3">
        <v>160584.6</v>
      </c>
      <c r="AM458" s="3">
        <v>703907.4</v>
      </c>
      <c r="AN458" s="1">
        <v>38</v>
      </c>
    </row>
    <row r="459" spans="1:40" x14ac:dyDescent="0.3">
      <c r="A459" s="2">
        <v>29952</v>
      </c>
      <c r="B459" s="3">
        <v>118025.5</v>
      </c>
      <c r="C459" s="3">
        <v>16.614450000000001</v>
      </c>
      <c r="D459" s="3">
        <v>5309.3630000000003</v>
      </c>
      <c r="E459" s="3">
        <v>79969.02</v>
      </c>
      <c r="F459" s="3">
        <v>0</v>
      </c>
      <c r="G459" s="3">
        <v>-207610.1</v>
      </c>
      <c r="H459" s="3">
        <v>534867.6</v>
      </c>
      <c r="I459" s="3">
        <v>504599500</v>
      </c>
      <c r="J459" s="3">
        <v>0</v>
      </c>
      <c r="K459" s="3">
        <v>0</v>
      </c>
      <c r="L459" s="3">
        <v>98892420</v>
      </c>
      <c r="M459" s="3">
        <v>7495813</v>
      </c>
      <c r="N459" s="3">
        <v>35446160</v>
      </c>
      <c r="O459" s="3">
        <v>9121900000</v>
      </c>
      <c r="P459" s="3">
        <v>20492.04</v>
      </c>
      <c r="Q459" s="3">
        <v>155712800000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163095</v>
      </c>
      <c r="Y459" s="3">
        <v>0</v>
      </c>
      <c r="Z459" s="3">
        <v>0</v>
      </c>
      <c r="AA459" s="3">
        <v>0</v>
      </c>
      <c r="AB459" s="3">
        <v>0</v>
      </c>
      <c r="AC459" s="3">
        <v>14229.1</v>
      </c>
      <c r="AD459" s="3">
        <v>5180.2049999999999</v>
      </c>
      <c r="AE459" s="3">
        <v>62.981299999999997</v>
      </c>
      <c r="AF459" s="3">
        <v>6289.3180000000002</v>
      </c>
      <c r="AG459" s="3">
        <v>2.5103759999999999</v>
      </c>
      <c r="AH459" s="3">
        <v>0</v>
      </c>
      <c r="AI459" s="3">
        <v>-32500.2</v>
      </c>
      <c r="AJ459" s="3">
        <v>228468.3</v>
      </c>
      <c r="AK459" s="3">
        <v>76654.28</v>
      </c>
      <c r="AL459" s="3">
        <v>141151.4</v>
      </c>
      <c r="AM459" s="3">
        <v>827.26480000000004</v>
      </c>
      <c r="AN459" s="1">
        <v>3</v>
      </c>
    </row>
    <row r="460" spans="1:40" x14ac:dyDescent="0.3">
      <c r="A460" s="2">
        <v>29953</v>
      </c>
      <c r="B460" s="3">
        <v>120374.39999999999</v>
      </c>
      <c r="C460" s="3">
        <v>0</v>
      </c>
      <c r="D460" s="3">
        <v>5187.8490000000002</v>
      </c>
      <c r="E460" s="3">
        <v>67378.13</v>
      </c>
      <c r="F460" s="3">
        <v>0</v>
      </c>
      <c r="G460" s="3">
        <v>-203627</v>
      </c>
      <c r="H460" s="3">
        <v>534867.6</v>
      </c>
      <c r="I460" s="3">
        <v>515565800</v>
      </c>
      <c r="J460" s="3">
        <v>0</v>
      </c>
      <c r="K460" s="3">
        <v>0</v>
      </c>
      <c r="L460" s="3">
        <v>98895000</v>
      </c>
      <c r="M460" s="3">
        <v>7252811</v>
      </c>
      <c r="N460" s="3">
        <v>35506600</v>
      </c>
      <c r="O460" s="3">
        <v>9121722000</v>
      </c>
      <c r="P460" s="3">
        <v>19593.95</v>
      </c>
      <c r="Q460" s="3">
        <v>155716800000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119336.6</v>
      </c>
      <c r="Y460" s="3">
        <v>0</v>
      </c>
      <c r="Z460" s="3">
        <v>0</v>
      </c>
      <c r="AA460" s="3">
        <v>0</v>
      </c>
      <c r="AB460" s="3">
        <v>0</v>
      </c>
      <c r="AC460" s="3">
        <v>10327.56</v>
      </c>
      <c r="AD460" s="3">
        <v>3948.9389999999999</v>
      </c>
      <c r="AE460" s="3">
        <v>38.782260000000001</v>
      </c>
      <c r="AF460" s="3">
        <v>5250.4409999999998</v>
      </c>
      <c r="AG460" s="3">
        <v>0</v>
      </c>
      <c r="AH460" s="3">
        <v>0</v>
      </c>
      <c r="AI460" s="3">
        <v>-32613.37</v>
      </c>
      <c r="AJ460" s="3">
        <v>211594.2</v>
      </c>
      <c r="AK460" s="3">
        <v>77200.3</v>
      </c>
      <c r="AL460" s="3">
        <v>140841</v>
      </c>
      <c r="AM460" s="3">
        <v>0</v>
      </c>
      <c r="AN460" s="1">
        <v>3</v>
      </c>
    </row>
    <row r="461" spans="1:40" x14ac:dyDescent="0.3">
      <c r="A461" s="2">
        <v>29954</v>
      </c>
      <c r="B461" s="3">
        <v>120306.4</v>
      </c>
      <c r="C461" s="3">
        <v>0</v>
      </c>
      <c r="D461" s="3">
        <v>5229.8440000000001</v>
      </c>
      <c r="E461" s="3">
        <v>58330.04</v>
      </c>
      <c r="F461" s="3">
        <v>0</v>
      </c>
      <c r="G461" s="3">
        <v>-198801.7</v>
      </c>
      <c r="H461" s="3">
        <v>534867.6</v>
      </c>
      <c r="I461" s="3">
        <v>531070600</v>
      </c>
      <c r="J461" s="3">
        <v>0</v>
      </c>
      <c r="K461" s="3">
        <v>0</v>
      </c>
      <c r="L461" s="3">
        <v>98897310</v>
      </c>
      <c r="M461" s="3">
        <v>7036735</v>
      </c>
      <c r="N461" s="3">
        <v>35536590</v>
      </c>
      <c r="O461" s="3">
        <v>9121579000</v>
      </c>
      <c r="P461" s="3">
        <v>18964.91</v>
      </c>
      <c r="Q461" s="3">
        <v>155722400000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15109.3</v>
      </c>
      <c r="Y461" s="3">
        <v>0</v>
      </c>
      <c r="Z461" s="3">
        <v>0</v>
      </c>
      <c r="AA461" s="3">
        <v>0</v>
      </c>
      <c r="AB461" s="3">
        <v>0</v>
      </c>
      <c r="AC461" s="3">
        <v>876.45389999999998</v>
      </c>
      <c r="AD461" s="3">
        <v>685.43550000000005</v>
      </c>
      <c r="AE461" s="3">
        <v>5.0194230000000001E-4</v>
      </c>
      <c r="AF461" s="3">
        <v>4509.6180000000004</v>
      </c>
      <c r="AG461" s="3">
        <v>0</v>
      </c>
      <c r="AH461" s="3">
        <v>0</v>
      </c>
      <c r="AI461" s="3">
        <v>-32513.31</v>
      </c>
      <c r="AJ461" s="3">
        <v>199573.6</v>
      </c>
      <c r="AK461" s="3">
        <v>79798.080000000002</v>
      </c>
      <c r="AL461" s="3">
        <v>168713.4</v>
      </c>
      <c r="AM461" s="3">
        <v>0</v>
      </c>
      <c r="AN461" s="1">
        <v>28</v>
      </c>
    </row>
    <row r="462" spans="1:40" x14ac:dyDescent="0.3">
      <c r="A462" s="2">
        <v>29955</v>
      </c>
      <c r="B462" s="3">
        <v>120256.1</v>
      </c>
      <c r="C462" s="3">
        <v>0</v>
      </c>
      <c r="D462" s="3">
        <v>5170.0739999999996</v>
      </c>
      <c r="E462" s="3">
        <v>51304.71</v>
      </c>
      <c r="F462" s="3">
        <v>0</v>
      </c>
      <c r="G462" s="3">
        <v>-188702</v>
      </c>
      <c r="H462" s="3">
        <v>534867.6</v>
      </c>
      <c r="I462" s="3">
        <v>593032400</v>
      </c>
      <c r="J462" s="3">
        <v>0</v>
      </c>
      <c r="K462" s="3">
        <v>0</v>
      </c>
      <c r="L462" s="3">
        <v>98899400</v>
      </c>
      <c r="M462" s="3">
        <v>6839247</v>
      </c>
      <c r="N462" s="3">
        <v>35552180</v>
      </c>
      <c r="O462" s="3">
        <v>9121441000</v>
      </c>
      <c r="P462" s="3">
        <v>18442.84</v>
      </c>
      <c r="Q462" s="3">
        <v>155744100000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117841.3</v>
      </c>
      <c r="Y462" s="3">
        <v>0</v>
      </c>
      <c r="Z462" s="3">
        <v>0</v>
      </c>
      <c r="AA462" s="3">
        <v>0</v>
      </c>
      <c r="AB462" s="3">
        <v>0</v>
      </c>
      <c r="AC462" s="3">
        <v>9751.8590000000004</v>
      </c>
      <c r="AD462" s="3">
        <v>4161.5810000000001</v>
      </c>
      <c r="AE462" s="3">
        <v>23.84111</v>
      </c>
      <c r="AF462" s="3">
        <v>3920.078</v>
      </c>
      <c r="AG462" s="3">
        <v>0</v>
      </c>
      <c r="AH462" s="3">
        <v>0</v>
      </c>
      <c r="AI462" s="3">
        <v>-31492.14</v>
      </c>
      <c r="AJ462" s="3">
        <v>190419.3</v>
      </c>
      <c r="AK462" s="3">
        <v>79005.61</v>
      </c>
      <c r="AL462" s="3">
        <v>165080.29999999999</v>
      </c>
      <c r="AM462" s="3">
        <v>0</v>
      </c>
      <c r="AN462" s="1">
        <v>22</v>
      </c>
    </row>
    <row r="463" spans="1:40" x14ac:dyDescent="0.3">
      <c r="A463" s="2">
        <v>29956</v>
      </c>
      <c r="B463" s="3">
        <v>117771.4</v>
      </c>
      <c r="C463" s="3">
        <v>0</v>
      </c>
      <c r="D463" s="3">
        <v>5101.5159999999996</v>
      </c>
      <c r="E463" s="3">
        <v>45715.42</v>
      </c>
      <c r="F463" s="3">
        <v>0</v>
      </c>
      <c r="G463" s="3">
        <v>-182736.8</v>
      </c>
      <c r="H463" s="3">
        <v>534867.6</v>
      </c>
      <c r="I463" s="3">
        <v>612772800</v>
      </c>
      <c r="J463" s="3">
        <v>0</v>
      </c>
      <c r="K463" s="3">
        <v>0</v>
      </c>
      <c r="L463" s="3">
        <v>98901290</v>
      </c>
      <c r="M463" s="3">
        <v>6656618</v>
      </c>
      <c r="N463" s="3">
        <v>35572990</v>
      </c>
      <c r="O463" s="3">
        <v>9121284000</v>
      </c>
      <c r="P463" s="3">
        <v>17955.23</v>
      </c>
      <c r="Q463" s="3">
        <v>155751000000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213778.3</v>
      </c>
      <c r="Y463" s="3">
        <v>0</v>
      </c>
      <c r="Z463" s="3">
        <v>0</v>
      </c>
      <c r="AA463" s="3">
        <v>0</v>
      </c>
      <c r="AB463" s="3">
        <v>0</v>
      </c>
      <c r="AC463" s="3">
        <v>19377.52</v>
      </c>
      <c r="AD463" s="3">
        <v>6996.4390000000003</v>
      </c>
      <c r="AE463" s="3">
        <v>82.759870000000006</v>
      </c>
      <c r="AF463" s="3">
        <v>3457.8670000000002</v>
      </c>
      <c r="AG463" s="3">
        <v>0</v>
      </c>
      <c r="AH463" s="3">
        <v>0</v>
      </c>
      <c r="AI463" s="3">
        <v>-31516.43</v>
      </c>
      <c r="AJ463" s="3">
        <v>182740.9</v>
      </c>
      <c r="AK463" s="3">
        <v>77470.02</v>
      </c>
      <c r="AL463" s="3">
        <v>142565.4</v>
      </c>
      <c r="AM463" s="3">
        <v>0</v>
      </c>
      <c r="AN463" s="1">
        <v>20</v>
      </c>
    </row>
    <row r="464" spans="1:40" x14ac:dyDescent="0.3">
      <c r="A464" s="2">
        <v>29957</v>
      </c>
      <c r="B464" s="3">
        <v>117741.8</v>
      </c>
      <c r="C464" s="3">
        <v>0</v>
      </c>
      <c r="D464" s="3">
        <v>5120.2079999999996</v>
      </c>
      <c r="E464" s="3">
        <v>41293.11</v>
      </c>
      <c r="F464" s="3">
        <v>0</v>
      </c>
      <c r="G464" s="3">
        <v>-178355.8</v>
      </c>
      <c r="H464" s="3">
        <v>508897.6</v>
      </c>
      <c r="I464" s="3">
        <v>612741900</v>
      </c>
      <c r="J464" s="3">
        <v>0</v>
      </c>
      <c r="K464" s="3">
        <v>0</v>
      </c>
      <c r="L464" s="3">
        <v>98914550</v>
      </c>
      <c r="M464" s="3">
        <v>6497242</v>
      </c>
      <c r="N464" s="3">
        <v>35510300</v>
      </c>
      <c r="O464" s="3">
        <v>9121208000</v>
      </c>
      <c r="P464" s="3">
        <v>17519.400000000001</v>
      </c>
      <c r="Q464" s="3">
        <v>155751100000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25970.06</v>
      </c>
      <c r="X464" s="3">
        <v>30957.63</v>
      </c>
      <c r="Y464" s="3">
        <v>0</v>
      </c>
      <c r="Z464" s="3">
        <v>0</v>
      </c>
      <c r="AA464" s="3">
        <v>0</v>
      </c>
      <c r="AB464" s="3">
        <v>0</v>
      </c>
      <c r="AC464" s="3">
        <v>4489.8580000000002</v>
      </c>
      <c r="AD464" s="3">
        <v>2064.2939999999999</v>
      </c>
      <c r="AE464" s="3">
        <v>2.8234220000000001E-2</v>
      </c>
      <c r="AF464" s="3">
        <v>3106.42</v>
      </c>
      <c r="AG464" s="3">
        <v>0</v>
      </c>
      <c r="AH464" s="3">
        <v>0</v>
      </c>
      <c r="AI464" s="3">
        <v>-32883.85</v>
      </c>
      <c r="AJ464" s="3">
        <v>172795.7</v>
      </c>
      <c r="AK464" s="3">
        <v>95629.1</v>
      </c>
      <c r="AL464" s="3">
        <v>230998</v>
      </c>
      <c r="AM464" s="3">
        <v>0</v>
      </c>
      <c r="AN464" s="1">
        <v>19</v>
      </c>
    </row>
    <row r="465" spans="1:40" x14ac:dyDescent="0.3">
      <c r="A465" s="2">
        <v>29958</v>
      </c>
      <c r="B465" s="3">
        <v>117718</v>
      </c>
      <c r="C465" s="3">
        <v>0</v>
      </c>
      <c r="D465" s="3">
        <v>5143.2749999999996</v>
      </c>
      <c r="E465" s="3">
        <v>37782.33</v>
      </c>
      <c r="F465" s="3">
        <v>0</v>
      </c>
      <c r="G465" s="3">
        <v>-174092.2</v>
      </c>
      <c r="H465" s="3">
        <v>508897.6</v>
      </c>
      <c r="I465" s="3">
        <v>612741900</v>
      </c>
      <c r="J465" s="3">
        <v>0</v>
      </c>
      <c r="K465" s="3">
        <v>0</v>
      </c>
      <c r="L465" s="3">
        <v>98916260</v>
      </c>
      <c r="M465" s="3">
        <v>6345782</v>
      </c>
      <c r="N465" s="3">
        <v>35523890</v>
      </c>
      <c r="O465" s="3">
        <v>9121073000</v>
      </c>
      <c r="P465" s="3">
        <v>17134.72</v>
      </c>
      <c r="Q465" s="3">
        <v>155751300000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31.50628</v>
      </c>
      <c r="AE465" s="3">
        <v>0</v>
      </c>
      <c r="AF465" s="3">
        <v>2824.5360000000001</v>
      </c>
      <c r="AG465" s="3">
        <v>0</v>
      </c>
      <c r="AH465" s="3">
        <v>0</v>
      </c>
      <c r="AI465" s="3">
        <v>-32557.95</v>
      </c>
      <c r="AJ465" s="3">
        <v>165597.79999999999</v>
      </c>
      <c r="AK465" s="3">
        <v>79720.67</v>
      </c>
      <c r="AL465" s="3">
        <v>152017.5</v>
      </c>
      <c r="AM465" s="3">
        <v>0</v>
      </c>
      <c r="AN465" s="1">
        <v>29</v>
      </c>
    </row>
    <row r="466" spans="1:40" x14ac:dyDescent="0.3">
      <c r="A466" s="2">
        <v>29959</v>
      </c>
      <c r="B466" s="3">
        <v>117698.3</v>
      </c>
      <c r="C466" s="3">
        <v>0</v>
      </c>
      <c r="D466" s="3">
        <v>5154.3469999999998</v>
      </c>
      <c r="E466" s="3">
        <v>34878.089999999997</v>
      </c>
      <c r="F466" s="3">
        <v>0</v>
      </c>
      <c r="G466" s="3">
        <v>-169931.5</v>
      </c>
      <c r="H466" s="3">
        <v>484617</v>
      </c>
      <c r="I466" s="3">
        <v>612712800</v>
      </c>
      <c r="J466" s="3">
        <v>0</v>
      </c>
      <c r="K466" s="3">
        <v>0</v>
      </c>
      <c r="L466" s="3">
        <v>98917880</v>
      </c>
      <c r="M466" s="3">
        <v>6205205</v>
      </c>
      <c r="N466" s="3">
        <v>35539930</v>
      </c>
      <c r="O466" s="3">
        <v>9120928000</v>
      </c>
      <c r="P466" s="3">
        <v>16791.009999999998</v>
      </c>
      <c r="Q466" s="3">
        <v>155751400000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24280.54</v>
      </c>
      <c r="X466" s="3">
        <v>29110.69</v>
      </c>
      <c r="Y466" s="3">
        <v>0</v>
      </c>
      <c r="Z466" s="3">
        <v>0</v>
      </c>
      <c r="AA466" s="3">
        <v>0</v>
      </c>
      <c r="AB466" s="3">
        <v>0</v>
      </c>
      <c r="AC466" s="3">
        <v>5361.2650000000003</v>
      </c>
      <c r="AD466" s="3">
        <v>1819.971</v>
      </c>
      <c r="AE466" s="3">
        <v>10.932700000000001</v>
      </c>
      <c r="AF466" s="3">
        <v>2588.81</v>
      </c>
      <c r="AG466" s="3">
        <v>0</v>
      </c>
      <c r="AH466" s="3">
        <v>0</v>
      </c>
      <c r="AI466" s="3">
        <v>-32649.71</v>
      </c>
      <c r="AJ466" s="3">
        <v>158456.6</v>
      </c>
      <c r="AK466" s="3">
        <v>78827.72</v>
      </c>
      <c r="AL466" s="3">
        <v>137059.20000000001</v>
      </c>
      <c r="AM466" s="3">
        <v>0</v>
      </c>
      <c r="AN466" s="1">
        <v>7</v>
      </c>
    </row>
    <row r="467" spans="1:40" x14ac:dyDescent="0.3">
      <c r="A467" s="2">
        <v>29960</v>
      </c>
      <c r="B467" s="3">
        <v>115235.1</v>
      </c>
      <c r="C467" s="3">
        <v>0</v>
      </c>
      <c r="D467" s="3">
        <v>5075.4579999999996</v>
      </c>
      <c r="E467" s="3">
        <v>32431.42</v>
      </c>
      <c r="F467" s="3">
        <v>0</v>
      </c>
      <c r="G467" s="3">
        <v>-166574.39999999999</v>
      </c>
      <c r="H467" s="3">
        <v>377863.8</v>
      </c>
      <c r="I467" s="3">
        <v>612588600</v>
      </c>
      <c r="J467" s="3">
        <v>0</v>
      </c>
      <c r="K467" s="3">
        <v>0</v>
      </c>
      <c r="L467" s="3">
        <v>98919390</v>
      </c>
      <c r="M467" s="3">
        <v>6073359</v>
      </c>
      <c r="N467" s="3">
        <v>35525970</v>
      </c>
      <c r="O467" s="3">
        <v>9120786000</v>
      </c>
      <c r="P467" s="3">
        <v>16468.759999999998</v>
      </c>
      <c r="Q467" s="3">
        <v>155751300000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106753.2</v>
      </c>
      <c r="X467" s="3">
        <v>124168.9</v>
      </c>
      <c r="Y467" s="3">
        <v>0</v>
      </c>
      <c r="Z467" s="3">
        <v>0</v>
      </c>
      <c r="AA467" s="3">
        <v>0</v>
      </c>
      <c r="AB467" s="3">
        <v>0</v>
      </c>
      <c r="AC467" s="3">
        <v>24816.77</v>
      </c>
      <c r="AD467" s="3">
        <v>7166.38</v>
      </c>
      <c r="AE467" s="3">
        <v>128.18770000000001</v>
      </c>
      <c r="AF467" s="3">
        <v>2370.0329999999999</v>
      </c>
      <c r="AG467" s="3">
        <v>0</v>
      </c>
      <c r="AH467" s="3">
        <v>0</v>
      </c>
      <c r="AI467" s="3">
        <v>-32626.01</v>
      </c>
      <c r="AJ467" s="3">
        <v>152877.29999999999</v>
      </c>
      <c r="AK467" s="3">
        <v>77652.75</v>
      </c>
      <c r="AL467" s="3">
        <v>142033.4</v>
      </c>
      <c r="AM467" s="3">
        <v>0</v>
      </c>
      <c r="AN467" s="1">
        <v>35</v>
      </c>
    </row>
    <row r="468" spans="1:40" x14ac:dyDescent="0.3">
      <c r="A468" s="2">
        <v>29961</v>
      </c>
      <c r="B468" s="3">
        <v>115220.8</v>
      </c>
      <c r="C468" s="3">
        <v>0</v>
      </c>
      <c r="D468" s="3">
        <v>4915.16</v>
      </c>
      <c r="E468" s="3">
        <v>30047.96</v>
      </c>
      <c r="F468" s="3">
        <v>0</v>
      </c>
      <c r="G468" s="3">
        <v>-163323.1</v>
      </c>
      <c r="H468" s="3">
        <v>235364.1</v>
      </c>
      <c r="I468" s="3">
        <v>612364500</v>
      </c>
      <c r="J468" s="3">
        <v>0</v>
      </c>
      <c r="K468" s="3">
        <v>0</v>
      </c>
      <c r="L468" s="3">
        <v>98920770</v>
      </c>
      <c r="M468" s="3">
        <v>5949251</v>
      </c>
      <c r="N468" s="3">
        <v>35502910</v>
      </c>
      <c r="O468" s="3">
        <v>9120633000</v>
      </c>
      <c r="P468" s="3">
        <v>16156.19</v>
      </c>
      <c r="Q468" s="3">
        <v>155751100000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142499.70000000001</v>
      </c>
      <c r="X468" s="3">
        <v>224055</v>
      </c>
      <c r="Y468" s="3">
        <v>0</v>
      </c>
      <c r="Z468" s="3">
        <v>0</v>
      </c>
      <c r="AA468" s="3">
        <v>0</v>
      </c>
      <c r="AB468" s="3">
        <v>0</v>
      </c>
      <c r="AC468" s="3">
        <v>39040.04</v>
      </c>
      <c r="AD468" s="3">
        <v>10981.51</v>
      </c>
      <c r="AE468" s="3">
        <v>202.94669999999999</v>
      </c>
      <c r="AF468" s="3">
        <v>2160.498</v>
      </c>
      <c r="AG468" s="3">
        <v>0</v>
      </c>
      <c r="AH468" s="3">
        <v>0</v>
      </c>
      <c r="AI468" s="3">
        <v>-32628.09</v>
      </c>
      <c r="AJ468" s="3">
        <v>147481.79999999999</v>
      </c>
      <c r="AK468" s="3">
        <v>75728</v>
      </c>
      <c r="AL468" s="3">
        <v>131515.70000000001</v>
      </c>
      <c r="AM468" s="3">
        <v>0</v>
      </c>
      <c r="AN468" s="1">
        <v>3</v>
      </c>
    </row>
    <row r="469" spans="1:40" x14ac:dyDescent="0.3">
      <c r="A469" s="2">
        <v>29962</v>
      </c>
      <c r="B469" s="3">
        <v>115208.5</v>
      </c>
      <c r="C469" s="3">
        <v>0</v>
      </c>
      <c r="D469" s="3">
        <v>4958.5429999999997</v>
      </c>
      <c r="E469" s="3">
        <v>28547.46</v>
      </c>
      <c r="F469" s="3">
        <v>0</v>
      </c>
      <c r="G469" s="3">
        <v>-160484.20000000001</v>
      </c>
      <c r="H469" s="3">
        <v>177581.6</v>
      </c>
      <c r="I469" s="3">
        <v>612171300</v>
      </c>
      <c r="J469" s="3">
        <v>0</v>
      </c>
      <c r="K469" s="3">
        <v>0</v>
      </c>
      <c r="L469" s="3">
        <v>98922090</v>
      </c>
      <c r="M469" s="3">
        <v>5834788</v>
      </c>
      <c r="N469" s="3">
        <v>35469090</v>
      </c>
      <c r="O469" s="3">
        <v>9120504000</v>
      </c>
      <c r="P469" s="3">
        <v>15880.45</v>
      </c>
      <c r="Q469" s="3">
        <v>155751000000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57782.52</v>
      </c>
      <c r="X469" s="3">
        <v>193189.4</v>
      </c>
      <c r="Y469" s="3">
        <v>0</v>
      </c>
      <c r="Z469" s="3">
        <v>0</v>
      </c>
      <c r="AA469" s="3">
        <v>0</v>
      </c>
      <c r="AB469" s="3">
        <v>0</v>
      </c>
      <c r="AC469" s="3">
        <v>27252.49</v>
      </c>
      <c r="AD469" s="3">
        <v>7443.1189999999997</v>
      </c>
      <c r="AE469" s="3">
        <v>138.9744</v>
      </c>
      <c r="AF469" s="3">
        <v>2071.7959999999998</v>
      </c>
      <c r="AG469" s="3">
        <v>0</v>
      </c>
      <c r="AH469" s="3">
        <v>0</v>
      </c>
      <c r="AI469" s="3">
        <v>-32727.33</v>
      </c>
      <c r="AJ469" s="3">
        <v>141516.6</v>
      </c>
      <c r="AK469" s="3">
        <v>76480.02</v>
      </c>
      <c r="AL469" s="3">
        <v>148110.1</v>
      </c>
      <c r="AM469" s="3">
        <v>0</v>
      </c>
      <c r="AN469" s="1">
        <v>30</v>
      </c>
    </row>
    <row r="470" spans="1:40" x14ac:dyDescent="0.3">
      <c r="A470" s="2">
        <v>29963</v>
      </c>
      <c r="B470" s="3">
        <v>115197.7</v>
      </c>
      <c r="C470" s="3">
        <v>0</v>
      </c>
      <c r="D470" s="3">
        <v>4935.0680000000002</v>
      </c>
      <c r="E470" s="3">
        <v>26959.13</v>
      </c>
      <c r="F470" s="3">
        <v>0</v>
      </c>
      <c r="G470" s="3">
        <v>-157906.79999999999</v>
      </c>
      <c r="H470" s="3">
        <v>135421.70000000001</v>
      </c>
      <c r="I470" s="3">
        <v>611941000</v>
      </c>
      <c r="J470" s="3">
        <v>0</v>
      </c>
      <c r="K470" s="3">
        <v>0</v>
      </c>
      <c r="L470" s="3">
        <v>98923330</v>
      </c>
      <c r="M470" s="3">
        <v>5727074</v>
      </c>
      <c r="N470" s="3">
        <v>35427740</v>
      </c>
      <c r="O470" s="3">
        <v>9120378000</v>
      </c>
      <c r="P470" s="3">
        <v>15626.96</v>
      </c>
      <c r="Q470" s="3">
        <v>155750900000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42159.92</v>
      </c>
      <c r="X470" s="3">
        <v>230348.2</v>
      </c>
      <c r="Y470" s="3">
        <v>0</v>
      </c>
      <c r="Z470" s="3">
        <v>0</v>
      </c>
      <c r="AA470" s="3">
        <v>0</v>
      </c>
      <c r="AB470" s="3">
        <v>0</v>
      </c>
      <c r="AC470" s="3">
        <v>29586.38</v>
      </c>
      <c r="AD470" s="3">
        <v>7936.6790000000001</v>
      </c>
      <c r="AE470" s="3">
        <v>145.0856</v>
      </c>
      <c r="AF470" s="3">
        <v>1946.374</v>
      </c>
      <c r="AG470" s="3">
        <v>0</v>
      </c>
      <c r="AH470" s="3">
        <v>0</v>
      </c>
      <c r="AI470" s="3">
        <v>-32763.93</v>
      </c>
      <c r="AJ470" s="3">
        <v>136702.5</v>
      </c>
      <c r="AK470" s="3">
        <v>75630.12</v>
      </c>
      <c r="AL470" s="3">
        <v>148473.60000000001</v>
      </c>
      <c r="AM470" s="3">
        <v>0</v>
      </c>
      <c r="AN470" s="1">
        <v>35</v>
      </c>
    </row>
    <row r="471" spans="1:40" x14ac:dyDescent="0.3">
      <c r="A471" s="2">
        <v>29964</v>
      </c>
      <c r="B471" s="3">
        <v>115188.2</v>
      </c>
      <c r="C471" s="3">
        <v>0</v>
      </c>
      <c r="D471" s="3">
        <v>4959.8230000000003</v>
      </c>
      <c r="E471" s="3">
        <v>25576.28</v>
      </c>
      <c r="F471" s="3">
        <v>0</v>
      </c>
      <c r="G471" s="3">
        <v>-155407.9</v>
      </c>
      <c r="H471" s="3">
        <v>106928.7</v>
      </c>
      <c r="I471" s="3">
        <v>611764100</v>
      </c>
      <c r="J471" s="3">
        <v>0</v>
      </c>
      <c r="K471" s="3">
        <v>0</v>
      </c>
      <c r="L471" s="3">
        <v>98924500</v>
      </c>
      <c r="M471" s="3">
        <v>5626352</v>
      </c>
      <c r="N471" s="3">
        <v>35407990</v>
      </c>
      <c r="O471" s="3">
        <v>9120238000</v>
      </c>
      <c r="P471" s="3">
        <v>15395.43</v>
      </c>
      <c r="Q471" s="3">
        <v>155750900000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28492.98</v>
      </c>
      <c r="X471" s="3">
        <v>176884.3</v>
      </c>
      <c r="Y471" s="3">
        <v>0</v>
      </c>
      <c r="Z471" s="3">
        <v>0</v>
      </c>
      <c r="AA471" s="3">
        <v>0</v>
      </c>
      <c r="AB471" s="3">
        <v>0</v>
      </c>
      <c r="AC471" s="3">
        <v>20644.45</v>
      </c>
      <c r="AD471" s="3">
        <v>6582.1670000000004</v>
      </c>
      <c r="AE471" s="3">
        <v>67.086659999999995</v>
      </c>
      <c r="AF471" s="3">
        <v>1885.079</v>
      </c>
      <c r="AG471" s="3">
        <v>0</v>
      </c>
      <c r="AH471" s="3">
        <v>0</v>
      </c>
      <c r="AI471" s="3">
        <v>-32860.86</v>
      </c>
      <c r="AJ471" s="3">
        <v>132127.4</v>
      </c>
      <c r="AK471" s="3">
        <v>75517.440000000002</v>
      </c>
      <c r="AL471" s="3">
        <v>131251.1</v>
      </c>
      <c r="AM471" s="3">
        <v>0</v>
      </c>
      <c r="AN471" s="1">
        <v>4</v>
      </c>
    </row>
    <row r="472" spans="1:40" x14ac:dyDescent="0.3">
      <c r="A472" s="2">
        <v>29965</v>
      </c>
      <c r="B472" s="3">
        <v>122519.5</v>
      </c>
      <c r="C472" s="3">
        <v>11.01272</v>
      </c>
      <c r="D472" s="3">
        <v>4859.2749999999996</v>
      </c>
      <c r="E472" s="3">
        <v>24395.119999999999</v>
      </c>
      <c r="F472" s="3">
        <v>0</v>
      </c>
      <c r="G472" s="3">
        <v>-153421.29999999999</v>
      </c>
      <c r="H472" s="3">
        <v>64128.09</v>
      </c>
      <c r="I472" s="3">
        <v>611274100</v>
      </c>
      <c r="J472" s="3">
        <v>0</v>
      </c>
      <c r="K472" s="3">
        <v>0</v>
      </c>
      <c r="L472" s="3">
        <v>98925610</v>
      </c>
      <c r="M472" s="3">
        <v>5529249</v>
      </c>
      <c r="N472" s="3">
        <v>35339390</v>
      </c>
      <c r="O472" s="3">
        <v>9120102000</v>
      </c>
      <c r="P472" s="3">
        <v>15186.86</v>
      </c>
      <c r="Q472" s="3">
        <v>155750500000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42800.6</v>
      </c>
      <c r="X472" s="3">
        <v>489928.2</v>
      </c>
      <c r="Y472" s="3">
        <v>0</v>
      </c>
      <c r="Z472" s="3">
        <v>0</v>
      </c>
      <c r="AA472" s="3">
        <v>0</v>
      </c>
      <c r="AB472" s="3">
        <v>0</v>
      </c>
      <c r="AC472" s="3">
        <v>57483.16</v>
      </c>
      <c r="AD472" s="3">
        <v>15324.22</v>
      </c>
      <c r="AE472" s="3">
        <v>286.96570000000003</v>
      </c>
      <c r="AF472" s="3">
        <v>1797.2909999999999</v>
      </c>
      <c r="AG472" s="3">
        <v>0</v>
      </c>
      <c r="AH472" s="3">
        <v>0</v>
      </c>
      <c r="AI472" s="3">
        <v>-32732.79</v>
      </c>
      <c r="AJ472" s="3">
        <v>129087.4</v>
      </c>
      <c r="AK472" s="3">
        <v>73691.92</v>
      </c>
      <c r="AL472" s="3">
        <v>140223.29999999999</v>
      </c>
      <c r="AM472" s="3">
        <v>124.435</v>
      </c>
      <c r="AN472" s="1">
        <v>27</v>
      </c>
    </row>
    <row r="473" spans="1:40" x14ac:dyDescent="0.3">
      <c r="A473" s="2">
        <v>29966</v>
      </c>
      <c r="B473" s="3">
        <v>129851.6</v>
      </c>
      <c r="C473" s="3">
        <v>50.714489999999998</v>
      </c>
      <c r="D473" s="3">
        <v>5086.7820000000002</v>
      </c>
      <c r="E473" s="3">
        <v>23367.78</v>
      </c>
      <c r="F473" s="3">
        <v>0</v>
      </c>
      <c r="G473" s="3">
        <v>-151214.9</v>
      </c>
      <c r="H473" s="3">
        <v>48758.15</v>
      </c>
      <c r="I473" s="3">
        <v>610883400</v>
      </c>
      <c r="J473" s="3">
        <v>0</v>
      </c>
      <c r="K473" s="3">
        <v>0</v>
      </c>
      <c r="L473" s="3">
        <v>98926640</v>
      </c>
      <c r="M473" s="3">
        <v>5438539</v>
      </c>
      <c r="N473" s="3">
        <v>35286990</v>
      </c>
      <c r="O473" s="3">
        <v>9119963000</v>
      </c>
      <c r="P473" s="3">
        <v>14987.46</v>
      </c>
      <c r="Q473" s="3">
        <v>155750300000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15369.94</v>
      </c>
      <c r="X473" s="3">
        <v>389253.3</v>
      </c>
      <c r="Y473" s="3">
        <v>0</v>
      </c>
      <c r="Z473" s="3">
        <v>0</v>
      </c>
      <c r="AA473" s="3">
        <v>4.5714649999999999</v>
      </c>
      <c r="AB473" s="3">
        <v>0</v>
      </c>
      <c r="AC473" s="3">
        <v>45341.02</v>
      </c>
      <c r="AD473" s="3">
        <v>11651.22</v>
      </c>
      <c r="AE473" s="3">
        <v>238.02930000000001</v>
      </c>
      <c r="AF473" s="3">
        <v>2181.3040000000001</v>
      </c>
      <c r="AG473" s="3">
        <v>1.561326</v>
      </c>
      <c r="AH473" s="3">
        <v>0</v>
      </c>
      <c r="AI473" s="3">
        <v>-32991.97</v>
      </c>
      <c r="AJ473" s="3">
        <v>124729.3</v>
      </c>
      <c r="AK473" s="3">
        <v>73085.33</v>
      </c>
      <c r="AL473" s="3">
        <v>131810.9</v>
      </c>
      <c r="AM473" s="3">
        <v>1356.8979999999999</v>
      </c>
      <c r="AN473" s="1">
        <v>4</v>
      </c>
    </row>
    <row r="474" spans="1:40" x14ac:dyDescent="0.3">
      <c r="A474" s="2">
        <v>29967</v>
      </c>
      <c r="B474" s="3">
        <v>129844.7</v>
      </c>
      <c r="C474" s="3">
        <v>197.886</v>
      </c>
      <c r="D474" s="3">
        <v>5904.6030000000001</v>
      </c>
      <c r="E474" s="3">
        <v>22341.18</v>
      </c>
      <c r="F474" s="3">
        <v>0</v>
      </c>
      <c r="G474" s="3">
        <v>-149164.5</v>
      </c>
      <c r="H474" s="3">
        <v>23355.82</v>
      </c>
      <c r="I474" s="3">
        <v>610178400</v>
      </c>
      <c r="J474" s="3">
        <v>0</v>
      </c>
      <c r="K474" s="3">
        <v>0</v>
      </c>
      <c r="L474" s="3">
        <v>98927590</v>
      </c>
      <c r="M474" s="3">
        <v>5352150</v>
      </c>
      <c r="N474" s="3">
        <v>35207660</v>
      </c>
      <c r="O474" s="3">
        <v>9119817000</v>
      </c>
      <c r="P474" s="3">
        <v>14831.54</v>
      </c>
      <c r="Q474" s="3">
        <v>155749800000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25402.33</v>
      </c>
      <c r="X474" s="3">
        <v>698605.8</v>
      </c>
      <c r="Y474" s="3">
        <v>0</v>
      </c>
      <c r="Z474" s="3">
        <v>0</v>
      </c>
      <c r="AA474" s="3">
        <v>57.962000000000003</v>
      </c>
      <c r="AB474" s="3">
        <v>0</v>
      </c>
      <c r="AC474" s="3">
        <v>74127.460000000006</v>
      </c>
      <c r="AD474" s="3">
        <v>21951.31</v>
      </c>
      <c r="AE474" s="3">
        <v>311.5795</v>
      </c>
      <c r="AF474" s="3">
        <v>2680.3719999999998</v>
      </c>
      <c r="AG474" s="3">
        <v>38.325609999999998</v>
      </c>
      <c r="AH474" s="3">
        <v>0</v>
      </c>
      <c r="AI474" s="3">
        <v>-33083.35</v>
      </c>
      <c r="AJ474" s="3">
        <v>122546.3</v>
      </c>
      <c r="AK474" s="3">
        <v>70071.95</v>
      </c>
      <c r="AL474" s="3">
        <v>127773.9</v>
      </c>
      <c r="AM474" s="3">
        <v>6132.1710000000003</v>
      </c>
      <c r="AN474" s="1">
        <v>5</v>
      </c>
    </row>
    <row r="475" spans="1:40" x14ac:dyDescent="0.3">
      <c r="A475" s="2">
        <v>29968</v>
      </c>
      <c r="B475" s="3">
        <v>129838.3</v>
      </c>
      <c r="C475" s="3">
        <v>643.00170000000003</v>
      </c>
      <c r="D475" s="3">
        <v>7859.308</v>
      </c>
      <c r="E475" s="3">
        <v>22081.99</v>
      </c>
      <c r="F475" s="3">
        <v>0</v>
      </c>
      <c r="G475" s="3">
        <v>-146647.79999999999</v>
      </c>
      <c r="H475" s="3">
        <v>13479.26</v>
      </c>
      <c r="I475" s="3">
        <v>609438200</v>
      </c>
      <c r="J475" s="3">
        <v>0</v>
      </c>
      <c r="K475" s="3">
        <v>0</v>
      </c>
      <c r="L475" s="3">
        <v>98928360</v>
      </c>
      <c r="M475" s="3">
        <v>5278689</v>
      </c>
      <c r="N475" s="3">
        <v>35125400</v>
      </c>
      <c r="O475" s="3">
        <v>9119673000</v>
      </c>
      <c r="P475" s="3">
        <v>14701.82</v>
      </c>
      <c r="Q475" s="3">
        <v>155749400000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9876.5589999999993</v>
      </c>
      <c r="X475" s="3">
        <v>718888.1</v>
      </c>
      <c r="Y475" s="3">
        <v>0</v>
      </c>
      <c r="Z475" s="3">
        <v>0</v>
      </c>
      <c r="AA475" s="3">
        <v>248.6739</v>
      </c>
      <c r="AB475" s="3">
        <v>0</v>
      </c>
      <c r="AC475" s="3">
        <v>76269.52</v>
      </c>
      <c r="AD475" s="3">
        <v>21373.75</v>
      </c>
      <c r="AE475" s="3">
        <v>334.13299999999998</v>
      </c>
      <c r="AF475" s="3">
        <v>4034.6410000000001</v>
      </c>
      <c r="AG475" s="3">
        <v>72.899240000000006</v>
      </c>
      <c r="AH475" s="3">
        <v>0</v>
      </c>
      <c r="AI475" s="3">
        <v>-33101.230000000003</v>
      </c>
      <c r="AJ475" s="3">
        <v>119975.8</v>
      </c>
      <c r="AK475" s="3">
        <v>68725.649999999994</v>
      </c>
      <c r="AL475" s="3">
        <v>125988.6</v>
      </c>
      <c r="AM475" s="3">
        <v>20578.87</v>
      </c>
      <c r="AN475" s="1">
        <v>5</v>
      </c>
    </row>
    <row r="476" spans="1:40" x14ac:dyDescent="0.3">
      <c r="A476" s="2">
        <v>29969</v>
      </c>
      <c r="B476" s="3">
        <v>127385.9</v>
      </c>
      <c r="C476" s="3">
        <v>3135.4949999999999</v>
      </c>
      <c r="D476" s="3">
        <v>20708.7</v>
      </c>
      <c r="E476" s="3">
        <v>24919.33</v>
      </c>
      <c r="F476" s="3">
        <v>0</v>
      </c>
      <c r="G476" s="3">
        <v>-140856.29999999999</v>
      </c>
      <c r="H476" s="3">
        <v>534867.6</v>
      </c>
      <c r="I476" s="3">
        <v>621573200</v>
      </c>
      <c r="J476" s="3">
        <v>0</v>
      </c>
      <c r="K476" s="3">
        <v>0</v>
      </c>
      <c r="L476" s="3">
        <v>98931000</v>
      </c>
      <c r="M476" s="3">
        <v>5258779</v>
      </c>
      <c r="N476" s="3">
        <v>35040310</v>
      </c>
      <c r="O476" s="3">
        <v>9119565000</v>
      </c>
      <c r="P476" s="3">
        <v>14723.34</v>
      </c>
      <c r="Q476" s="3">
        <v>155753600000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528050.19999999995</v>
      </c>
      <c r="Y476" s="3">
        <v>0</v>
      </c>
      <c r="Z476" s="3">
        <v>0</v>
      </c>
      <c r="AA476" s="3">
        <v>0</v>
      </c>
      <c r="AB476" s="3">
        <v>0</v>
      </c>
      <c r="AC476" s="3">
        <v>61064.94</v>
      </c>
      <c r="AD476" s="3">
        <v>14499.19</v>
      </c>
      <c r="AE476" s="3">
        <v>340.8442</v>
      </c>
      <c r="AF476" s="3">
        <v>14539.89</v>
      </c>
      <c r="AG476" s="3">
        <v>454.04660000000001</v>
      </c>
      <c r="AH476" s="3">
        <v>0</v>
      </c>
      <c r="AI476" s="3">
        <v>-32935.85</v>
      </c>
      <c r="AJ476" s="3">
        <v>127114.7</v>
      </c>
      <c r="AK476" s="3">
        <v>70104.33</v>
      </c>
      <c r="AL476" s="3">
        <v>151163.79999999999</v>
      </c>
      <c r="AM476" s="3">
        <v>114821.5</v>
      </c>
      <c r="AN476" s="1">
        <v>38</v>
      </c>
    </row>
    <row r="477" spans="1:40" x14ac:dyDescent="0.3">
      <c r="A477" s="2">
        <v>29970</v>
      </c>
      <c r="B477" s="3">
        <v>127380.5</v>
      </c>
      <c r="C477" s="3">
        <v>5.1242770000000002</v>
      </c>
      <c r="D477" s="3">
        <v>4749.1639999999998</v>
      </c>
      <c r="E477" s="3">
        <v>21410.15</v>
      </c>
      <c r="F477" s="3">
        <v>0</v>
      </c>
      <c r="G477" s="3">
        <v>-144021.6</v>
      </c>
      <c r="H477" s="3">
        <v>534867.6</v>
      </c>
      <c r="I477" s="3">
        <v>623651300</v>
      </c>
      <c r="J477" s="3">
        <v>0</v>
      </c>
      <c r="K477" s="3">
        <v>0</v>
      </c>
      <c r="L477" s="3">
        <v>98931930</v>
      </c>
      <c r="M477" s="3">
        <v>5180605</v>
      </c>
      <c r="N477" s="3">
        <v>35017860</v>
      </c>
      <c r="O477" s="3">
        <v>9119431000</v>
      </c>
      <c r="P477" s="3">
        <v>14375.31</v>
      </c>
      <c r="Q477" s="3">
        <v>155754400000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138886.20000000001</v>
      </c>
      <c r="Y477" s="3">
        <v>0</v>
      </c>
      <c r="Z477" s="3">
        <v>0</v>
      </c>
      <c r="AA477" s="3">
        <v>0</v>
      </c>
      <c r="AB477" s="3">
        <v>0</v>
      </c>
      <c r="AC477" s="3">
        <v>14280</v>
      </c>
      <c r="AD477" s="3">
        <v>4551.6580000000004</v>
      </c>
      <c r="AE477" s="3">
        <v>53.42306</v>
      </c>
      <c r="AF477" s="3">
        <v>2032.752</v>
      </c>
      <c r="AG477" s="3">
        <v>1.3159449999999999</v>
      </c>
      <c r="AH477" s="3">
        <v>0</v>
      </c>
      <c r="AI477" s="3">
        <v>-33372.980000000003</v>
      </c>
      <c r="AJ477" s="3">
        <v>111484.6</v>
      </c>
      <c r="AK477" s="3">
        <v>71027.53</v>
      </c>
      <c r="AL477" s="3">
        <v>119673.60000000001</v>
      </c>
      <c r="AM477" s="3">
        <v>131.46899999999999</v>
      </c>
      <c r="AN477" s="1">
        <v>3</v>
      </c>
    </row>
    <row r="478" spans="1:40" x14ac:dyDescent="0.3">
      <c r="A478" s="2">
        <v>29971</v>
      </c>
      <c r="B478" s="3">
        <v>127375.5</v>
      </c>
      <c r="C478" s="3">
        <v>0</v>
      </c>
      <c r="D478" s="3">
        <v>4916.1379999999999</v>
      </c>
      <c r="E478" s="3">
        <v>20813.349999999999</v>
      </c>
      <c r="F478" s="3">
        <v>0</v>
      </c>
      <c r="G478" s="3">
        <v>-141669.4</v>
      </c>
      <c r="H478" s="3">
        <v>534867.6</v>
      </c>
      <c r="I478" s="3">
        <v>641272000</v>
      </c>
      <c r="J478" s="3">
        <v>0</v>
      </c>
      <c r="K478" s="3">
        <v>0</v>
      </c>
      <c r="L478" s="3">
        <v>98932840</v>
      </c>
      <c r="M478" s="3">
        <v>5110403</v>
      </c>
      <c r="N478" s="3">
        <v>34992690</v>
      </c>
      <c r="O478" s="3">
        <v>9119300000</v>
      </c>
      <c r="P478" s="3">
        <v>14228.98</v>
      </c>
      <c r="Q478" s="3">
        <v>155760500000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116339.6</v>
      </c>
      <c r="Y478" s="3">
        <v>0</v>
      </c>
      <c r="Z478" s="3">
        <v>0</v>
      </c>
      <c r="AA478" s="3">
        <v>0</v>
      </c>
      <c r="AB478" s="3">
        <v>0</v>
      </c>
      <c r="AC478" s="3">
        <v>11497.92</v>
      </c>
      <c r="AD478" s="3">
        <v>4046.7249999999999</v>
      </c>
      <c r="AE478" s="3">
        <v>33.355809999999998</v>
      </c>
      <c r="AF478" s="3">
        <v>1922.3510000000001</v>
      </c>
      <c r="AG478" s="3">
        <v>0</v>
      </c>
      <c r="AH478" s="3">
        <v>0</v>
      </c>
      <c r="AI478" s="3">
        <v>-33138.949999999997</v>
      </c>
      <c r="AJ478" s="3">
        <v>107361.60000000001</v>
      </c>
      <c r="AK478" s="3">
        <v>72647.929999999993</v>
      </c>
      <c r="AL478" s="3">
        <v>121050.4</v>
      </c>
      <c r="AM478" s="3">
        <v>0</v>
      </c>
      <c r="AN478" s="1">
        <v>5</v>
      </c>
    </row>
    <row r="479" spans="1:40" x14ac:dyDescent="0.3">
      <c r="A479" s="2">
        <v>29972</v>
      </c>
      <c r="B479" s="3">
        <v>127371.2</v>
      </c>
      <c r="C479" s="3">
        <v>0</v>
      </c>
      <c r="D479" s="3">
        <v>5012.3190000000004</v>
      </c>
      <c r="E479" s="3">
        <v>20039.62</v>
      </c>
      <c r="F479" s="3">
        <v>0</v>
      </c>
      <c r="G479" s="3">
        <v>-140398.9</v>
      </c>
      <c r="H479" s="3">
        <v>534867.6</v>
      </c>
      <c r="I479" s="3">
        <v>650020800</v>
      </c>
      <c r="J479" s="3">
        <v>0</v>
      </c>
      <c r="K479" s="3">
        <v>0</v>
      </c>
      <c r="L479" s="3">
        <v>98933740</v>
      </c>
      <c r="M479" s="3">
        <v>5046646</v>
      </c>
      <c r="N479" s="3">
        <v>34941450</v>
      </c>
      <c r="O479" s="3">
        <v>9119191000</v>
      </c>
      <c r="P479" s="3">
        <v>14094.82</v>
      </c>
      <c r="Q479" s="3">
        <v>155763600000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119656.3</v>
      </c>
      <c r="Y479" s="3">
        <v>0</v>
      </c>
      <c r="Z479" s="3">
        <v>0</v>
      </c>
      <c r="AA479" s="3">
        <v>0</v>
      </c>
      <c r="AB479" s="3">
        <v>0</v>
      </c>
      <c r="AC479" s="3">
        <v>12026.21</v>
      </c>
      <c r="AD479" s="3">
        <v>4171.0389999999998</v>
      </c>
      <c r="AE479" s="3">
        <v>37.094749999999998</v>
      </c>
      <c r="AF479" s="3">
        <v>1807.22</v>
      </c>
      <c r="AG479" s="3">
        <v>0</v>
      </c>
      <c r="AH479" s="3">
        <v>0</v>
      </c>
      <c r="AI479" s="3">
        <v>-33090.82</v>
      </c>
      <c r="AJ479" s="3">
        <v>104026.2</v>
      </c>
      <c r="AK479" s="3">
        <v>73951.990000000005</v>
      </c>
      <c r="AL479" s="3">
        <v>143265.4</v>
      </c>
      <c r="AM479" s="3">
        <v>0</v>
      </c>
      <c r="AN479" s="1">
        <v>21</v>
      </c>
    </row>
    <row r="480" spans="1:40" x14ac:dyDescent="0.3">
      <c r="A480" s="2">
        <v>29973</v>
      </c>
      <c r="B480" s="3">
        <v>120027.6</v>
      </c>
      <c r="C480" s="3">
        <v>0</v>
      </c>
      <c r="D480" s="3">
        <v>5119.3010000000004</v>
      </c>
      <c r="E480" s="3">
        <v>19404.38</v>
      </c>
      <c r="F480" s="3">
        <v>0</v>
      </c>
      <c r="G480" s="3">
        <v>-139655.70000000001</v>
      </c>
      <c r="H480" s="3">
        <v>527843.30000000005</v>
      </c>
      <c r="I480" s="3">
        <v>650009300</v>
      </c>
      <c r="J480" s="3">
        <v>0</v>
      </c>
      <c r="K480" s="3">
        <v>0</v>
      </c>
      <c r="L480" s="3">
        <v>98934660</v>
      </c>
      <c r="M480" s="3">
        <v>4988144</v>
      </c>
      <c r="N480" s="3">
        <v>34913750</v>
      </c>
      <c r="O480" s="3">
        <v>9119070000</v>
      </c>
      <c r="P480" s="3">
        <v>13967.23</v>
      </c>
      <c r="Q480" s="3">
        <v>155763700000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7024.3370000000004</v>
      </c>
      <c r="X480" s="3">
        <v>11535.35</v>
      </c>
      <c r="Y480" s="3">
        <v>0</v>
      </c>
      <c r="Z480" s="3">
        <v>0</v>
      </c>
      <c r="AA480" s="3">
        <v>5.3154399999999997E-2</v>
      </c>
      <c r="AB480" s="3">
        <v>0</v>
      </c>
      <c r="AC480" s="3">
        <v>1033.204</v>
      </c>
      <c r="AD480" s="3">
        <v>897.13890000000004</v>
      </c>
      <c r="AE480" s="3">
        <v>5.2303919999999995E-4</v>
      </c>
      <c r="AF480" s="3">
        <v>1734.115</v>
      </c>
      <c r="AG480" s="3">
        <v>0</v>
      </c>
      <c r="AH480" s="3">
        <v>0</v>
      </c>
      <c r="AI480" s="3">
        <v>-33344.44</v>
      </c>
      <c r="AJ480" s="3">
        <v>100625.9</v>
      </c>
      <c r="AK480" s="3">
        <v>74567.490000000005</v>
      </c>
      <c r="AL480" s="3">
        <v>127308.2</v>
      </c>
      <c r="AM480" s="3">
        <v>0</v>
      </c>
      <c r="AN480" s="1">
        <v>16</v>
      </c>
    </row>
    <row r="481" spans="1:40" x14ac:dyDescent="0.3">
      <c r="A481" s="2">
        <v>29974</v>
      </c>
      <c r="B481" s="3">
        <v>117577.4</v>
      </c>
      <c r="C481" s="3">
        <v>0</v>
      </c>
      <c r="D481" s="3">
        <v>5128.9960000000001</v>
      </c>
      <c r="E481" s="3">
        <v>18798.849999999999</v>
      </c>
      <c r="F481" s="3">
        <v>0</v>
      </c>
      <c r="G481" s="3">
        <v>-138887.5</v>
      </c>
      <c r="H481" s="3">
        <v>421196.4</v>
      </c>
      <c r="I481" s="3">
        <v>649881400</v>
      </c>
      <c r="J481" s="3">
        <v>0</v>
      </c>
      <c r="K481" s="3">
        <v>0</v>
      </c>
      <c r="L481" s="3">
        <v>98935530</v>
      </c>
      <c r="M481" s="3">
        <v>4930824</v>
      </c>
      <c r="N481" s="3">
        <v>34866610</v>
      </c>
      <c r="O481" s="3">
        <v>9118941000</v>
      </c>
      <c r="P481" s="3">
        <v>13847.64</v>
      </c>
      <c r="Q481" s="3">
        <v>155763700000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106646.9</v>
      </c>
      <c r="X481" s="3">
        <v>127919.6</v>
      </c>
      <c r="Y481" s="3">
        <v>0</v>
      </c>
      <c r="Z481" s="3">
        <v>0</v>
      </c>
      <c r="AA481" s="3">
        <v>16.651910000000001</v>
      </c>
      <c r="AB481" s="3">
        <v>0</v>
      </c>
      <c r="AC481" s="3">
        <v>22123.64</v>
      </c>
      <c r="AD481" s="3">
        <v>8372.0589999999993</v>
      </c>
      <c r="AE481" s="3">
        <v>35.333010000000002</v>
      </c>
      <c r="AF481" s="3">
        <v>1660.674</v>
      </c>
      <c r="AG481" s="3">
        <v>0</v>
      </c>
      <c r="AH481" s="3">
        <v>0</v>
      </c>
      <c r="AI481" s="3">
        <v>-33417.230000000003</v>
      </c>
      <c r="AJ481" s="3">
        <v>99314.76</v>
      </c>
      <c r="AK481" s="3">
        <v>73060.14</v>
      </c>
      <c r="AL481" s="3">
        <v>124352.8</v>
      </c>
      <c r="AM481" s="3">
        <v>0</v>
      </c>
      <c r="AN481" s="1">
        <v>7</v>
      </c>
    </row>
    <row r="482" spans="1:40" x14ac:dyDescent="0.3">
      <c r="A482" s="2">
        <v>29975</v>
      </c>
      <c r="B482" s="3">
        <v>117573.7</v>
      </c>
      <c r="C482" s="3">
        <v>393.0197</v>
      </c>
      <c r="D482" s="3">
        <v>6470.8149999999996</v>
      </c>
      <c r="E482" s="3">
        <v>18486.53</v>
      </c>
      <c r="F482" s="3">
        <v>0</v>
      </c>
      <c r="G482" s="3">
        <v>-137012.29999999999</v>
      </c>
      <c r="H482" s="3">
        <v>534856.5</v>
      </c>
      <c r="I482" s="3">
        <v>653769100</v>
      </c>
      <c r="J482" s="3">
        <v>0</v>
      </c>
      <c r="K482" s="3">
        <v>0</v>
      </c>
      <c r="L482" s="3">
        <v>98936720</v>
      </c>
      <c r="M482" s="3">
        <v>4877177</v>
      </c>
      <c r="N482" s="3">
        <v>34797380</v>
      </c>
      <c r="O482" s="3">
        <v>9118801000</v>
      </c>
      <c r="P482" s="3">
        <v>13801.47</v>
      </c>
      <c r="Q482" s="3">
        <v>155764900000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425814.2</v>
      </c>
      <c r="Y482" s="3">
        <v>0</v>
      </c>
      <c r="Z482" s="3">
        <v>0</v>
      </c>
      <c r="AA482" s="3">
        <v>0</v>
      </c>
      <c r="AB482" s="3">
        <v>0</v>
      </c>
      <c r="AC482" s="3">
        <v>50750.11</v>
      </c>
      <c r="AD482" s="3">
        <v>12880.01</v>
      </c>
      <c r="AE482" s="3">
        <v>302.3098</v>
      </c>
      <c r="AF482" s="3">
        <v>1746.537</v>
      </c>
      <c r="AG482" s="3">
        <v>11.245649999999999</v>
      </c>
      <c r="AH482" s="3">
        <v>0</v>
      </c>
      <c r="AI482" s="3">
        <v>-33191.4</v>
      </c>
      <c r="AJ482" s="3">
        <v>98468.37</v>
      </c>
      <c r="AK482" s="3">
        <v>71141.149999999994</v>
      </c>
      <c r="AL482" s="3">
        <v>116976.1</v>
      </c>
      <c r="AM482" s="3">
        <v>6706.6890000000003</v>
      </c>
      <c r="AN482" s="1">
        <v>4</v>
      </c>
    </row>
    <row r="483" spans="1:40" x14ac:dyDescent="0.3">
      <c r="A483" s="2">
        <v>29976</v>
      </c>
      <c r="B483" s="3">
        <v>120016.9</v>
      </c>
      <c r="C483" s="3">
        <v>1405.73</v>
      </c>
      <c r="D483" s="3">
        <v>10480.530000000001</v>
      </c>
      <c r="E483" s="3">
        <v>19172.68</v>
      </c>
      <c r="F483" s="3">
        <v>0</v>
      </c>
      <c r="G483" s="3">
        <v>-134463.1</v>
      </c>
      <c r="H483" s="3">
        <v>534849.30000000005</v>
      </c>
      <c r="I483" s="3">
        <v>657413400</v>
      </c>
      <c r="J483" s="3">
        <v>0</v>
      </c>
      <c r="K483" s="3">
        <v>0</v>
      </c>
      <c r="L483" s="3">
        <v>98938450</v>
      </c>
      <c r="M483" s="3">
        <v>4842605</v>
      </c>
      <c r="N483" s="3">
        <v>34687700</v>
      </c>
      <c r="O483" s="3">
        <v>9118679000</v>
      </c>
      <c r="P483" s="3">
        <v>13791.28</v>
      </c>
      <c r="Q483" s="3">
        <v>155766300000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743018.6</v>
      </c>
      <c r="Y483" s="3">
        <v>0</v>
      </c>
      <c r="Z483" s="3">
        <v>0</v>
      </c>
      <c r="AA483" s="3">
        <v>0</v>
      </c>
      <c r="AB483" s="3">
        <v>0</v>
      </c>
      <c r="AC483" s="3">
        <v>78083.539999999994</v>
      </c>
      <c r="AD483" s="3">
        <v>22353.55</v>
      </c>
      <c r="AE483" s="3">
        <v>155.5564</v>
      </c>
      <c r="AF483" s="3">
        <v>4107.7359999999999</v>
      </c>
      <c r="AG483" s="3">
        <v>158.2698</v>
      </c>
      <c r="AH483" s="3">
        <v>0</v>
      </c>
      <c r="AI483" s="3">
        <v>-33212.36</v>
      </c>
      <c r="AJ483" s="3">
        <v>103887.4</v>
      </c>
      <c r="AK483" s="3">
        <v>67485.259999999995</v>
      </c>
      <c r="AL483" s="3">
        <v>135512.4</v>
      </c>
      <c r="AM483" s="3">
        <v>45338.8</v>
      </c>
      <c r="AN483" s="1">
        <v>35</v>
      </c>
    </row>
    <row r="484" spans="1:40" x14ac:dyDescent="0.3">
      <c r="A484" s="2">
        <v>29977</v>
      </c>
      <c r="B484" s="3">
        <v>120013.6</v>
      </c>
      <c r="C484" s="3">
        <v>793.93640000000005</v>
      </c>
      <c r="D484" s="3">
        <v>7775.1369999999997</v>
      </c>
      <c r="E484" s="3">
        <v>19206.009999999998</v>
      </c>
      <c r="F484" s="3">
        <v>0</v>
      </c>
      <c r="G484" s="3">
        <v>-134222.9</v>
      </c>
      <c r="H484" s="3">
        <v>534867.6</v>
      </c>
      <c r="I484" s="3">
        <v>667998200</v>
      </c>
      <c r="J484" s="3">
        <v>0</v>
      </c>
      <c r="K484" s="3">
        <v>0</v>
      </c>
      <c r="L484" s="3">
        <v>98939590</v>
      </c>
      <c r="M484" s="3">
        <v>4803653</v>
      </c>
      <c r="N484" s="3">
        <v>34629740</v>
      </c>
      <c r="O484" s="3">
        <v>9118545000</v>
      </c>
      <c r="P484" s="3">
        <v>13710.95</v>
      </c>
      <c r="Q484" s="3">
        <v>155770000000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467313</v>
      </c>
      <c r="Y484" s="3">
        <v>0</v>
      </c>
      <c r="Z484" s="3">
        <v>0</v>
      </c>
      <c r="AA484" s="3">
        <v>0</v>
      </c>
      <c r="AB484" s="3">
        <v>0</v>
      </c>
      <c r="AC484" s="3">
        <v>41799.839999999997</v>
      </c>
      <c r="AD484" s="3">
        <v>15628.2</v>
      </c>
      <c r="AE484" s="3">
        <v>105.4477</v>
      </c>
      <c r="AF484" s="3">
        <v>3365.8879999999999</v>
      </c>
      <c r="AG484" s="3">
        <v>86.227639999999994</v>
      </c>
      <c r="AH484" s="3">
        <v>0</v>
      </c>
      <c r="AI484" s="3">
        <v>-33281.29</v>
      </c>
      <c r="AJ484" s="3">
        <v>101058.3</v>
      </c>
      <c r="AK484" s="3">
        <v>66915.25</v>
      </c>
      <c r="AL484" s="3">
        <v>117241.7</v>
      </c>
      <c r="AM484" s="3">
        <v>32672.400000000001</v>
      </c>
      <c r="AN484" s="1">
        <v>5</v>
      </c>
    </row>
    <row r="485" spans="1:40" x14ac:dyDescent="0.3">
      <c r="A485" s="2">
        <v>29978</v>
      </c>
      <c r="B485" s="3">
        <v>120010.6</v>
      </c>
      <c r="C485" s="3">
        <v>66.128010000000003</v>
      </c>
      <c r="D485" s="3">
        <v>27130.6</v>
      </c>
      <c r="E485" s="3">
        <v>18150.38</v>
      </c>
      <c r="F485" s="3">
        <v>0</v>
      </c>
      <c r="G485" s="3">
        <v>-129909.2</v>
      </c>
      <c r="H485" s="3">
        <v>534867.6</v>
      </c>
      <c r="I485" s="3">
        <v>674509700</v>
      </c>
      <c r="J485" s="3">
        <v>0</v>
      </c>
      <c r="K485" s="3">
        <v>0</v>
      </c>
      <c r="L485" s="3">
        <v>98940430</v>
      </c>
      <c r="M485" s="3">
        <v>4756905</v>
      </c>
      <c r="N485" s="3">
        <v>34418380</v>
      </c>
      <c r="O485" s="3">
        <v>9118571000</v>
      </c>
      <c r="P485" s="3">
        <v>13505.22</v>
      </c>
      <c r="Q485" s="3">
        <v>155772300000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136726.20000000001</v>
      </c>
      <c r="Y485" s="3">
        <v>0</v>
      </c>
      <c r="Z485" s="3">
        <v>0</v>
      </c>
      <c r="AA485" s="3">
        <v>0</v>
      </c>
      <c r="AB485" s="3">
        <v>0</v>
      </c>
      <c r="AC485" s="3">
        <v>15391.06</v>
      </c>
      <c r="AD485" s="3">
        <v>4388.9930000000004</v>
      </c>
      <c r="AE485" s="3">
        <v>63.384599999999999</v>
      </c>
      <c r="AF485" s="3">
        <v>1797.502</v>
      </c>
      <c r="AG485" s="3">
        <v>8.8701880000000006</v>
      </c>
      <c r="AH485" s="3">
        <v>0</v>
      </c>
      <c r="AI485" s="3">
        <v>-33366.519999999997</v>
      </c>
      <c r="AJ485" s="3">
        <v>91751.65</v>
      </c>
      <c r="AK485" s="3">
        <v>93570.31</v>
      </c>
      <c r="AL485" s="3">
        <v>287737.8</v>
      </c>
      <c r="AM485" s="3">
        <v>3077.4940000000001</v>
      </c>
      <c r="AN485" s="1">
        <v>36</v>
      </c>
    </row>
    <row r="486" spans="1:40" x14ac:dyDescent="0.3">
      <c r="A486" s="2">
        <v>29979</v>
      </c>
      <c r="B486" s="3">
        <v>117561.1</v>
      </c>
      <c r="C486" s="3">
        <v>240.2449</v>
      </c>
      <c r="D486" s="3">
        <v>5626.027</v>
      </c>
      <c r="E486" s="3">
        <v>17378.12</v>
      </c>
      <c r="F486" s="3">
        <v>0</v>
      </c>
      <c r="G486" s="3">
        <v>-133382.6</v>
      </c>
      <c r="H486" s="3">
        <v>534655.30000000005</v>
      </c>
      <c r="I486" s="3">
        <v>676462800</v>
      </c>
      <c r="J486" s="3">
        <v>0</v>
      </c>
      <c r="K486" s="3">
        <v>0</v>
      </c>
      <c r="L486" s="3">
        <v>98941250</v>
      </c>
      <c r="M486" s="3">
        <v>4710282</v>
      </c>
      <c r="N486" s="3">
        <v>34365530</v>
      </c>
      <c r="O486" s="3">
        <v>9118440000</v>
      </c>
      <c r="P486" s="3">
        <v>13437.12</v>
      </c>
      <c r="Q486" s="3">
        <v>155773000000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261049.1</v>
      </c>
      <c r="Y486" s="3">
        <v>0</v>
      </c>
      <c r="Z486" s="3">
        <v>0</v>
      </c>
      <c r="AA486" s="3">
        <v>0</v>
      </c>
      <c r="AB486" s="3">
        <v>0</v>
      </c>
      <c r="AC486" s="3">
        <v>28770.18</v>
      </c>
      <c r="AD486" s="3">
        <v>8345.5589999999993</v>
      </c>
      <c r="AE486" s="3">
        <v>118.38030000000001</v>
      </c>
      <c r="AF486" s="3">
        <v>1981.2470000000001</v>
      </c>
      <c r="AG486" s="3">
        <v>36.714170000000003</v>
      </c>
      <c r="AH486" s="3">
        <v>0</v>
      </c>
      <c r="AI486" s="3">
        <v>-33333.18</v>
      </c>
      <c r="AJ486" s="3">
        <v>88762.98</v>
      </c>
      <c r="AK486" s="3">
        <v>68693.7</v>
      </c>
      <c r="AL486" s="3">
        <v>112869.9</v>
      </c>
      <c r="AM486" s="3">
        <v>2857.402</v>
      </c>
      <c r="AN486" s="1">
        <v>4</v>
      </c>
    </row>
    <row r="487" spans="1:40" x14ac:dyDescent="0.3">
      <c r="A487" s="2">
        <v>29980</v>
      </c>
      <c r="B487" s="3">
        <v>117558.2</v>
      </c>
      <c r="C487" s="3">
        <v>0</v>
      </c>
      <c r="D487" s="3">
        <v>4957.3130000000001</v>
      </c>
      <c r="E487" s="3">
        <v>16734.57</v>
      </c>
      <c r="F487" s="3">
        <v>0</v>
      </c>
      <c r="G487" s="3">
        <v>-133621.6</v>
      </c>
      <c r="H487" s="3">
        <v>387659</v>
      </c>
      <c r="I487" s="3">
        <v>676292900</v>
      </c>
      <c r="J487" s="3">
        <v>0</v>
      </c>
      <c r="K487" s="3">
        <v>0</v>
      </c>
      <c r="L487" s="3">
        <v>98941850</v>
      </c>
      <c r="M487" s="3">
        <v>4666185</v>
      </c>
      <c r="N487" s="3">
        <v>34305310</v>
      </c>
      <c r="O487" s="3">
        <v>9118305000</v>
      </c>
      <c r="P487" s="3">
        <v>13295.37</v>
      </c>
      <c r="Q487" s="3">
        <v>155772900000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146996.29999999999</v>
      </c>
      <c r="X487" s="3">
        <v>169975.5</v>
      </c>
      <c r="Y487" s="3">
        <v>0</v>
      </c>
      <c r="Z487" s="3">
        <v>0</v>
      </c>
      <c r="AA487" s="3">
        <v>173.9057</v>
      </c>
      <c r="AB487" s="3">
        <v>0</v>
      </c>
      <c r="AC487" s="3">
        <v>35591.11</v>
      </c>
      <c r="AD487" s="3">
        <v>10211.51</v>
      </c>
      <c r="AE487" s="3">
        <v>135.89160000000001</v>
      </c>
      <c r="AF487" s="3">
        <v>1585.7950000000001</v>
      </c>
      <c r="AG487" s="3">
        <v>0</v>
      </c>
      <c r="AH487" s="3">
        <v>0</v>
      </c>
      <c r="AI487" s="3">
        <v>-33421.760000000002</v>
      </c>
      <c r="AJ487" s="3">
        <v>84811.01</v>
      </c>
      <c r="AK487" s="3">
        <v>67557.320000000007</v>
      </c>
      <c r="AL487" s="3">
        <v>109465.5</v>
      </c>
      <c r="AM487" s="3">
        <v>0</v>
      </c>
      <c r="AN487" s="1">
        <v>5</v>
      </c>
    </row>
    <row r="488" spans="1:40" x14ac:dyDescent="0.3">
      <c r="A488" s="2">
        <v>29981</v>
      </c>
      <c r="B488" s="3">
        <v>117555.6</v>
      </c>
      <c r="C488" s="3">
        <v>0</v>
      </c>
      <c r="D488" s="3">
        <v>4900.0609999999997</v>
      </c>
      <c r="E488" s="3">
        <v>16293.14</v>
      </c>
      <c r="F488" s="3">
        <v>0</v>
      </c>
      <c r="G488" s="3">
        <v>-133081</v>
      </c>
      <c r="H488" s="3">
        <v>230007.4</v>
      </c>
      <c r="I488" s="3">
        <v>676074800</v>
      </c>
      <c r="J488" s="3">
        <v>0</v>
      </c>
      <c r="K488" s="3">
        <v>0</v>
      </c>
      <c r="L488" s="3">
        <v>98942470</v>
      </c>
      <c r="M488" s="3">
        <v>4624402</v>
      </c>
      <c r="N488" s="3">
        <v>34228440</v>
      </c>
      <c r="O488" s="3">
        <v>9118177000</v>
      </c>
      <c r="P488" s="3">
        <v>13201.5</v>
      </c>
      <c r="Q488" s="3">
        <v>155772600000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157651.6</v>
      </c>
      <c r="X488" s="3">
        <v>218021.8</v>
      </c>
      <c r="Y488" s="3">
        <v>0</v>
      </c>
      <c r="Z488" s="3">
        <v>0</v>
      </c>
      <c r="AA488" s="3">
        <v>233.29</v>
      </c>
      <c r="AB488" s="3">
        <v>0</v>
      </c>
      <c r="AC488" s="3">
        <v>43258.86</v>
      </c>
      <c r="AD488" s="3">
        <v>11077.09</v>
      </c>
      <c r="AE488" s="3">
        <v>182.5813</v>
      </c>
      <c r="AF488" s="3">
        <v>1503.547</v>
      </c>
      <c r="AG488" s="3">
        <v>0</v>
      </c>
      <c r="AH488" s="3">
        <v>0</v>
      </c>
      <c r="AI488" s="3">
        <v>-33429.99</v>
      </c>
      <c r="AJ488" s="3">
        <v>82849.259999999995</v>
      </c>
      <c r="AK488" s="3">
        <v>66866.899999999994</v>
      </c>
      <c r="AL488" s="3">
        <v>116476</v>
      </c>
      <c r="AM488" s="3">
        <v>0</v>
      </c>
      <c r="AN488" s="1">
        <v>35</v>
      </c>
    </row>
    <row r="489" spans="1:40" x14ac:dyDescent="0.3">
      <c r="A489" s="2">
        <v>29982</v>
      </c>
      <c r="B489" s="3">
        <v>117552.9</v>
      </c>
      <c r="C489" s="3">
        <v>0</v>
      </c>
      <c r="D489" s="3">
        <v>4854.5559999999996</v>
      </c>
      <c r="E489" s="3">
        <v>15870.17</v>
      </c>
      <c r="F489" s="3">
        <v>0</v>
      </c>
      <c r="G489" s="3">
        <v>-132640.70000000001</v>
      </c>
      <c r="H489" s="3">
        <v>110308.5</v>
      </c>
      <c r="I489" s="3">
        <v>675709400</v>
      </c>
      <c r="J489" s="3">
        <v>0</v>
      </c>
      <c r="K489" s="3">
        <v>0</v>
      </c>
      <c r="L489" s="3">
        <v>98942970</v>
      </c>
      <c r="M489" s="3">
        <v>4583698</v>
      </c>
      <c r="N489" s="3">
        <v>34146680</v>
      </c>
      <c r="O489" s="3">
        <v>9118038000</v>
      </c>
      <c r="P489" s="3">
        <v>13110.9</v>
      </c>
      <c r="Q489" s="3">
        <v>155772400000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119698.9</v>
      </c>
      <c r="X489" s="3">
        <v>365416.2</v>
      </c>
      <c r="Y489" s="3">
        <v>0</v>
      </c>
      <c r="Z489" s="3">
        <v>0</v>
      </c>
      <c r="AA489" s="3">
        <v>311.13189999999997</v>
      </c>
      <c r="AB489" s="3">
        <v>0</v>
      </c>
      <c r="AC489" s="3">
        <v>55204.89</v>
      </c>
      <c r="AD489" s="3">
        <v>14512.71</v>
      </c>
      <c r="AE489" s="3">
        <v>232.7236</v>
      </c>
      <c r="AF489" s="3">
        <v>1429.414</v>
      </c>
      <c r="AG489" s="3">
        <v>0</v>
      </c>
      <c r="AH489" s="3">
        <v>0</v>
      </c>
      <c r="AI489" s="3">
        <v>-33411.120000000003</v>
      </c>
      <c r="AJ489" s="3">
        <v>81716.08</v>
      </c>
      <c r="AK489" s="3">
        <v>65786.38</v>
      </c>
      <c r="AL489" s="3">
        <v>108295.4</v>
      </c>
      <c r="AM489" s="3">
        <v>0</v>
      </c>
      <c r="AN489" s="1">
        <v>5</v>
      </c>
    </row>
    <row r="490" spans="1:40" x14ac:dyDescent="0.3">
      <c r="A490" s="2">
        <v>29983</v>
      </c>
      <c r="B490" s="3">
        <v>117550.39999999999</v>
      </c>
      <c r="C490" s="3">
        <v>2.021757</v>
      </c>
      <c r="D490" s="3">
        <v>4835.5439999999999</v>
      </c>
      <c r="E490" s="3">
        <v>15481.77</v>
      </c>
      <c r="F490" s="3">
        <v>0</v>
      </c>
      <c r="G490" s="3">
        <v>-132031.29999999999</v>
      </c>
      <c r="H490" s="3">
        <v>58346.69</v>
      </c>
      <c r="I490" s="3">
        <v>675249400</v>
      </c>
      <c r="J490" s="3">
        <v>0</v>
      </c>
      <c r="K490" s="3">
        <v>0</v>
      </c>
      <c r="L490" s="3">
        <v>98943420</v>
      </c>
      <c r="M490" s="3">
        <v>4544846</v>
      </c>
      <c r="N490" s="3">
        <v>34053930</v>
      </c>
      <c r="O490" s="3">
        <v>9117906000</v>
      </c>
      <c r="P490" s="3">
        <v>13023.54</v>
      </c>
      <c r="Q490" s="3">
        <v>155772000000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51961.82</v>
      </c>
      <c r="X490" s="3">
        <v>459975.1</v>
      </c>
      <c r="Y490" s="3">
        <v>0</v>
      </c>
      <c r="Z490" s="3">
        <v>0</v>
      </c>
      <c r="AA490" s="3">
        <v>379.73759999999999</v>
      </c>
      <c r="AB490" s="3">
        <v>0</v>
      </c>
      <c r="AC490" s="3">
        <v>59788.22</v>
      </c>
      <c r="AD490" s="3">
        <v>14447.14</v>
      </c>
      <c r="AE490" s="3">
        <v>272.05619999999999</v>
      </c>
      <c r="AF490" s="3">
        <v>1367.95</v>
      </c>
      <c r="AG490" s="3">
        <v>0</v>
      </c>
      <c r="AH490" s="3">
        <v>0</v>
      </c>
      <c r="AI490" s="3">
        <v>-33397.760000000002</v>
      </c>
      <c r="AJ490" s="3">
        <v>79887.19</v>
      </c>
      <c r="AK490" s="3">
        <v>65048.24</v>
      </c>
      <c r="AL490" s="3">
        <v>112881.3</v>
      </c>
      <c r="AM490" s="3">
        <v>18.195810000000002</v>
      </c>
      <c r="AN490" s="1">
        <v>32</v>
      </c>
    </row>
    <row r="491" spans="1:40" x14ac:dyDescent="0.3">
      <c r="A491" s="2">
        <v>29984</v>
      </c>
      <c r="B491" s="3">
        <v>117548</v>
      </c>
      <c r="C491" s="3">
        <v>2.6330930000000001</v>
      </c>
      <c r="D491" s="3">
        <v>4828.3239999999996</v>
      </c>
      <c r="E491" s="3">
        <v>15127.91</v>
      </c>
      <c r="F491" s="3">
        <v>0</v>
      </c>
      <c r="G491" s="3">
        <v>-131599.4</v>
      </c>
      <c r="H491" s="3">
        <v>26954.54</v>
      </c>
      <c r="I491" s="3">
        <v>674734000</v>
      </c>
      <c r="J491" s="3">
        <v>0</v>
      </c>
      <c r="K491" s="3">
        <v>0</v>
      </c>
      <c r="L491" s="3">
        <v>98943890</v>
      </c>
      <c r="M491" s="3">
        <v>4506592</v>
      </c>
      <c r="N491" s="3">
        <v>33967340</v>
      </c>
      <c r="O491" s="3">
        <v>9117767000</v>
      </c>
      <c r="P491" s="3">
        <v>12937.06</v>
      </c>
      <c r="Q491" s="3">
        <v>155771800000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31392.15</v>
      </c>
      <c r="X491" s="3">
        <v>515344</v>
      </c>
      <c r="Y491" s="3">
        <v>0</v>
      </c>
      <c r="Z491" s="3">
        <v>0</v>
      </c>
      <c r="AA491" s="3">
        <v>343.565</v>
      </c>
      <c r="AB491" s="3">
        <v>0</v>
      </c>
      <c r="AC491" s="3">
        <v>58677.06</v>
      </c>
      <c r="AD491" s="3">
        <v>16094.99</v>
      </c>
      <c r="AE491" s="3">
        <v>202.04259999999999</v>
      </c>
      <c r="AF491" s="3">
        <v>1318.7429999999999</v>
      </c>
      <c r="AG491" s="3">
        <v>0</v>
      </c>
      <c r="AH491" s="3">
        <v>0</v>
      </c>
      <c r="AI491" s="3">
        <v>-33554.14</v>
      </c>
      <c r="AJ491" s="3">
        <v>79292.56</v>
      </c>
      <c r="AK491" s="3">
        <v>64149.54</v>
      </c>
      <c r="AL491" s="3">
        <v>107225.7</v>
      </c>
      <c r="AM491" s="3">
        <v>51.199939999999998</v>
      </c>
      <c r="AN491" s="1">
        <v>4</v>
      </c>
    </row>
    <row r="492" spans="1:40" x14ac:dyDescent="0.3">
      <c r="A492" s="2">
        <v>29985</v>
      </c>
      <c r="B492" s="3">
        <v>115099</v>
      </c>
      <c r="C492" s="3">
        <v>48.615279999999998</v>
      </c>
      <c r="D492" s="3">
        <v>4948.2039999999997</v>
      </c>
      <c r="E492" s="3">
        <v>14786.1</v>
      </c>
      <c r="F492" s="3">
        <v>0</v>
      </c>
      <c r="G492" s="3">
        <v>-131104.4</v>
      </c>
      <c r="H492" s="3">
        <v>11857.74</v>
      </c>
      <c r="I492" s="3">
        <v>674014100</v>
      </c>
      <c r="J492" s="3">
        <v>0</v>
      </c>
      <c r="K492" s="3">
        <v>0</v>
      </c>
      <c r="L492" s="3">
        <v>98944200</v>
      </c>
      <c r="M492" s="3">
        <v>4468960</v>
      </c>
      <c r="N492" s="3">
        <v>33858120</v>
      </c>
      <c r="O492" s="3">
        <v>9117625000</v>
      </c>
      <c r="P492" s="3">
        <v>12855.63</v>
      </c>
      <c r="Q492" s="3">
        <v>155771400000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15096.8</v>
      </c>
      <c r="X492" s="3">
        <v>718873.9</v>
      </c>
      <c r="Y492" s="3">
        <v>0</v>
      </c>
      <c r="Z492" s="3">
        <v>0</v>
      </c>
      <c r="AA492" s="3">
        <v>536.06290000000001</v>
      </c>
      <c r="AB492" s="3">
        <v>0</v>
      </c>
      <c r="AC492" s="3">
        <v>80604.41</v>
      </c>
      <c r="AD492" s="3">
        <v>21492.03</v>
      </c>
      <c r="AE492" s="3">
        <v>312.17180000000002</v>
      </c>
      <c r="AF492" s="3">
        <v>1623.9880000000001</v>
      </c>
      <c r="AG492" s="3">
        <v>0</v>
      </c>
      <c r="AH492" s="3">
        <v>0</v>
      </c>
      <c r="AI492" s="3">
        <v>-33536.949999999997</v>
      </c>
      <c r="AJ492" s="3">
        <v>78008.179999999993</v>
      </c>
      <c r="AK492" s="3">
        <v>62294.22</v>
      </c>
      <c r="AL492" s="3">
        <v>106647.4</v>
      </c>
      <c r="AM492" s="3">
        <v>1038.819</v>
      </c>
      <c r="AN492" s="1">
        <v>5</v>
      </c>
    </row>
    <row r="493" spans="1:40" x14ac:dyDescent="0.3">
      <c r="A493" s="2">
        <v>29986</v>
      </c>
      <c r="B493" s="3">
        <v>115096.8</v>
      </c>
      <c r="C493" s="3">
        <v>44.854930000000003</v>
      </c>
      <c r="D493" s="3">
        <v>4954.9889999999996</v>
      </c>
      <c r="E493" s="3">
        <v>14515.89</v>
      </c>
      <c r="F493" s="3">
        <v>0</v>
      </c>
      <c r="G493" s="3">
        <v>-130591.3</v>
      </c>
      <c r="H493" s="3">
        <v>6581.0209999999997</v>
      </c>
      <c r="I493" s="3">
        <v>673338400</v>
      </c>
      <c r="J493" s="3">
        <v>0</v>
      </c>
      <c r="K493" s="3">
        <v>0</v>
      </c>
      <c r="L493" s="3">
        <v>98944470</v>
      </c>
      <c r="M493" s="3">
        <v>4433049</v>
      </c>
      <c r="N493" s="3">
        <v>33753020</v>
      </c>
      <c r="O493" s="3">
        <v>9117486000</v>
      </c>
      <c r="P493" s="3">
        <v>12776.61</v>
      </c>
      <c r="Q493" s="3">
        <v>155771000000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5276.7190000000001</v>
      </c>
      <c r="X493" s="3">
        <v>674193.9</v>
      </c>
      <c r="Y493" s="3">
        <v>0</v>
      </c>
      <c r="Z493" s="3">
        <v>0</v>
      </c>
      <c r="AA493" s="3">
        <v>602.81759999999997</v>
      </c>
      <c r="AB493" s="3">
        <v>0</v>
      </c>
      <c r="AC493" s="3">
        <v>75642.070000000007</v>
      </c>
      <c r="AD493" s="3">
        <v>19281.71</v>
      </c>
      <c r="AE493" s="3">
        <v>298.99759999999998</v>
      </c>
      <c r="AF493" s="3">
        <v>1710.173</v>
      </c>
      <c r="AG493" s="3">
        <v>5.5785270000000002</v>
      </c>
      <c r="AH493" s="3">
        <v>0</v>
      </c>
      <c r="AI493" s="3">
        <v>-33686.269999999997</v>
      </c>
      <c r="AJ493" s="3">
        <v>76529.440000000002</v>
      </c>
      <c r="AK493" s="3">
        <v>61626.29</v>
      </c>
      <c r="AL493" s="3">
        <v>106016.7</v>
      </c>
      <c r="AM493" s="3">
        <v>1478.0050000000001</v>
      </c>
      <c r="AN493" s="1">
        <v>5</v>
      </c>
    </row>
    <row r="494" spans="1:40" x14ac:dyDescent="0.3">
      <c r="A494" s="2">
        <v>29987</v>
      </c>
      <c r="B494" s="3">
        <v>117541.1</v>
      </c>
      <c r="C494" s="3">
        <v>0</v>
      </c>
      <c r="D494" s="3">
        <v>4892.1490000000003</v>
      </c>
      <c r="E494" s="3">
        <v>14325.99</v>
      </c>
      <c r="F494" s="3">
        <v>0</v>
      </c>
      <c r="G494" s="3">
        <v>-129934.1</v>
      </c>
      <c r="H494" s="3">
        <v>6483.8789999999999</v>
      </c>
      <c r="I494" s="3">
        <v>673286200</v>
      </c>
      <c r="J494" s="3">
        <v>0</v>
      </c>
      <c r="K494" s="3">
        <v>0</v>
      </c>
      <c r="L494" s="3">
        <v>98945250</v>
      </c>
      <c r="M494" s="3">
        <v>4403465</v>
      </c>
      <c r="N494" s="3">
        <v>33710800</v>
      </c>
      <c r="O494" s="3">
        <v>9117365000</v>
      </c>
      <c r="P494" s="3">
        <v>12706.29</v>
      </c>
      <c r="Q494" s="3">
        <v>155771000000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97.141379999999998</v>
      </c>
      <c r="X494" s="3">
        <v>52189.95</v>
      </c>
      <c r="Y494" s="3">
        <v>0</v>
      </c>
      <c r="Z494" s="3">
        <v>0</v>
      </c>
      <c r="AA494" s="3">
        <v>73.281980000000004</v>
      </c>
      <c r="AB494" s="3">
        <v>0</v>
      </c>
      <c r="AC494" s="3">
        <v>6213.4970000000003</v>
      </c>
      <c r="AD494" s="3">
        <v>1711.8489999999999</v>
      </c>
      <c r="AE494" s="3">
        <v>11.421379999999999</v>
      </c>
      <c r="AF494" s="3">
        <v>1253.3820000000001</v>
      </c>
      <c r="AG494" s="3">
        <v>0</v>
      </c>
      <c r="AH494" s="3">
        <v>0</v>
      </c>
      <c r="AI494" s="3">
        <v>-34063.74</v>
      </c>
      <c r="AJ494" s="3">
        <v>73408.490000000005</v>
      </c>
      <c r="AK494" s="3">
        <v>65472.15</v>
      </c>
      <c r="AL494" s="3">
        <v>109433.5</v>
      </c>
      <c r="AM494" s="3">
        <v>0</v>
      </c>
      <c r="AN494" s="1">
        <v>39</v>
      </c>
    </row>
    <row r="495" spans="1:40" x14ac:dyDescent="0.3">
      <c r="A495" s="2">
        <v>29988</v>
      </c>
      <c r="B495" s="3">
        <v>115092.5</v>
      </c>
      <c r="C495" s="3">
        <v>0</v>
      </c>
      <c r="D495" s="3">
        <v>5032.1940000000004</v>
      </c>
      <c r="E495" s="3">
        <v>14101.05</v>
      </c>
      <c r="F495" s="3">
        <v>0</v>
      </c>
      <c r="G495" s="3">
        <v>-129502.39999999999</v>
      </c>
      <c r="H495" s="3">
        <v>6445.2619999999997</v>
      </c>
      <c r="I495" s="3">
        <v>673220600</v>
      </c>
      <c r="J495" s="3">
        <v>0</v>
      </c>
      <c r="K495" s="3">
        <v>0</v>
      </c>
      <c r="L495" s="3">
        <v>98945850</v>
      </c>
      <c r="M495" s="3">
        <v>4377008</v>
      </c>
      <c r="N495" s="3">
        <v>33672350</v>
      </c>
      <c r="O495" s="3">
        <v>9117234000</v>
      </c>
      <c r="P495" s="3">
        <v>12640.23</v>
      </c>
      <c r="Q495" s="3">
        <v>155771000000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38.617730000000002</v>
      </c>
      <c r="X495" s="3">
        <v>65527.93</v>
      </c>
      <c r="Y495" s="3">
        <v>0</v>
      </c>
      <c r="Z495" s="3">
        <v>0</v>
      </c>
      <c r="AA495" s="3">
        <v>108.1828</v>
      </c>
      <c r="AB495" s="3">
        <v>0</v>
      </c>
      <c r="AC495" s="3">
        <v>8407.9050000000007</v>
      </c>
      <c r="AD495" s="3">
        <v>2085.5459999999998</v>
      </c>
      <c r="AE495" s="3">
        <v>20.93561</v>
      </c>
      <c r="AF495" s="3">
        <v>1253.2529999999999</v>
      </c>
      <c r="AG495" s="3">
        <v>0</v>
      </c>
      <c r="AH495" s="3">
        <v>0</v>
      </c>
      <c r="AI495" s="3">
        <v>-34049.22</v>
      </c>
      <c r="AJ495" s="3">
        <v>71976.36</v>
      </c>
      <c r="AK495" s="3">
        <v>66707.03</v>
      </c>
      <c r="AL495" s="3">
        <v>102038.8</v>
      </c>
      <c r="AM495" s="3">
        <v>0</v>
      </c>
      <c r="AN495" s="1">
        <v>5</v>
      </c>
    </row>
    <row r="496" spans="1:40" x14ac:dyDescent="0.3">
      <c r="A496" s="2">
        <v>29989</v>
      </c>
      <c r="B496" s="3">
        <v>115090.5</v>
      </c>
      <c r="C496" s="3">
        <v>0</v>
      </c>
      <c r="D496" s="3">
        <v>5035.8230000000003</v>
      </c>
      <c r="E496" s="3">
        <v>13903.33</v>
      </c>
      <c r="F496" s="3">
        <v>0</v>
      </c>
      <c r="G496" s="3">
        <v>-129024.9</v>
      </c>
      <c r="H496" s="3">
        <v>5668.2060000000001</v>
      </c>
      <c r="I496" s="3">
        <v>672955300</v>
      </c>
      <c r="J496" s="3">
        <v>0</v>
      </c>
      <c r="K496" s="3">
        <v>0</v>
      </c>
      <c r="L496" s="3">
        <v>98946210</v>
      </c>
      <c r="M496" s="3">
        <v>4351516</v>
      </c>
      <c r="N496" s="3">
        <v>33610410</v>
      </c>
      <c r="O496" s="3">
        <v>9117098000</v>
      </c>
      <c r="P496" s="3">
        <v>12575.42</v>
      </c>
      <c r="Q496" s="3">
        <v>155770900000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777.05510000000004</v>
      </c>
      <c r="X496" s="3">
        <v>265321.5</v>
      </c>
      <c r="Y496" s="3">
        <v>0</v>
      </c>
      <c r="Z496" s="3">
        <v>0</v>
      </c>
      <c r="AA496" s="3">
        <v>365.32510000000002</v>
      </c>
      <c r="AB496" s="3">
        <v>0</v>
      </c>
      <c r="AC496" s="3">
        <v>32069.25</v>
      </c>
      <c r="AD496" s="3">
        <v>8265.6749999999993</v>
      </c>
      <c r="AE496" s="3">
        <v>130.233</v>
      </c>
      <c r="AF496" s="3">
        <v>1235.9849999999999</v>
      </c>
      <c r="AG496" s="3">
        <v>0</v>
      </c>
      <c r="AH496" s="3">
        <v>0</v>
      </c>
      <c r="AI496" s="3">
        <v>-33613.08</v>
      </c>
      <c r="AJ496" s="3">
        <v>70574.429999999993</v>
      </c>
      <c r="AK496" s="3">
        <v>65869.33</v>
      </c>
      <c r="AL496" s="3">
        <v>100463.6</v>
      </c>
      <c r="AM496" s="3">
        <v>0</v>
      </c>
      <c r="AN496" s="1">
        <v>5</v>
      </c>
    </row>
    <row r="497" spans="1:40" x14ac:dyDescent="0.3">
      <c r="A497" s="2">
        <v>29990</v>
      </c>
      <c r="B497" s="3">
        <v>115088.5</v>
      </c>
      <c r="C497" s="3">
        <v>12.37645</v>
      </c>
      <c r="D497" s="3">
        <v>4937.8010000000004</v>
      </c>
      <c r="E497" s="3">
        <v>13812.8</v>
      </c>
      <c r="F497" s="3">
        <v>0</v>
      </c>
      <c r="G497" s="3">
        <v>-128497.7</v>
      </c>
      <c r="H497" s="3">
        <v>4412.9750000000004</v>
      </c>
      <c r="I497" s="3">
        <v>672472400</v>
      </c>
      <c r="J497" s="3">
        <v>0</v>
      </c>
      <c r="K497" s="3">
        <v>0</v>
      </c>
      <c r="L497" s="3">
        <v>98946300</v>
      </c>
      <c r="M497" s="3">
        <v>4324092</v>
      </c>
      <c r="N497" s="3">
        <v>33516410</v>
      </c>
      <c r="O497" s="3">
        <v>9116965000</v>
      </c>
      <c r="P497" s="3">
        <v>12511.58</v>
      </c>
      <c r="Q497" s="3">
        <v>155770600000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1255.232</v>
      </c>
      <c r="X497" s="3">
        <v>482819.4</v>
      </c>
      <c r="Y497" s="3">
        <v>0</v>
      </c>
      <c r="Z497" s="3">
        <v>0</v>
      </c>
      <c r="AA497" s="3">
        <v>690.34839999999997</v>
      </c>
      <c r="AB497" s="3">
        <v>0</v>
      </c>
      <c r="AC497" s="3">
        <v>57874.44</v>
      </c>
      <c r="AD497" s="3">
        <v>14162.84</v>
      </c>
      <c r="AE497" s="3">
        <v>259.30880000000002</v>
      </c>
      <c r="AF497" s="3">
        <v>1202.2429999999999</v>
      </c>
      <c r="AG497" s="3">
        <v>0</v>
      </c>
      <c r="AH497" s="3">
        <v>0</v>
      </c>
      <c r="AI497" s="3">
        <v>-33555.82</v>
      </c>
      <c r="AJ497" s="3">
        <v>71932.84</v>
      </c>
      <c r="AK497" s="3">
        <v>64795.68</v>
      </c>
      <c r="AL497" s="3">
        <v>108078.1</v>
      </c>
      <c r="AM497" s="3">
        <v>121.8047</v>
      </c>
      <c r="AN497" s="1">
        <v>28</v>
      </c>
    </row>
    <row r="498" spans="1:40" x14ac:dyDescent="0.3">
      <c r="A498" s="2">
        <v>29991</v>
      </c>
      <c r="B498" s="3">
        <v>112639.9</v>
      </c>
      <c r="C498" s="3">
        <v>27.02083</v>
      </c>
      <c r="D498" s="3">
        <v>4984.1909999999998</v>
      </c>
      <c r="E498" s="3">
        <v>13586.14</v>
      </c>
      <c r="F498" s="3">
        <v>0</v>
      </c>
      <c r="G498" s="3">
        <v>-128227.2</v>
      </c>
      <c r="H498" s="3">
        <v>2895.8270000000002</v>
      </c>
      <c r="I498" s="3">
        <v>671890300</v>
      </c>
      <c r="J498" s="3">
        <v>0</v>
      </c>
      <c r="K498" s="3">
        <v>0</v>
      </c>
      <c r="L498" s="3">
        <v>98946450</v>
      </c>
      <c r="M498" s="3">
        <v>4295486</v>
      </c>
      <c r="N498" s="3">
        <v>33422400</v>
      </c>
      <c r="O498" s="3">
        <v>9116824000</v>
      </c>
      <c r="P498" s="3">
        <v>12446.19</v>
      </c>
      <c r="Q498" s="3">
        <v>155770300000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1517.1479999999999</v>
      </c>
      <c r="X498" s="3">
        <v>581309.80000000005</v>
      </c>
      <c r="Y498" s="3">
        <v>0</v>
      </c>
      <c r="Z498" s="3">
        <v>0</v>
      </c>
      <c r="AA498" s="3">
        <v>708.81899999999996</v>
      </c>
      <c r="AB498" s="3">
        <v>0</v>
      </c>
      <c r="AC498" s="3">
        <v>63953.45</v>
      </c>
      <c r="AD498" s="3">
        <v>17633.16</v>
      </c>
      <c r="AE498" s="3">
        <v>220.94630000000001</v>
      </c>
      <c r="AF498" s="3">
        <v>1416.0139999999999</v>
      </c>
      <c r="AG498" s="3">
        <v>2.031066</v>
      </c>
      <c r="AH498" s="3">
        <v>0</v>
      </c>
      <c r="AI498" s="3">
        <v>-33800.99</v>
      </c>
      <c r="AJ498" s="3">
        <v>71830.399999999994</v>
      </c>
      <c r="AK498" s="3">
        <v>62914.79</v>
      </c>
      <c r="AL498" s="3">
        <v>101911</v>
      </c>
      <c r="AM498" s="3">
        <v>724.33630000000005</v>
      </c>
      <c r="AN498" s="1">
        <v>5</v>
      </c>
    </row>
    <row r="499" spans="1:40" x14ac:dyDescent="0.3">
      <c r="A499" s="2">
        <v>29992</v>
      </c>
      <c r="B499" s="3">
        <v>112638.1</v>
      </c>
      <c r="C499" s="3">
        <v>0</v>
      </c>
      <c r="D499" s="3">
        <v>4925.4489999999996</v>
      </c>
      <c r="E499" s="3">
        <v>13381.8</v>
      </c>
      <c r="F499" s="3">
        <v>0</v>
      </c>
      <c r="G499" s="3">
        <v>-127840.3</v>
      </c>
      <c r="H499" s="3">
        <v>2464.2089999999998</v>
      </c>
      <c r="I499" s="3">
        <v>671581000</v>
      </c>
      <c r="J499" s="3">
        <v>0</v>
      </c>
      <c r="K499" s="3">
        <v>0</v>
      </c>
      <c r="L499" s="3">
        <v>98946890</v>
      </c>
      <c r="M499" s="3">
        <v>4269540</v>
      </c>
      <c r="N499" s="3">
        <v>33357190</v>
      </c>
      <c r="O499" s="3">
        <v>9116689000</v>
      </c>
      <c r="P499" s="3">
        <v>12386.09</v>
      </c>
      <c r="Q499" s="3">
        <v>155770200000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431.61779999999999</v>
      </c>
      <c r="X499" s="3">
        <v>309296.09999999998</v>
      </c>
      <c r="Y499" s="3">
        <v>0</v>
      </c>
      <c r="Z499" s="3">
        <v>0</v>
      </c>
      <c r="AA499" s="3">
        <v>427.98989999999998</v>
      </c>
      <c r="AB499" s="3">
        <v>0</v>
      </c>
      <c r="AC499" s="3">
        <v>34528.06</v>
      </c>
      <c r="AD499" s="3">
        <v>9446.5619999999999</v>
      </c>
      <c r="AE499" s="3">
        <v>108.3625</v>
      </c>
      <c r="AF499" s="3">
        <v>1179.4110000000001</v>
      </c>
      <c r="AG499" s="3">
        <v>0</v>
      </c>
      <c r="AH499" s="3">
        <v>0</v>
      </c>
      <c r="AI499" s="3">
        <v>-34122.639999999999</v>
      </c>
      <c r="AJ499" s="3">
        <v>69696.78</v>
      </c>
      <c r="AK499" s="3">
        <v>63547.15</v>
      </c>
      <c r="AL499" s="3">
        <v>100402.6</v>
      </c>
      <c r="AM499" s="3">
        <v>0</v>
      </c>
      <c r="AN499" s="1">
        <v>5</v>
      </c>
    </row>
    <row r="500" spans="1:40" x14ac:dyDescent="0.3">
      <c r="A500" s="2">
        <v>29993</v>
      </c>
      <c r="B500" s="3">
        <v>112636.2</v>
      </c>
      <c r="C500" s="3">
        <v>0</v>
      </c>
      <c r="D500" s="3">
        <v>4948.4920000000002</v>
      </c>
      <c r="E500" s="3">
        <v>13217.13</v>
      </c>
      <c r="F500" s="3">
        <v>0</v>
      </c>
      <c r="G500" s="3">
        <v>-127423.3</v>
      </c>
      <c r="H500" s="3">
        <v>1906.46</v>
      </c>
      <c r="I500" s="3">
        <v>671171700</v>
      </c>
      <c r="J500" s="3">
        <v>0</v>
      </c>
      <c r="K500" s="3">
        <v>0</v>
      </c>
      <c r="L500" s="3">
        <v>98947130</v>
      </c>
      <c r="M500" s="3">
        <v>4243261</v>
      </c>
      <c r="N500" s="3">
        <v>33283170</v>
      </c>
      <c r="O500" s="3">
        <v>9116550000</v>
      </c>
      <c r="P500" s="3">
        <v>12328.19</v>
      </c>
      <c r="Q500" s="3">
        <v>155770000000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557.7491</v>
      </c>
      <c r="X500" s="3">
        <v>409310.9</v>
      </c>
      <c r="Y500" s="3">
        <v>0</v>
      </c>
      <c r="Z500" s="3">
        <v>0</v>
      </c>
      <c r="AA500" s="3">
        <v>552.30820000000006</v>
      </c>
      <c r="AB500" s="3">
        <v>0</v>
      </c>
      <c r="AC500" s="3">
        <v>44235.85</v>
      </c>
      <c r="AD500" s="3">
        <v>12061.62</v>
      </c>
      <c r="AE500" s="3">
        <v>131.30189999999999</v>
      </c>
      <c r="AF500" s="3">
        <v>1163.973</v>
      </c>
      <c r="AG500" s="3">
        <v>0</v>
      </c>
      <c r="AH500" s="3">
        <v>0</v>
      </c>
      <c r="AI500" s="3">
        <v>-34102.49</v>
      </c>
      <c r="AJ500" s="3">
        <v>69574.429999999993</v>
      </c>
      <c r="AK500" s="3">
        <v>62638.34</v>
      </c>
      <c r="AL500" s="3">
        <v>99377.54</v>
      </c>
      <c r="AM500" s="3">
        <v>0</v>
      </c>
      <c r="AN500" s="1">
        <v>4</v>
      </c>
    </row>
    <row r="501" spans="1:40" x14ac:dyDescent="0.3">
      <c r="A501" s="2">
        <v>29994</v>
      </c>
      <c r="B501" s="3">
        <v>110187.9</v>
      </c>
      <c r="C501" s="3">
        <v>98.376999999999995</v>
      </c>
      <c r="D501" s="3">
        <v>5127.1959999999999</v>
      </c>
      <c r="E501" s="3">
        <v>13034</v>
      </c>
      <c r="F501" s="3">
        <v>0</v>
      </c>
      <c r="G501" s="3">
        <v>-126980.3</v>
      </c>
      <c r="H501" s="3">
        <v>1416.537</v>
      </c>
      <c r="I501" s="3">
        <v>670510600</v>
      </c>
      <c r="J501" s="3">
        <v>0</v>
      </c>
      <c r="K501" s="3">
        <v>0</v>
      </c>
      <c r="L501" s="3">
        <v>98947170</v>
      </c>
      <c r="M501" s="3">
        <v>4216787</v>
      </c>
      <c r="N501" s="3">
        <v>33177930</v>
      </c>
      <c r="O501" s="3">
        <v>9116409000</v>
      </c>
      <c r="P501" s="3">
        <v>12286.91</v>
      </c>
      <c r="Q501" s="3">
        <v>155769700000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489.92340000000002</v>
      </c>
      <c r="X501" s="3">
        <v>659137.80000000005</v>
      </c>
      <c r="Y501" s="3">
        <v>0</v>
      </c>
      <c r="Z501" s="3">
        <v>0</v>
      </c>
      <c r="AA501" s="3">
        <v>1195.2260000000001</v>
      </c>
      <c r="AB501" s="3">
        <v>0</v>
      </c>
      <c r="AC501" s="3">
        <v>74401.53</v>
      </c>
      <c r="AD501" s="3">
        <v>18367.509999999998</v>
      </c>
      <c r="AE501" s="3">
        <v>285.79050000000001</v>
      </c>
      <c r="AF501" s="3">
        <v>1598.547</v>
      </c>
      <c r="AG501" s="3">
        <v>9.7852750000000004</v>
      </c>
      <c r="AH501" s="3">
        <v>0</v>
      </c>
      <c r="AI501" s="3">
        <v>-34000.639999999999</v>
      </c>
      <c r="AJ501" s="3">
        <v>68550.820000000007</v>
      </c>
      <c r="AK501" s="3">
        <v>60344.959999999999</v>
      </c>
      <c r="AL501" s="3">
        <v>99413.11</v>
      </c>
      <c r="AM501" s="3">
        <v>1879.5930000000001</v>
      </c>
      <c r="AN501" s="1">
        <v>6</v>
      </c>
    </row>
    <row r="502" spans="1:40" x14ac:dyDescent="0.3">
      <c r="A502" s="2">
        <v>29995</v>
      </c>
      <c r="B502" s="3">
        <v>115079.3</v>
      </c>
      <c r="C502" s="3">
        <v>1769.2339999999999</v>
      </c>
      <c r="D502" s="3">
        <v>9772.2720000000008</v>
      </c>
      <c r="E502" s="3">
        <v>14109.24</v>
      </c>
      <c r="F502" s="3">
        <v>0</v>
      </c>
      <c r="G502" s="3">
        <v>-122593.1</v>
      </c>
      <c r="H502" s="3">
        <v>534867.6</v>
      </c>
      <c r="I502" s="3">
        <v>703950100</v>
      </c>
      <c r="J502" s="3">
        <v>0</v>
      </c>
      <c r="K502" s="3">
        <v>0</v>
      </c>
      <c r="L502" s="3">
        <v>98952720</v>
      </c>
      <c r="M502" s="3">
        <v>4213162</v>
      </c>
      <c r="N502" s="3">
        <v>33067630</v>
      </c>
      <c r="O502" s="3">
        <v>9116276000</v>
      </c>
      <c r="P502" s="3">
        <v>12365.95</v>
      </c>
      <c r="Q502" s="3">
        <v>155780600000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668122.19999999995</v>
      </c>
      <c r="Y502" s="3">
        <v>0</v>
      </c>
      <c r="Z502" s="3">
        <v>0</v>
      </c>
      <c r="AA502" s="3">
        <v>0</v>
      </c>
      <c r="AB502" s="3">
        <v>0</v>
      </c>
      <c r="AC502" s="3">
        <v>83141.91</v>
      </c>
      <c r="AD502" s="3">
        <v>17733.759999999998</v>
      </c>
      <c r="AE502" s="3">
        <v>423.06</v>
      </c>
      <c r="AF502" s="3">
        <v>3626.9850000000001</v>
      </c>
      <c r="AG502" s="3">
        <v>148.18379999999999</v>
      </c>
      <c r="AH502" s="3">
        <v>0</v>
      </c>
      <c r="AI502" s="3">
        <v>-33207.589999999997</v>
      </c>
      <c r="AJ502" s="3">
        <v>72432.63</v>
      </c>
      <c r="AK502" s="3">
        <v>59863.78</v>
      </c>
      <c r="AL502" s="3">
        <v>99622.52</v>
      </c>
      <c r="AM502" s="3">
        <v>44991.38</v>
      </c>
      <c r="AN502" s="1">
        <v>16</v>
      </c>
    </row>
    <row r="503" spans="1:40" x14ac:dyDescent="0.3">
      <c r="A503" s="2">
        <v>29996</v>
      </c>
      <c r="B503" s="3">
        <v>137870.9</v>
      </c>
      <c r="C503" s="3">
        <v>29712.07</v>
      </c>
      <c r="D503" s="3">
        <v>413972.5</v>
      </c>
      <c r="E503" s="3">
        <v>84840.02</v>
      </c>
      <c r="F503" s="3">
        <v>0</v>
      </c>
      <c r="G503" s="3">
        <v>-54130.57</v>
      </c>
      <c r="H503" s="3">
        <v>518596.9</v>
      </c>
      <c r="I503" s="3">
        <v>726950900</v>
      </c>
      <c r="J503" s="3">
        <v>0</v>
      </c>
      <c r="K503" s="3">
        <v>0</v>
      </c>
      <c r="L503" s="3">
        <v>99006780</v>
      </c>
      <c r="M503" s="3">
        <v>5007512</v>
      </c>
      <c r="N503" s="3">
        <v>33142810</v>
      </c>
      <c r="O503" s="3">
        <v>9116212000</v>
      </c>
      <c r="P503" s="3">
        <v>14548.26</v>
      </c>
      <c r="Q503" s="3">
        <v>155789400000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558942.19999999995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64414.58</v>
      </c>
      <c r="AD503" s="3">
        <v>15273.76</v>
      </c>
      <c r="AE503" s="3">
        <v>279.54899999999998</v>
      </c>
      <c r="AF503" s="3">
        <v>268507.2</v>
      </c>
      <c r="AG503" s="3">
        <v>2860.8710000000001</v>
      </c>
      <c r="AH503" s="3">
        <v>0</v>
      </c>
      <c r="AI503" s="3">
        <v>-33206.9</v>
      </c>
      <c r="AJ503" s="3">
        <v>239940.1</v>
      </c>
      <c r="AK503" s="3">
        <v>60376.35</v>
      </c>
      <c r="AL503" s="3">
        <v>100362.9</v>
      </c>
      <c r="AM503" s="3">
        <v>1861804</v>
      </c>
      <c r="AN503" s="1">
        <v>4</v>
      </c>
    </row>
    <row r="504" spans="1:40" x14ac:dyDescent="0.3">
      <c r="A504" s="2">
        <v>29997</v>
      </c>
      <c r="B504" s="3">
        <v>151463.9</v>
      </c>
      <c r="C504" s="3">
        <v>75252.17</v>
      </c>
      <c r="D504" s="3">
        <v>818055.9</v>
      </c>
      <c r="E504" s="3">
        <v>122464.5</v>
      </c>
      <c r="F504" s="3">
        <v>0</v>
      </c>
      <c r="G504" s="3">
        <v>33725.25</v>
      </c>
      <c r="H504" s="3">
        <v>534792.69999999995</v>
      </c>
      <c r="I504" s="3">
        <v>798004200</v>
      </c>
      <c r="J504" s="3">
        <v>0</v>
      </c>
      <c r="K504" s="3">
        <v>0</v>
      </c>
      <c r="L504" s="3">
        <v>99082680</v>
      </c>
      <c r="M504" s="3">
        <v>5722937</v>
      </c>
      <c r="N504" s="3">
        <v>33263080</v>
      </c>
      <c r="O504" s="3">
        <v>9116238000</v>
      </c>
      <c r="P504" s="3">
        <v>17981.939999999999</v>
      </c>
      <c r="Q504" s="3">
        <v>155814800000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543298.80000000005</v>
      </c>
      <c r="Y504" s="3">
        <v>0</v>
      </c>
      <c r="Z504" s="3">
        <v>0</v>
      </c>
      <c r="AA504" s="3">
        <v>30.204789999999999</v>
      </c>
      <c r="AB504" s="3">
        <v>0</v>
      </c>
      <c r="AC504" s="3">
        <v>61904.38</v>
      </c>
      <c r="AD504" s="3">
        <v>15037.35</v>
      </c>
      <c r="AE504" s="3">
        <v>257.1071</v>
      </c>
      <c r="AF504" s="3">
        <v>286050.8</v>
      </c>
      <c r="AG504" s="3">
        <v>2950.1680000000001</v>
      </c>
      <c r="AH504" s="3">
        <v>0</v>
      </c>
      <c r="AI504" s="3">
        <v>-32193.41</v>
      </c>
      <c r="AJ504" s="3">
        <v>283139.7</v>
      </c>
      <c r="AK504" s="3">
        <v>60432.57</v>
      </c>
      <c r="AL504" s="3">
        <v>100981.1</v>
      </c>
      <c r="AM504" s="3">
        <v>2310058</v>
      </c>
      <c r="AN504" s="1">
        <v>4</v>
      </c>
    </row>
    <row r="505" spans="1:40" x14ac:dyDescent="0.3">
      <c r="A505" s="2">
        <v>29998</v>
      </c>
      <c r="B505" s="3">
        <v>147161.20000000001</v>
      </c>
      <c r="C505" s="3">
        <v>13665.31</v>
      </c>
      <c r="D505" s="3">
        <v>595828</v>
      </c>
      <c r="E505" s="3">
        <v>127694.8</v>
      </c>
      <c r="F505" s="3">
        <v>0</v>
      </c>
      <c r="G505" s="3">
        <v>-16311.54</v>
      </c>
      <c r="H505" s="3">
        <v>534792.69999999995</v>
      </c>
      <c r="I505" s="3">
        <v>800446600</v>
      </c>
      <c r="J505" s="3">
        <v>0</v>
      </c>
      <c r="K505" s="3">
        <v>0</v>
      </c>
      <c r="L505" s="3">
        <v>99143540</v>
      </c>
      <c r="M505" s="3">
        <v>6011984</v>
      </c>
      <c r="N505" s="3">
        <v>33370590</v>
      </c>
      <c r="O505" s="3">
        <v>9116215000</v>
      </c>
      <c r="P505" s="3">
        <v>19667.52</v>
      </c>
      <c r="Q505" s="3">
        <v>155816700000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587029.5</v>
      </c>
      <c r="Y505" s="3">
        <v>0</v>
      </c>
      <c r="Z505" s="3">
        <v>0</v>
      </c>
      <c r="AA505" s="3">
        <v>515.71140000000003</v>
      </c>
      <c r="AB505" s="3">
        <v>0</v>
      </c>
      <c r="AC505" s="3">
        <v>66783.039999999994</v>
      </c>
      <c r="AD505" s="3">
        <v>16350.01</v>
      </c>
      <c r="AE505" s="3">
        <v>272.8818</v>
      </c>
      <c r="AF505" s="3">
        <v>221716.9</v>
      </c>
      <c r="AG505" s="3">
        <v>1620.3420000000001</v>
      </c>
      <c r="AH505" s="3">
        <v>0</v>
      </c>
      <c r="AI505" s="3">
        <v>-32584.39</v>
      </c>
      <c r="AJ505" s="3">
        <v>277092.09999999998</v>
      </c>
      <c r="AK505" s="3">
        <v>60441.57</v>
      </c>
      <c r="AL505" s="3">
        <v>102808.6</v>
      </c>
      <c r="AM505" s="3">
        <v>1580360</v>
      </c>
      <c r="AN505" s="1">
        <v>8</v>
      </c>
    </row>
    <row r="506" spans="1:40" x14ac:dyDescent="0.3">
      <c r="A506" s="2">
        <v>29999</v>
      </c>
      <c r="B506" s="3">
        <v>142594.29999999999</v>
      </c>
      <c r="C506" s="3">
        <v>403.5394</v>
      </c>
      <c r="D506" s="3">
        <v>13087.56</v>
      </c>
      <c r="E506" s="3">
        <v>73175.75</v>
      </c>
      <c r="F506" s="3">
        <v>0</v>
      </c>
      <c r="G506" s="3">
        <v>-152292.20000000001</v>
      </c>
      <c r="H506" s="3">
        <v>111351.4</v>
      </c>
      <c r="I506" s="3">
        <v>799747800</v>
      </c>
      <c r="J506" s="3">
        <v>0</v>
      </c>
      <c r="K506" s="3">
        <v>0</v>
      </c>
      <c r="L506" s="3">
        <v>99143030</v>
      </c>
      <c r="M506" s="3">
        <v>5813226</v>
      </c>
      <c r="N506" s="3">
        <v>33322660</v>
      </c>
      <c r="O506" s="3">
        <v>9116047000</v>
      </c>
      <c r="P506" s="3">
        <v>17072.14</v>
      </c>
      <c r="Q506" s="3">
        <v>155816100000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423441.3</v>
      </c>
      <c r="X506" s="3">
        <v>642952.19999999995</v>
      </c>
      <c r="Y506" s="3">
        <v>0</v>
      </c>
      <c r="Z506" s="3">
        <v>0</v>
      </c>
      <c r="AA506" s="3">
        <v>2984.7710000000002</v>
      </c>
      <c r="AB506" s="3">
        <v>0</v>
      </c>
      <c r="AC506" s="3">
        <v>123485.8</v>
      </c>
      <c r="AD506" s="3">
        <v>28168.26</v>
      </c>
      <c r="AE506" s="3">
        <v>529.25959999999998</v>
      </c>
      <c r="AF506" s="3">
        <v>9106.1509999999998</v>
      </c>
      <c r="AG506" s="3">
        <v>99.108369999999994</v>
      </c>
      <c r="AH506" s="3">
        <v>0</v>
      </c>
      <c r="AI506" s="3">
        <v>-32917.65</v>
      </c>
      <c r="AJ506" s="3">
        <v>177509.3</v>
      </c>
      <c r="AK506" s="3">
        <v>57854.96</v>
      </c>
      <c r="AL506" s="3">
        <v>101990.3</v>
      </c>
      <c r="AM506" s="3">
        <v>55323.3</v>
      </c>
      <c r="AN506" s="1">
        <v>7</v>
      </c>
    </row>
    <row r="507" spans="1:40" x14ac:dyDescent="0.3">
      <c r="A507" s="2">
        <v>30000</v>
      </c>
      <c r="B507" s="3">
        <v>140007.5</v>
      </c>
      <c r="C507" s="3">
        <v>343.67750000000001</v>
      </c>
      <c r="D507" s="3">
        <v>8030.585</v>
      </c>
      <c r="E507" s="3">
        <v>58423.65</v>
      </c>
      <c r="F507" s="3">
        <v>0</v>
      </c>
      <c r="G507" s="3">
        <v>-151214.29999999999</v>
      </c>
      <c r="H507" s="3">
        <v>21472.19</v>
      </c>
      <c r="I507" s="3">
        <v>798912800</v>
      </c>
      <c r="J507" s="3">
        <v>0</v>
      </c>
      <c r="K507" s="3">
        <v>0</v>
      </c>
      <c r="L507" s="3">
        <v>99142590</v>
      </c>
      <c r="M507" s="3">
        <v>5641560</v>
      </c>
      <c r="N507" s="3">
        <v>33260270</v>
      </c>
      <c r="O507" s="3">
        <v>9115887000</v>
      </c>
      <c r="P507" s="3">
        <v>16232.44</v>
      </c>
      <c r="Q507" s="3">
        <v>155815500000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89879.2</v>
      </c>
      <c r="X507" s="3">
        <v>811742.1</v>
      </c>
      <c r="Y507" s="3">
        <v>0</v>
      </c>
      <c r="Z507" s="3">
        <v>0</v>
      </c>
      <c r="AA507" s="3">
        <v>2903.7359999999999</v>
      </c>
      <c r="AB507" s="3">
        <v>0</v>
      </c>
      <c r="AC507" s="3">
        <v>104427.6</v>
      </c>
      <c r="AD507" s="3">
        <v>23238.9</v>
      </c>
      <c r="AE507" s="3">
        <v>439.8972</v>
      </c>
      <c r="AF507" s="3">
        <v>7215.0619999999999</v>
      </c>
      <c r="AG507" s="3">
        <v>79.957430000000002</v>
      </c>
      <c r="AH507" s="3">
        <v>0</v>
      </c>
      <c r="AI507" s="3">
        <v>-33252.51</v>
      </c>
      <c r="AJ507" s="3">
        <v>147842.1</v>
      </c>
      <c r="AK507" s="3">
        <v>57745.46</v>
      </c>
      <c r="AL507" s="3">
        <v>105847.5</v>
      </c>
      <c r="AM507" s="3">
        <v>22819.35</v>
      </c>
      <c r="AN507" s="1">
        <v>16</v>
      </c>
    </row>
    <row r="508" spans="1:40" x14ac:dyDescent="0.3">
      <c r="A508" s="2">
        <v>30001</v>
      </c>
      <c r="B508" s="3">
        <v>137496.20000000001</v>
      </c>
      <c r="C508" s="3">
        <v>1348.731</v>
      </c>
      <c r="D508" s="3">
        <v>22895.75</v>
      </c>
      <c r="E508" s="3">
        <v>57162.27</v>
      </c>
      <c r="F508" s="3">
        <v>0</v>
      </c>
      <c r="G508" s="3">
        <v>-140947.29999999999</v>
      </c>
      <c r="H508" s="3">
        <v>2947.799</v>
      </c>
      <c r="I508" s="3">
        <v>797603200</v>
      </c>
      <c r="J508" s="3">
        <v>0</v>
      </c>
      <c r="K508" s="3">
        <v>0</v>
      </c>
      <c r="L508" s="3">
        <v>99143220</v>
      </c>
      <c r="M508" s="3">
        <v>5541209</v>
      </c>
      <c r="N508" s="3">
        <v>33172820</v>
      </c>
      <c r="O508" s="3">
        <v>9115727000</v>
      </c>
      <c r="P508" s="3">
        <v>15899.51</v>
      </c>
      <c r="Q508" s="3">
        <v>155814900000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18524.39</v>
      </c>
      <c r="X508" s="3">
        <v>1196059</v>
      </c>
      <c r="Y508" s="3">
        <v>0</v>
      </c>
      <c r="Z508" s="3">
        <v>0</v>
      </c>
      <c r="AA508" s="3">
        <v>3440.4690000000001</v>
      </c>
      <c r="AB508" s="3">
        <v>0</v>
      </c>
      <c r="AC508" s="3">
        <v>133119.29999999999</v>
      </c>
      <c r="AD508" s="3">
        <v>30624.11</v>
      </c>
      <c r="AE508" s="3">
        <v>478.73500000000001</v>
      </c>
      <c r="AF508" s="3">
        <v>11718.84</v>
      </c>
      <c r="AG508" s="3">
        <v>173.38380000000001</v>
      </c>
      <c r="AH508" s="3">
        <v>0</v>
      </c>
      <c r="AI508" s="3">
        <v>-33279.79</v>
      </c>
      <c r="AJ508" s="3">
        <v>145620.4</v>
      </c>
      <c r="AK508" s="3">
        <v>55345.02</v>
      </c>
      <c r="AL508" s="3">
        <v>99987.7</v>
      </c>
      <c r="AM508" s="3">
        <v>112059.7</v>
      </c>
      <c r="AN508" s="1">
        <v>6</v>
      </c>
    </row>
    <row r="509" spans="1:40" x14ac:dyDescent="0.3">
      <c r="A509" s="2">
        <v>30002</v>
      </c>
      <c r="B509" s="3">
        <v>137924</v>
      </c>
      <c r="C509" s="3">
        <v>6583.92</v>
      </c>
      <c r="D509" s="3">
        <v>152857.1</v>
      </c>
      <c r="E509" s="3">
        <v>88098.48</v>
      </c>
      <c r="F509" s="3">
        <v>0</v>
      </c>
      <c r="G509" s="3">
        <v>-103805.6</v>
      </c>
      <c r="H509" s="3">
        <v>760.08339999999998</v>
      </c>
      <c r="I509" s="3">
        <v>795471000</v>
      </c>
      <c r="J509" s="3">
        <v>0</v>
      </c>
      <c r="K509" s="3">
        <v>0</v>
      </c>
      <c r="L509" s="3">
        <v>99166180</v>
      </c>
      <c r="M509" s="3">
        <v>5713967</v>
      </c>
      <c r="N509" s="3">
        <v>33094890</v>
      </c>
      <c r="O509" s="3">
        <v>9115601000</v>
      </c>
      <c r="P509" s="3">
        <v>16440.23</v>
      </c>
      <c r="Q509" s="3">
        <v>155814100000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2187.7150000000001</v>
      </c>
      <c r="X509" s="3">
        <v>1444281</v>
      </c>
      <c r="Y509" s="3">
        <v>0</v>
      </c>
      <c r="Z509" s="3">
        <v>0</v>
      </c>
      <c r="AA509" s="3">
        <v>5390.64</v>
      </c>
      <c r="AB509" s="3">
        <v>0</v>
      </c>
      <c r="AC509" s="3">
        <v>164820.5</v>
      </c>
      <c r="AD509" s="3">
        <v>34366.46</v>
      </c>
      <c r="AE509" s="3">
        <v>684.53610000000003</v>
      </c>
      <c r="AF509" s="3">
        <v>66916.11</v>
      </c>
      <c r="AG509" s="3">
        <v>732.28309999999999</v>
      </c>
      <c r="AH509" s="3">
        <v>0</v>
      </c>
      <c r="AI509" s="3">
        <v>-33058.25</v>
      </c>
      <c r="AJ509" s="3">
        <v>187241.5</v>
      </c>
      <c r="AK509" s="3">
        <v>53276.86</v>
      </c>
      <c r="AL509" s="3">
        <v>100375.6</v>
      </c>
      <c r="AM509" s="3">
        <v>680599.7</v>
      </c>
      <c r="AN509" s="1">
        <v>4</v>
      </c>
    </row>
    <row r="510" spans="1:40" x14ac:dyDescent="0.3">
      <c r="A510" s="2">
        <v>30003</v>
      </c>
      <c r="B510" s="3">
        <v>138605</v>
      </c>
      <c r="C510" s="3">
        <v>9146.0550000000003</v>
      </c>
      <c r="D510" s="3">
        <v>384491.1</v>
      </c>
      <c r="E510" s="3">
        <v>119595.7</v>
      </c>
      <c r="F510" s="3">
        <v>0</v>
      </c>
      <c r="G510" s="3">
        <v>-47465.46</v>
      </c>
      <c r="H510" s="3">
        <v>341.46699999999998</v>
      </c>
      <c r="I510" s="3">
        <v>792682700</v>
      </c>
      <c r="J510" s="3">
        <v>0</v>
      </c>
      <c r="K510" s="3">
        <v>0</v>
      </c>
      <c r="L510" s="3">
        <v>99210290</v>
      </c>
      <c r="M510" s="3">
        <v>5982858</v>
      </c>
      <c r="N510" s="3">
        <v>32859830</v>
      </c>
      <c r="O510" s="3">
        <v>9115732000</v>
      </c>
      <c r="P510" s="3">
        <v>18555.689999999999</v>
      </c>
      <c r="Q510" s="3">
        <v>155813500000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418.61630000000002</v>
      </c>
      <c r="X510" s="3">
        <v>1569473</v>
      </c>
      <c r="Y510" s="3">
        <v>0</v>
      </c>
      <c r="Z510" s="3">
        <v>0</v>
      </c>
      <c r="AA510" s="3">
        <v>9370.4989999999998</v>
      </c>
      <c r="AB510" s="3">
        <v>0</v>
      </c>
      <c r="AC510" s="3">
        <v>179995.2</v>
      </c>
      <c r="AD510" s="3">
        <v>35847.42</v>
      </c>
      <c r="AE510" s="3">
        <v>766.66200000000003</v>
      </c>
      <c r="AF510" s="3">
        <v>151539.1</v>
      </c>
      <c r="AG510" s="3">
        <v>1173.2380000000001</v>
      </c>
      <c r="AH510" s="3">
        <v>0</v>
      </c>
      <c r="AI510" s="3">
        <v>-34656.980000000003</v>
      </c>
      <c r="AJ510" s="3">
        <v>246289.1</v>
      </c>
      <c r="AK510" s="3">
        <v>67841.539999999994</v>
      </c>
      <c r="AL510" s="3">
        <v>301386.59999999998</v>
      </c>
      <c r="AM510" s="3">
        <v>1208524</v>
      </c>
      <c r="AN510" s="1">
        <v>24</v>
      </c>
    </row>
    <row r="511" spans="1:40" x14ac:dyDescent="0.3">
      <c r="A511" s="2">
        <v>30004</v>
      </c>
      <c r="B511" s="3">
        <v>144442.6</v>
      </c>
      <c r="C511" s="3">
        <v>10381.82</v>
      </c>
      <c r="D511" s="3">
        <v>529329.69999999995</v>
      </c>
      <c r="E511" s="3">
        <v>140872.70000000001</v>
      </c>
      <c r="F511" s="3">
        <v>0</v>
      </c>
      <c r="G511" s="3">
        <v>-25413.200000000001</v>
      </c>
      <c r="H511" s="3">
        <v>161.69550000000001</v>
      </c>
      <c r="I511" s="3">
        <v>789547400</v>
      </c>
      <c r="J511" s="3">
        <v>0</v>
      </c>
      <c r="K511" s="3">
        <v>0</v>
      </c>
      <c r="L511" s="3">
        <v>99265440</v>
      </c>
      <c r="M511" s="3">
        <v>6209978</v>
      </c>
      <c r="N511" s="3">
        <v>32819460</v>
      </c>
      <c r="O511" s="3">
        <v>9115710000</v>
      </c>
      <c r="P511" s="3">
        <v>20677.21</v>
      </c>
      <c r="Q511" s="3">
        <v>155812900000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179.7715</v>
      </c>
      <c r="X511" s="3">
        <v>1662895</v>
      </c>
      <c r="Y511" s="3">
        <v>0</v>
      </c>
      <c r="Z511" s="3">
        <v>0</v>
      </c>
      <c r="AA511" s="3">
        <v>16328.19</v>
      </c>
      <c r="AB511" s="3">
        <v>0</v>
      </c>
      <c r="AC511" s="3">
        <v>195722.6</v>
      </c>
      <c r="AD511" s="3">
        <v>38224.04</v>
      </c>
      <c r="AE511" s="3">
        <v>900.76170000000002</v>
      </c>
      <c r="AF511" s="3">
        <v>202636.7</v>
      </c>
      <c r="AG511" s="3">
        <v>1409.374</v>
      </c>
      <c r="AH511" s="3">
        <v>0</v>
      </c>
      <c r="AI511" s="3">
        <v>-32951.68</v>
      </c>
      <c r="AJ511" s="3">
        <v>281083.8</v>
      </c>
      <c r="AK511" s="3">
        <v>51140.4</v>
      </c>
      <c r="AL511" s="3">
        <v>125787.3</v>
      </c>
      <c r="AM511" s="3">
        <v>1460535</v>
      </c>
      <c r="AN511" s="1">
        <v>17</v>
      </c>
    </row>
    <row r="512" spans="1:40" x14ac:dyDescent="0.3">
      <c r="A512" s="2">
        <v>30005</v>
      </c>
      <c r="B512" s="3">
        <v>137831.4</v>
      </c>
      <c r="C512" s="3">
        <v>2206.9430000000002</v>
      </c>
      <c r="D512" s="3">
        <v>35069.14</v>
      </c>
      <c r="E512" s="3">
        <v>88352.59</v>
      </c>
      <c r="F512" s="3">
        <v>0</v>
      </c>
      <c r="G512" s="3">
        <v>-140478.1</v>
      </c>
      <c r="H512" s="3">
        <v>99.574510000000004</v>
      </c>
      <c r="I512" s="3">
        <v>788409900</v>
      </c>
      <c r="J512" s="3">
        <v>0</v>
      </c>
      <c r="K512" s="3">
        <v>0</v>
      </c>
      <c r="L512" s="3">
        <v>99270640</v>
      </c>
      <c r="M512" s="3">
        <v>6031344</v>
      </c>
      <c r="N512" s="3">
        <v>32803740</v>
      </c>
      <c r="O512" s="3">
        <v>9115560000</v>
      </c>
      <c r="P512" s="3">
        <v>18307.59</v>
      </c>
      <c r="Q512" s="3">
        <v>155812500000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62.120980000000003</v>
      </c>
      <c r="X512" s="3">
        <v>976632.7</v>
      </c>
      <c r="Y512" s="3">
        <v>0</v>
      </c>
      <c r="Z512" s="3">
        <v>0</v>
      </c>
      <c r="AA512" s="3">
        <v>11658.41</v>
      </c>
      <c r="AB512" s="3">
        <v>0</v>
      </c>
      <c r="AC512" s="3">
        <v>108227.6</v>
      </c>
      <c r="AD512" s="3">
        <v>23905.67</v>
      </c>
      <c r="AE512" s="3">
        <v>392.9563</v>
      </c>
      <c r="AF512" s="3">
        <v>18945.91</v>
      </c>
      <c r="AG512" s="3">
        <v>238.17599999999999</v>
      </c>
      <c r="AH512" s="3">
        <v>0</v>
      </c>
      <c r="AI512" s="3">
        <v>-33653.51</v>
      </c>
      <c r="AJ512" s="3">
        <v>192100.2</v>
      </c>
      <c r="AK512" s="3">
        <v>52491.23</v>
      </c>
      <c r="AL512" s="3">
        <v>99635.37</v>
      </c>
      <c r="AM512" s="3">
        <v>158509.4</v>
      </c>
      <c r="AN512" s="1">
        <v>6</v>
      </c>
    </row>
    <row r="513" spans="1:40" x14ac:dyDescent="0.3">
      <c r="A513" s="2">
        <v>30006</v>
      </c>
      <c r="B513" s="3">
        <v>133008.70000000001</v>
      </c>
      <c r="C513" s="3">
        <v>4107.3040000000001</v>
      </c>
      <c r="D513" s="3">
        <v>75939.14</v>
      </c>
      <c r="E513" s="3">
        <v>83553.16</v>
      </c>
      <c r="F513" s="3">
        <v>0</v>
      </c>
      <c r="G513" s="3">
        <v>-132818</v>
      </c>
      <c r="H513" s="3">
        <v>79.106549999999999</v>
      </c>
      <c r="I513" s="3">
        <v>787187600</v>
      </c>
      <c r="J513" s="3">
        <v>0</v>
      </c>
      <c r="K513" s="3">
        <v>0</v>
      </c>
      <c r="L513" s="3">
        <v>99270770</v>
      </c>
      <c r="M513" s="3">
        <v>5932134</v>
      </c>
      <c r="N513" s="3">
        <v>32770190</v>
      </c>
      <c r="O513" s="3">
        <v>9115414000</v>
      </c>
      <c r="P513" s="3">
        <v>17472.580000000002</v>
      </c>
      <c r="Q513" s="3">
        <v>155812000000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20.467970000000001</v>
      </c>
      <c r="X513" s="3">
        <v>945539</v>
      </c>
      <c r="Y513" s="3">
        <v>0</v>
      </c>
      <c r="Z513" s="3">
        <v>0</v>
      </c>
      <c r="AA513" s="3">
        <v>14003.31</v>
      </c>
      <c r="AB513" s="3">
        <v>0</v>
      </c>
      <c r="AC513" s="3">
        <v>110268.7</v>
      </c>
      <c r="AD513" s="3">
        <v>23880.73</v>
      </c>
      <c r="AE513" s="3">
        <v>468.70299999999997</v>
      </c>
      <c r="AF513" s="3">
        <v>38466.839999999997</v>
      </c>
      <c r="AG513" s="3">
        <v>463.98419999999999</v>
      </c>
      <c r="AH513" s="3">
        <v>0</v>
      </c>
      <c r="AI513" s="3">
        <v>-33558.18</v>
      </c>
      <c r="AJ513" s="3">
        <v>174262.9</v>
      </c>
      <c r="AK513" s="3">
        <v>52628.1</v>
      </c>
      <c r="AL513" s="3">
        <v>97571.49</v>
      </c>
      <c r="AM513" s="3">
        <v>272168.3</v>
      </c>
      <c r="AN513" s="1">
        <v>5</v>
      </c>
    </row>
    <row r="514" spans="1:40" x14ac:dyDescent="0.3">
      <c r="A514" s="2">
        <v>30007</v>
      </c>
      <c r="B514" s="3">
        <v>130811.5</v>
      </c>
      <c r="C514" s="3">
        <v>5565.5309999999999</v>
      </c>
      <c r="D514" s="3">
        <v>150565.9</v>
      </c>
      <c r="E514" s="3">
        <v>92751.35</v>
      </c>
      <c r="F514" s="3">
        <v>0</v>
      </c>
      <c r="G514" s="3">
        <v>-107340</v>
      </c>
      <c r="H514" s="3">
        <v>61.59402</v>
      </c>
      <c r="I514" s="3">
        <v>785533600</v>
      </c>
      <c r="J514" s="3">
        <v>0</v>
      </c>
      <c r="K514" s="3">
        <v>0</v>
      </c>
      <c r="L514" s="3">
        <v>99279290</v>
      </c>
      <c r="M514" s="3">
        <v>5933639</v>
      </c>
      <c r="N514" s="3">
        <v>32686670</v>
      </c>
      <c r="O514" s="3">
        <v>9115336000</v>
      </c>
      <c r="P514" s="3">
        <v>17506.11</v>
      </c>
      <c r="Q514" s="3">
        <v>155811600000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17.512519999999999</v>
      </c>
      <c r="X514" s="3">
        <v>1140571</v>
      </c>
      <c r="Y514" s="3">
        <v>0</v>
      </c>
      <c r="Z514" s="3">
        <v>0</v>
      </c>
      <c r="AA514" s="3">
        <v>16767.330000000002</v>
      </c>
      <c r="AB514" s="3">
        <v>0</v>
      </c>
      <c r="AC514" s="3">
        <v>128883.7</v>
      </c>
      <c r="AD514" s="3">
        <v>27572.99</v>
      </c>
      <c r="AE514" s="3">
        <v>504.12020000000001</v>
      </c>
      <c r="AF514" s="3">
        <v>62437.75</v>
      </c>
      <c r="AG514" s="3">
        <v>641.59280000000001</v>
      </c>
      <c r="AH514" s="3">
        <v>0</v>
      </c>
      <c r="AI514" s="3">
        <v>-33545.65</v>
      </c>
      <c r="AJ514" s="3">
        <v>187172.1</v>
      </c>
      <c r="AK514" s="3">
        <v>52224.77</v>
      </c>
      <c r="AL514" s="3">
        <v>141833.70000000001</v>
      </c>
      <c r="AM514" s="3">
        <v>507207.9</v>
      </c>
      <c r="AN514" s="1">
        <v>22</v>
      </c>
    </row>
    <row r="515" spans="1:40" x14ac:dyDescent="0.3">
      <c r="A515" s="2">
        <v>30008</v>
      </c>
      <c r="B515" s="3">
        <v>131343</v>
      </c>
      <c r="C515" s="3">
        <v>7115.3239999999996</v>
      </c>
      <c r="D515" s="3">
        <v>255920.5</v>
      </c>
      <c r="E515" s="3">
        <v>109639.7</v>
      </c>
      <c r="F515" s="3">
        <v>0</v>
      </c>
      <c r="G515" s="3">
        <v>-78694.66</v>
      </c>
      <c r="H515" s="3">
        <v>44.740679999999998</v>
      </c>
      <c r="I515" s="3">
        <v>783522900</v>
      </c>
      <c r="J515" s="3">
        <v>0</v>
      </c>
      <c r="K515" s="3">
        <v>0</v>
      </c>
      <c r="L515" s="3">
        <v>99301370</v>
      </c>
      <c r="M515" s="3">
        <v>6021277</v>
      </c>
      <c r="N515" s="3">
        <v>32658920</v>
      </c>
      <c r="O515" s="3">
        <v>9115244000</v>
      </c>
      <c r="P515" s="3">
        <v>18007.84</v>
      </c>
      <c r="Q515" s="3">
        <v>155811200000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16.853339999999999</v>
      </c>
      <c r="X515" s="3">
        <v>1206940</v>
      </c>
      <c r="Y515" s="3">
        <v>0</v>
      </c>
      <c r="Z515" s="3">
        <v>0</v>
      </c>
      <c r="AA515" s="3">
        <v>20267.78</v>
      </c>
      <c r="AB515" s="3">
        <v>0</v>
      </c>
      <c r="AC515" s="3">
        <v>137067.9</v>
      </c>
      <c r="AD515" s="3">
        <v>29108.6</v>
      </c>
      <c r="AE515" s="3">
        <v>546.41499999999996</v>
      </c>
      <c r="AF515" s="3">
        <v>96956.64</v>
      </c>
      <c r="AG515" s="3">
        <v>872.54420000000005</v>
      </c>
      <c r="AH515" s="3">
        <v>0</v>
      </c>
      <c r="AI515" s="3">
        <v>-33481.800000000003</v>
      </c>
      <c r="AJ515" s="3">
        <v>211753.9</v>
      </c>
      <c r="AK515" s="3">
        <v>52149.55</v>
      </c>
      <c r="AL515" s="3">
        <v>102451.8</v>
      </c>
      <c r="AM515" s="3">
        <v>795717.2</v>
      </c>
      <c r="AN515" s="1">
        <v>8</v>
      </c>
    </row>
    <row r="516" spans="1:40" x14ac:dyDescent="0.3">
      <c r="A516" s="2">
        <v>30009</v>
      </c>
      <c r="B516" s="3">
        <v>129320.3</v>
      </c>
      <c r="C516" s="3">
        <v>7720.3980000000001</v>
      </c>
      <c r="D516" s="3">
        <v>344827.5</v>
      </c>
      <c r="E516" s="3">
        <v>125606.1</v>
      </c>
      <c r="F516" s="3">
        <v>0</v>
      </c>
      <c r="G516" s="3">
        <v>-56304.05</v>
      </c>
      <c r="H516" s="3">
        <v>38.043900000000001</v>
      </c>
      <c r="I516" s="3">
        <v>781207900</v>
      </c>
      <c r="J516" s="3">
        <v>0</v>
      </c>
      <c r="K516" s="3">
        <v>0</v>
      </c>
      <c r="L516" s="3">
        <v>99336210</v>
      </c>
      <c r="M516" s="3">
        <v>6155537</v>
      </c>
      <c r="N516" s="3">
        <v>32647900</v>
      </c>
      <c r="O516" s="3">
        <v>9115172000</v>
      </c>
      <c r="P516" s="3">
        <v>19093.47</v>
      </c>
      <c r="Q516" s="3">
        <v>155810800000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6.6967819999999998</v>
      </c>
      <c r="X516" s="3">
        <v>1281840</v>
      </c>
      <c r="Y516" s="3">
        <v>0</v>
      </c>
      <c r="Z516" s="3">
        <v>0</v>
      </c>
      <c r="AA516" s="3">
        <v>24785.37</v>
      </c>
      <c r="AB516" s="3">
        <v>0</v>
      </c>
      <c r="AC516" s="3">
        <v>146176.5</v>
      </c>
      <c r="AD516" s="3">
        <v>31710.52</v>
      </c>
      <c r="AE516" s="3">
        <v>598.21450000000004</v>
      </c>
      <c r="AF516" s="3">
        <v>128215.5</v>
      </c>
      <c r="AG516" s="3">
        <v>1016.073</v>
      </c>
      <c r="AH516" s="3">
        <v>0</v>
      </c>
      <c r="AI516" s="3">
        <v>-33426.959999999999</v>
      </c>
      <c r="AJ516" s="3">
        <v>235847.6</v>
      </c>
      <c r="AK516" s="3">
        <v>51074.720000000001</v>
      </c>
      <c r="AL516" s="3">
        <v>100713.2</v>
      </c>
      <c r="AM516" s="3">
        <v>1024442</v>
      </c>
      <c r="AN516" s="1">
        <v>6</v>
      </c>
    </row>
    <row r="517" spans="1:40" x14ac:dyDescent="0.3">
      <c r="A517" s="2">
        <v>30010</v>
      </c>
      <c r="B517" s="3">
        <v>122607.3</v>
      </c>
      <c r="C517" s="3">
        <v>8849.3160000000007</v>
      </c>
      <c r="D517" s="3">
        <v>439561.4</v>
      </c>
      <c r="E517" s="3">
        <v>141424.79999999999</v>
      </c>
      <c r="F517" s="3">
        <v>0</v>
      </c>
      <c r="G517" s="3">
        <v>-37230.239999999998</v>
      </c>
      <c r="H517" s="3">
        <v>30.851590000000002</v>
      </c>
      <c r="I517" s="3">
        <v>778719500</v>
      </c>
      <c r="J517" s="3">
        <v>0</v>
      </c>
      <c r="K517" s="3">
        <v>0</v>
      </c>
      <c r="L517" s="3">
        <v>99379080</v>
      </c>
      <c r="M517" s="3">
        <v>6313617</v>
      </c>
      <c r="N517" s="3">
        <v>32654630</v>
      </c>
      <c r="O517" s="3">
        <v>9115125000</v>
      </c>
      <c r="P517" s="3">
        <v>20331.29</v>
      </c>
      <c r="Q517" s="3">
        <v>155810500000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7.1923069999999996</v>
      </c>
      <c r="X517" s="3">
        <v>1256952</v>
      </c>
      <c r="Y517" s="3">
        <v>0</v>
      </c>
      <c r="Z517" s="3">
        <v>0</v>
      </c>
      <c r="AA517" s="3">
        <v>27886.92</v>
      </c>
      <c r="AB517" s="3">
        <v>0</v>
      </c>
      <c r="AC517" s="3">
        <v>143519.70000000001</v>
      </c>
      <c r="AD517" s="3">
        <v>30371.46</v>
      </c>
      <c r="AE517" s="3">
        <v>588.24</v>
      </c>
      <c r="AF517" s="3">
        <v>157070.29999999999</v>
      </c>
      <c r="AG517" s="3">
        <v>1145.653</v>
      </c>
      <c r="AH517" s="3">
        <v>0</v>
      </c>
      <c r="AI517" s="3">
        <v>-33450.65</v>
      </c>
      <c r="AJ517" s="3">
        <v>254603.4</v>
      </c>
      <c r="AK517" s="3">
        <v>51242.15</v>
      </c>
      <c r="AL517" s="3">
        <v>104367.9</v>
      </c>
      <c r="AM517" s="3">
        <v>1221449</v>
      </c>
      <c r="AN517" s="1">
        <v>17</v>
      </c>
    </row>
    <row r="518" spans="1:40" x14ac:dyDescent="0.3">
      <c r="A518" s="2">
        <v>30011</v>
      </c>
      <c r="B518" s="3">
        <v>136182.79999999999</v>
      </c>
      <c r="C518" s="3">
        <v>30599.96</v>
      </c>
      <c r="D518" s="3">
        <v>1340631</v>
      </c>
      <c r="E518" s="3">
        <v>194036.5</v>
      </c>
      <c r="F518" s="3">
        <v>0</v>
      </c>
      <c r="G518" s="3">
        <v>67514.77</v>
      </c>
      <c r="H518" s="3">
        <v>534374.69999999995</v>
      </c>
      <c r="I518" s="3">
        <v>803887800</v>
      </c>
      <c r="J518" s="3">
        <v>0</v>
      </c>
      <c r="K518" s="3">
        <v>0</v>
      </c>
      <c r="L518" s="3">
        <v>99515920</v>
      </c>
      <c r="M518" s="3">
        <v>6684693</v>
      </c>
      <c r="N518" s="3">
        <v>32803300</v>
      </c>
      <c r="O518" s="3">
        <v>9115188000</v>
      </c>
      <c r="P518" s="3">
        <v>23828.85</v>
      </c>
      <c r="Q518" s="3">
        <v>155820900000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797000.5</v>
      </c>
      <c r="Y518" s="3">
        <v>0</v>
      </c>
      <c r="Z518" s="3">
        <v>0</v>
      </c>
      <c r="AA518" s="3">
        <v>5966.473</v>
      </c>
      <c r="AB518" s="3">
        <v>0</v>
      </c>
      <c r="AC518" s="3">
        <v>92222.42</v>
      </c>
      <c r="AD518" s="3">
        <v>20961.02</v>
      </c>
      <c r="AE518" s="3">
        <v>402.15120000000002</v>
      </c>
      <c r="AF518" s="3">
        <v>404044.4</v>
      </c>
      <c r="AG518" s="3">
        <v>2883.5120000000002</v>
      </c>
      <c r="AH518" s="3">
        <v>0</v>
      </c>
      <c r="AI518" s="3">
        <v>-33144.519999999997</v>
      </c>
      <c r="AJ518" s="3">
        <v>342785.5</v>
      </c>
      <c r="AK518" s="3">
        <v>52664.01</v>
      </c>
      <c r="AL518" s="3">
        <v>101912.7</v>
      </c>
      <c r="AM518" s="3">
        <v>2817468</v>
      </c>
      <c r="AN518" s="1">
        <v>10</v>
      </c>
    </row>
    <row r="519" spans="1:40" x14ac:dyDescent="0.3">
      <c r="A519" s="2">
        <v>30012</v>
      </c>
      <c r="B519" s="3">
        <v>116832.1</v>
      </c>
      <c r="C519" s="3">
        <v>5410.2250000000004</v>
      </c>
      <c r="D519" s="3">
        <v>129114.4</v>
      </c>
      <c r="E519" s="3">
        <v>129196.5</v>
      </c>
      <c r="F519" s="3">
        <v>0</v>
      </c>
      <c r="G519" s="3">
        <v>-138030</v>
      </c>
      <c r="H519" s="3">
        <v>534867.6</v>
      </c>
      <c r="I519" s="3">
        <v>822410100</v>
      </c>
      <c r="J519" s="3">
        <v>0</v>
      </c>
      <c r="K519" s="3">
        <v>0</v>
      </c>
      <c r="L519" s="3">
        <v>99539310</v>
      </c>
      <c r="M519" s="3">
        <v>6595251</v>
      </c>
      <c r="N519" s="3">
        <v>32895520</v>
      </c>
      <c r="O519" s="3">
        <v>9115047000</v>
      </c>
      <c r="P519" s="3">
        <v>21055.08</v>
      </c>
      <c r="Q519" s="3">
        <v>155827000000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509023.1</v>
      </c>
      <c r="Y519" s="3">
        <v>0</v>
      </c>
      <c r="Z519" s="3">
        <v>0</v>
      </c>
      <c r="AA519" s="3">
        <v>818.25800000000004</v>
      </c>
      <c r="AB519" s="3">
        <v>0</v>
      </c>
      <c r="AC519" s="3">
        <v>60520.24</v>
      </c>
      <c r="AD519" s="3">
        <v>14420.48</v>
      </c>
      <c r="AE519" s="3">
        <v>272.51369999999997</v>
      </c>
      <c r="AF519" s="3">
        <v>84563.38</v>
      </c>
      <c r="AG519" s="3">
        <v>650.03179999999998</v>
      </c>
      <c r="AH519" s="3">
        <v>0</v>
      </c>
      <c r="AI519" s="3">
        <v>-33129.230000000003</v>
      </c>
      <c r="AJ519" s="3">
        <v>248416.1</v>
      </c>
      <c r="AK519" s="3">
        <v>54496.6</v>
      </c>
      <c r="AL519" s="3">
        <v>95680.07</v>
      </c>
      <c r="AM519" s="3">
        <v>529153.9</v>
      </c>
      <c r="AN519" s="1">
        <v>5</v>
      </c>
    </row>
    <row r="520" spans="1:40" x14ac:dyDescent="0.3">
      <c r="A520" s="2">
        <v>30013</v>
      </c>
      <c r="B520" s="3">
        <v>115919.4</v>
      </c>
      <c r="C520" s="3">
        <v>8.7667369999999991</v>
      </c>
      <c r="D520" s="3">
        <v>4887.17</v>
      </c>
      <c r="E520" s="3">
        <v>84633.39</v>
      </c>
      <c r="F520" s="3">
        <v>0</v>
      </c>
      <c r="G520" s="3">
        <v>-175140.4</v>
      </c>
      <c r="H520" s="3">
        <v>171221.1</v>
      </c>
      <c r="I520" s="3">
        <v>821941000</v>
      </c>
      <c r="J520" s="3">
        <v>0</v>
      </c>
      <c r="K520" s="3">
        <v>0</v>
      </c>
      <c r="L520" s="3">
        <v>99530220</v>
      </c>
      <c r="M520" s="3">
        <v>6323753</v>
      </c>
      <c r="N520" s="3">
        <v>32887680</v>
      </c>
      <c r="O520" s="3">
        <v>9114859000</v>
      </c>
      <c r="P520" s="3">
        <v>19400.150000000001</v>
      </c>
      <c r="Q520" s="3">
        <v>155826600000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363646.5</v>
      </c>
      <c r="X520" s="3">
        <v>468391.5</v>
      </c>
      <c r="Y520" s="3">
        <v>0</v>
      </c>
      <c r="Z520" s="3">
        <v>0</v>
      </c>
      <c r="AA520" s="3">
        <v>10748.64</v>
      </c>
      <c r="AB520" s="3">
        <v>0</v>
      </c>
      <c r="AC520" s="3">
        <v>96975.91</v>
      </c>
      <c r="AD520" s="3">
        <v>22705.68</v>
      </c>
      <c r="AE520" s="3">
        <v>402.7029</v>
      </c>
      <c r="AF520" s="3">
        <v>7534.7219999999998</v>
      </c>
      <c r="AG520" s="3">
        <v>1.7594689999999999</v>
      </c>
      <c r="AH520" s="3">
        <v>0</v>
      </c>
      <c r="AI520" s="3">
        <v>-33243.870000000003</v>
      </c>
      <c r="AJ520" s="3">
        <v>186851.1</v>
      </c>
      <c r="AK520" s="3">
        <v>53697.9</v>
      </c>
      <c r="AL520" s="3">
        <v>97749.78</v>
      </c>
      <c r="AM520" s="3">
        <v>744.83619999999996</v>
      </c>
      <c r="AN520" s="1">
        <v>5</v>
      </c>
    </row>
    <row r="521" spans="1:40" x14ac:dyDescent="0.3">
      <c r="A521" s="2">
        <v>30014</v>
      </c>
      <c r="B521" s="3">
        <v>113272.6</v>
      </c>
      <c r="C521" s="3">
        <v>21.128640000000001</v>
      </c>
      <c r="D521" s="3">
        <v>4667.4160000000002</v>
      </c>
      <c r="E521" s="3">
        <v>67822.570000000007</v>
      </c>
      <c r="F521" s="3">
        <v>0</v>
      </c>
      <c r="G521" s="3">
        <v>-168517</v>
      </c>
      <c r="H521" s="3">
        <v>39171.93</v>
      </c>
      <c r="I521" s="3">
        <v>821340900</v>
      </c>
      <c r="J521" s="3">
        <v>0</v>
      </c>
      <c r="K521" s="3">
        <v>0</v>
      </c>
      <c r="L521" s="3">
        <v>99527140</v>
      </c>
      <c r="M521" s="3">
        <v>6092740</v>
      </c>
      <c r="N521" s="3">
        <v>32864070</v>
      </c>
      <c r="O521" s="3">
        <v>9114687000</v>
      </c>
      <c r="P521" s="3">
        <v>18424.04</v>
      </c>
      <c r="Q521" s="3">
        <v>155826200000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132049.20000000001</v>
      </c>
      <c r="X521" s="3">
        <v>598695.4</v>
      </c>
      <c r="Y521" s="3">
        <v>0</v>
      </c>
      <c r="Z521" s="3">
        <v>0</v>
      </c>
      <c r="AA521" s="3">
        <v>10898.52</v>
      </c>
      <c r="AB521" s="3">
        <v>0</v>
      </c>
      <c r="AC521" s="3">
        <v>86047.12</v>
      </c>
      <c r="AD521" s="3">
        <v>19625.3</v>
      </c>
      <c r="AE521" s="3">
        <v>359.60329999999999</v>
      </c>
      <c r="AF521" s="3">
        <v>6075.6750000000002</v>
      </c>
      <c r="AG521" s="3">
        <v>7.3238050000000001</v>
      </c>
      <c r="AH521" s="3">
        <v>0</v>
      </c>
      <c r="AI521" s="3">
        <v>-33508.199999999997</v>
      </c>
      <c r="AJ521" s="3">
        <v>165393.60000000001</v>
      </c>
      <c r="AK521" s="3">
        <v>53950.1</v>
      </c>
      <c r="AL521" s="3">
        <v>102991.3</v>
      </c>
      <c r="AM521" s="3">
        <v>1352.45</v>
      </c>
      <c r="AN521" s="1">
        <v>16</v>
      </c>
    </row>
    <row r="522" spans="1:40" x14ac:dyDescent="0.3">
      <c r="A522" s="2">
        <v>30015</v>
      </c>
      <c r="B522" s="3">
        <v>110693.4</v>
      </c>
      <c r="C522" s="3">
        <v>75.289910000000006</v>
      </c>
      <c r="D522" s="3">
        <v>4664.1329999999998</v>
      </c>
      <c r="E522" s="3">
        <v>56191.39</v>
      </c>
      <c r="F522" s="3">
        <v>0</v>
      </c>
      <c r="G522" s="3">
        <v>-160745</v>
      </c>
      <c r="H522" s="3">
        <v>10257.219999999999</v>
      </c>
      <c r="I522" s="3">
        <v>820638500</v>
      </c>
      <c r="J522" s="3">
        <v>0</v>
      </c>
      <c r="K522" s="3">
        <v>0</v>
      </c>
      <c r="L522" s="3">
        <v>99522370</v>
      </c>
      <c r="M522" s="3">
        <v>5891327</v>
      </c>
      <c r="N522" s="3">
        <v>32828100</v>
      </c>
      <c r="O522" s="3">
        <v>9114523000</v>
      </c>
      <c r="P522" s="3">
        <v>17698.060000000001</v>
      </c>
      <c r="Q522" s="3">
        <v>155825700000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28914.720000000001</v>
      </c>
      <c r="X522" s="3">
        <v>698631.6</v>
      </c>
      <c r="Y522" s="3">
        <v>0</v>
      </c>
      <c r="Z522" s="3">
        <v>0</v>
      </c>
      <c r="AA522" s="3">
        <v>12164.88</v>
      </c>
      <c r="AB522" s="3">
        <v>0</v>
      </c>
      <c r="AC522" s="3">
        <v>86130.34</v>
      </c>
      <c r="AD522" s="3">
        <v>19754.79</v>
      </c>
      <c r="AE522" s="3">
        <v>365.82740000000001</v>
      </c>
      <c r="AF522" s="3">
        <v>5225.6099999999997</v>
      </c>
      <c r="AG522" s="3">
        <v>6.4443359999999998</v>
      </c>
      <c r="AH522" s="3">
        <v>0</v>
      </c>
      <c r="AI522" s="3">
        <v>-33562.68</v>
      </c>
      <c r="AJ522" s="3">
        <v>154281.9</v>
      </c>
      <c r="AK522" s="3">
        <v>54038.74</v>
      </c>
      <c r="AL522" s="3">
        <v>104142.8</v>
      </c>
      <c r="AM522" s="3">
        <v>3750.4340000000002</v>
      </c>
      <c r="AN522" s="1">
        <v>19</v>
      </c>
    </row>
    <row r="523" spans="1:40" x14ac:dyDescent="0.3">
      <c r="A523" s="2">
        <v>30016</v>
      </c>
      <c r="B523" s="3">
        <v>113049.7</v>
      </c>
      <c r="C523" s="3">
        <v>267.7011</v>
      </c>
      <c r="D523" s="3">
        <v>5748.625</v>
      </c>
      <c r="E523" s="3">
        <v>48327.3</v>
      </c>
      <c r="F523" s="3">
        <v>0</v>
      </c>
      <c r="G523" s="3">
        <v>-154200.29999999999</v>
      </c>
      <c r="H523" s="3">
        <v>1828.0319999999999</v>
      </c>
      <c r="I523" s="3">
        <v>819812400</v>
      </c>
      <c r="J523" s="3">
        <v>0</v>
      </c>
      <c r="K523" s="3">
        <v>0</v>
      </c>
      <c r="L523" s="3">
        <v>99518410</v>
      </c>
      <c r="M523" s="3">
        <v>5714477</v>
      </c>
      <c r="N523" s="3">
        <v>32774170</v>
      </c>
      <c r="O523" s="3">
        <v>9114369000</v>
      </c>
      <c r="P523" s="3">
        <v>17100.78</v>
      </c>
      <c r="Q523" s="3">
        <v>155825400000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8429.1869999999999</v>
      </c>
      <c r="X523" s="3">
        <v>814923.1</v>
      </c>
      <c r="Y523" s="3">
        <v>0</v>
      </c>
      <c r="Z523" s="3">
        <v>0</v>
      </c>
      <c r="AA523" s="3">
        <v>12189.26</v>
      </c>
      <c r="AB523" s="3">
        <v>0</v>
      </c>
      <c r="AC523" s="3">
        <v>91281.82</v>
      </c>
      <c r="AD523" s="3">
        <v>21452.62</v>
      </c>
      <c r="AE523" s="3">
        <v>314.3349</v>
      </c>
      <c r="AF523" s="3">
        <v>4765.3090000000002</v>
      </c>
      <c r="AG523" s="3">
        <v>24.432739999999999</v>
      </c>
      <c r="AH523" s="3">
        <v>0</v>
      </c>
      <c r="AI523" s="3">
        <v>-33739.410000000003</v>
      </c>
      <c r="AJ523" s="3">
        <v>145554.70000000001</v>
      </c>
      <c r="AK523" s="3">
        <v>53402.99</v>
      </c>
      <c r="AL523" s="3">
        <v>108218.5</v>
      </c>
      <c r="AM523" s="3">
        <v>10893.7</v>
      </c>
      <c r="AN523" s="1">
        <v>19</v>
      </c>
    </row>
    <row r="524" spans="1:40" x14ac:dyDescent="0.3">
      <c r="A524" s="2">
        <v>30017</v>
      </c>
      <c r="B524" s="3">
        <v>115430.1</v>
      </c>
      <c r="C524" s="3">
        <v>1160.682</v>
      </c>
      <c r="D524" s="3">
        <v>14139.02</v>
      </c>
      <c r="E524" s="3">
        <v>43724.4</v>
      </c>
      <c r="F524" s="3">
        <v>0</v>
      </c>
      <c r="G524" s="3">
        <v>-147002.6</v>
      </c>
      <c r="H524" s="3">
        <v>409.76580000000001</v>
      </c>
      <c r="I524" s="3">
        <v>818740900</v>
      </c>
      <c r="J524" s="3">
        <v>0</v>
      </c>
      <c r="K524" s="3">
        <v>0</v>
      </c>
      <c r="L524" s="3">
        <v>99509550</v>
      </c>
      <c r="M524" s="3">
        <v>5573559</v>
      </c>
      <c r="N524" s="3">
        <v>32695280</v>
      </c>
      <c r="O524" s="3">
        <v>9114213000</v>
      </c>
      <c r="P524" s="3">
        <v>16643.48</v>
      </c>
      <c r="Q524" s="3">
        <v>155824800000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1418.2660000000001</v>
      </c>
      <c r="X524" s="3">
        <v>1020887</v>
      </c>
      <c r="Y524" s="3">
        <v>0</v>
      </c>
      <c r="Z524" s="3">
        <v>0</v>
      </c>
      <c r="AA524" s="3">
        <v>18115.919999999998</v>
      </c>
      <c r="AB524" s="3">
        <v>0</v>
      </c>
      <c r="AC524" s="3">
        <v>116873.3</v>
      </c>
      <c r="AD524" s="3">
        <v>26667.83</v>
      </c>
      <c r="AE524" s="3">
        <v>465.51130000000001</v>
      </c>
      <c r="AF524" s="3">
        <v>7021.9139999999998</v>
      </c>
      <c r="AG524" s="3">
        <v>174.5718</v>
      </c>
      <c r="AH524" s="3">
        <v>0</v>
      </c>
      <c r="AI524" s="3">
        <v>-33577.980000000003</v>
      </c>
      <c r="AJ524" s="3">
        <v>140026.5</v>
      </c>
      <c r="AK524" s="3">
        <v>51387.96</v>
      </c>
      <c r="AL524" s="3">
        <v>102052.5</v>
      </c>
      <c r="AM524" s="3">
        <v>49254.63</v>
      </c>
      <c r="AN524" s="1">
        <v>23</v>
      </c>
    </row>
    <row r="525" spans="1:40" x14ac:dyDescent="0.3">
      <c r="A525" s="2">
        <v>30018</v>
      </c>
      <c r="B525" s="3">
        <v>115501.2</v>
      </c>
      <c r="C525" s="3">
        <v>5655.4539999999997</v>
      </c>
      <c r="D525" s="3">
        <v>79528.429999999993</v>
      </c>
      <c r="E525" s="3">
        <v>52215.3</v>
      </c>
      <c r="F525" s="3">
        <v>0</v>
      </c>
      <c r="G525" s="3">
        <v>-124623.2</v>
      </c>
      <c r="H525" s="3">
        <v>76.877229999999997</v>
      </c>
      <c r="I525" s="3">
        <v>816861900</v>
      </c>
      <c r="J525" s="3">
        <v>0</v>
      </c>
      <c r="K525" s="3">
        <v>0</v>
      </c>
      <c r="L525" s="3">
        <v>99492330</v>
      </c>
      <c r="M525" s="3">
        <v>5553890</v>
      </c>
      <c r="N525" s="3">
        <v>32549080</v>
      </c>
      <c r="O525" s="3">
        <v>9114083000</v>
      </c>
      <c r="P525" s="3">
        <v>16442.38</v>
      </c>
      <c r="Q525" s="3">
        <v>155823800000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332.88850000000002</v>
      </c>
      <c r="X525" s="3">
        <v>1575800</v>
      </c>
      <c r="Y525" s="3">
        <v>0</v>
      </c>
      <c r="Z525" s="3">
        <v>0</v>
      </c>
      <c r="AA525" s="3">
        <v>33761.67</v>
      </c>
      <c r="AB525" s="3">
        <v>0</v>
      </c>
      <c r="AC525" s="3">
        <v>183291.2</v>
      </c>
      <c r="AD525" s="3">
        <v>36680.74</v>
      </c>
      <c r="AE525" s="3">
        <v>809.3587</v>
      </c>
      <c r="AF525" s="3">
        <v>34086.839999999997</v>
      </c>
      <c r="AG525" s="3">
        <v>629.76419999999996</v>
      </c>
      <c r="AH525" s="3">
        <v>0</v>
      </c>
      <c r="AI525" s="3">
        <v>-32633.61</v>
      </c>
      <c r="AJ525" s="3">
        <v>151436.79999999999</v>
      </c>
      <c r="AK525" s="3">
        <v>49389.85</v>
      </c>
      <c r="AL525" s="3">
        <v>114368.4</v>
      </c>
      <c r="AM525" s="3">
        <v>296909.8</v>
      </c>
      <c r="AN525" s="1">
        <v>15</v>
      </c>
    </row>
    <row r="526" spans="1:40" x14ac:dyDescent="0.3">
      <c r="A526" s="2">
        <v>30019</v>
      </c>
      <c r="B526" s="3">
        <v>113382.9</v>
      </c>
      <c r="C526" s="3">
        <v>10036.08</v>
      </c>
      <c r="D526" s="3">
        <v>168381.9</v>
      </c>
      <c r="E526" s="3">
        <v>73933.39</v>
      </c>
      <c r="F526" s="3">
        <v>0</v>
      </c>
      <c r="G526" s="3">
        <v>-105277.4</v>
      </c>
      <c r="H526" s="3">
        <v>517143.5</v>
      </c>
      <c r="I526" s="3">
        <v>817381800</v>
      </c>
      <c r="J526" s="3">
        <v>0</v>
      </c>
      <c r="K526" s="3">
        <v>0</v>
      </c>
      <c r="L526" s="3">
        <v>99523750</v>
      </c>
      <c r="M526" s="3">
        <v>5670295</v>
      </c>
      <c r="N526" s="3">
        <v>32548990</v>
      </c>
      <c r="O526" s="3">
        <v>9113973000</v>
      </c>
      <c r="P526" s="3">
        <v>16745.900000000001</v>
      </c>
      <c r="Q526" s="3">
        <v>155824300000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725300.9</v>
      </c>
      <c r="Y526" s="3">
        <v>0</v>
      </c>
      <c r="Z526" s="3">
        <v>0</v>
      </c>
      <c r="AA526" s="3">
        <v>5898.902</v>
      </c>
      <c r="AB526" s="3">
        <v>0</v>
      </c>
      <c r="AC526" s="3">
        <v>83320.259999999995</v>
      </c>
      <c r="AD526" s="3">
        <v>18671.73</v>
      </c>
      <c r="AE526" s="3">
        <v>352.02010000000001</v>
      </c>
      <c r="AF526" s="3">
        <v>95815.65</v>
      </c>
      <c r="AG526" s="3">
        <v>1104.7090000000001</v>
      </c>
      <c r="AH526" s="3">
        <v>0</v>
      </c>
      <c r="AI526" s="3">
        <v>-33566.18</v>
      </c>
      <c r="AJ526" s="3">
        <v>181733.8</v>
      </c>
      <c r="AK526" s="3">
        <v>49831.59</v>
      </c>
      <c r="AL526" s="3">
        <v>98523.1</v>
      </c>
      <c r="AM526" s="3">
        <v>672425.3</v>
      </c>
      <c r="AN526" s="1">
        <v>4</v>
      </c>
    </row>
    <row r="527" spans="1:40" x14ac:dyDescent="0.3">
      <c r="A527" s="2">
        <v>30020</v>
      </c>
      <c r="B527" s="3">
        <v>120261</v>
      </c>
      <c r="C527" s="3">
        <v>14947.9</v>
      </c>
      <c r="D527" s="3">
        <v>462273</v>
      </c>
      <c r="E527" s="3">
        <v>127492.3</v>
      </c>
      <c r="F527" s="3">
        <v>0</v>
      </c>
      <c r="G527" s="3">
        <v>-43159.73</v>
      </c>
      <c r="H527" s="3">
        <v>534867.6</v>
      </c>
      <c r="I527" s="3">
        <v>836983700</v>
      </c>
      <c r="J527" s="3">
        <v>0</v>
      </c>
      <c r="K527" s="3">
        <v>0</v>
      </c>
      <c r="L527" s="3">
        <v>99562970</v>
      </c>
      <c r="M527" s="3">
        <v>6049717</v>
      </c>
      <c r="N527" s="3">
        <v>32606360</v>
      </c>
      <c r="O527" s="3">
        <v>9113925000</v>
      </c>
      <c r="P527" s="3">
        <v>19179.02</v>
      </c>
      <c r="Q527" s="3">
        <v>155831300000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865599.1</v>
      </c>
      <c r="Y527" s="3">
        <v>0</v>
      </c>
      <c r="Z527" s="3">
        <v>0</v>
      </c>
      <c r="AA527" s="3">
        <v>7761.7380000000003</v>
      </c>
      <c r="AB527" s="3">
        <v>0</v>
      </c>
      <c r="AC527" s="3">
        <v>100058.7</v>
      </c>
      <c r="AD527" s="3">
        <v>22850.04</v>
      </c>
      <c r="AE527" s="3">
        <v>438.27850000000001</v>
      </c>
      <c r="AF527" s="3">
        <v>222765.2</v>
      </c>
      <c r="AG527" s="3">
        <v>1755.9760000000001</v>
      </c>
      <c r="AH527" s="3">
        <v>0</v>
      </c>
      <c r="AI527" s="3">
        <v>-33354.839999999997</v>
      </c>
      <c r="AJ527" s="3">
        <v>257930.6</v>
      </c>
      <c r="AK527" s="3">
        <v>50034.26</v>
      </c>
      <c r="AL527" s="3">
        <v>100517.2</v>
      </c>
      <c r="AM527" s="3">
        <v>1511061</v>
      </c>
      <c r="AN527" s="1">
        <v>5</v>
      </c>
    </row>
    <row r="528" spans="1:40" x14ac:dyDescent="0.3">
      <c r="A528" s="2">
        <v>30021</v>
      </c>
      <c r="B528" s="3">
        <v>130654.7</v>
      </c>
      <c r="C528" s="3">
        <v>11427.85</v>
      </c>
      <c r="D528" s="3">
        <v>528714.5</v>
      </c>
      <c r="E528" s="3">
        <v>154103.5</v>
      </c>
      <c r="F528" s="3">
        <v>0</v>
      </c>
      <c r="G528" s="3">
        <v>-28106.2</v>
      </c>
      <c r="H528" s="3">
        <v>534867.6</v>
      </c>
      <c r="I528" s="3">
        <v>844412400</v>
      </c>
      <c r="J528" s="3">
        <v>0</v>
      </c>
      <c r="K528" s="3">
        <v>0</v>
      </c>
      <c r="L528" s="3">
        <v>99616510</v>
      </c>
      <c r="M528" s="3">
        <v>6391188</v>
      </c>
      <c r="N528" s="3">
        <v>32705200</v>
      </c>
      <c r="O528" s="3">
        <v>9113897000</v>
      </c>
      <c r="P528" s="3">
        <v>21167.439999999999</v>
      </c>
      <c r="Q528" s="3">
        <v>155834600000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719566.6</v>
      </c>
      <c r="Y528" s="3">
        <v>0</v>
      </c>
      <c r="Z528" s="3">
        <v>0</v>
      </c>
      <c r="AA528" s="3">
        <v>7830.9520000000002</v>
      </c>
      <c r="AB528" s="3">
        <v>0</v>
      </c>
      <c r="AC528" s="3">
        <v>84539.7</v>
      </c>
      <c r="AD528" s="3">
        <v>19153.25</v>
      </c>
      <c r="AE528" s="3">
        <v>386.39679999999998</v>
      </c>
      <c r="AF528" s="3">
        <v>233821.9</v>
      </c>
      <c r="AG528" s="3">
        <v>1482.867</v>
      </c>
      <c r="AH528" s="3">
        <v>0</v>
      </c>
      <c r="AI528" s="3">
        <v>-33348.86</v>
      </c>
      <c r="AJ528" s="3">
        <v>286827.2</v>
      </c>
      <c r="AK528" s="3">
        <v>51118.33</v>
      </c>
      <c r="AL528" s="3">
        <v>103463.1</v>
      </c>
      <c r="AM528" s="3">
        <v>1622297</v>
      </c>
      <c r="AN528" s="1">
        <v>7</v>
      </c>
    </row>
    <row r="529" spans="1:40" x14ac:dyDescent="0.3">
      <c r="A529" s="2">
        <v>30022</v>
      </c>
      <c r="B529" s="3">
        <v>120728.3</v>
      </c>
      <c r="C529" s="3">
        <v>112.3847</v>
      </c>
      <c r="D529" s="3">
        <v>9258.5169999999998</v>
      </c>
      <c r="E529" s="3">
        <v>80001.179999999993</v>
      </c>
      <c r="F529" s="3">
        <v>0</v>
      </c>
      <c r="G529" s="3">
        <v>-157091.4</v>
      </c>
      <c r="H529" s="3">
        <v>73021.5</v>
      </c>
      <c r="I529" s="3">
        <v>843705600</v>
      </c>
      <c r="J529" s="3">
        <v>0</v>
      </c>
      <c r="K529" s="3">
        <v>0</v>
      </c>
      <c r="L529" s="3">
        <v>99583420</v>
      </c>
      <c r="M529" s="3">
        <v>6132993</v>
      </c>
      <c r="N529" s="3">
        <v>32648290</v>
      </c>
      <c r="O529" s="3">
        <v>9113744000</v>
      </c>
      <c r="P529" s="3">
        <v>18713.48</v>
      </c>
      <c r="Q529" s="3">
        <v>155833900000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461846.1</v>
      </c>
      <c r="X529" s="3">
        <v>685921.4</v>
      </c>
      <c r="Y529" s="3">
        <v>0</v>
      </c>
      <c r="Z529" s="3">
        <v>0</v>
      </c>
      <c r="AA529" s="3">
        <v>37149.64</v>
      </c>
      <c r="AB529" s="3">
        <v>0</v>
      </c>
      <c r="AC529" s="3">
        <v>129646.9</v>
      </c>
      <c r="AD529" s="3">
        <v>27918.1</v>
      </c>
      <c r="AE529" s="3">
        <v>518.96849999999995</v>
      </c>
      <c r="AF529" s="3">
        <v>7641.107</v>
      </c>
      <c r="AG529" s="3">
        <v>24.54223</v>
      </c>
      <c r="AH529" s="3">
        <v>0</v>
      </c>
      <c r="AI529" s="3">
        <v>-33447.019999999997</v>
      </c>
      <c r="AJ529" s="3">
        <v>187188.2</v>
      </c>
      <c r="AK529" s="3">
        <v>49552.59</v>
      </c>
      <c r="AL529" s="3">
        <v>114503.8</v>
      </c>
      <c r="AM529" s="3">
        <v>20728.46</v>
      </c>
      <c r="AN529" s="1">
        <v>32</v>
      </c>
    </row>
    <row r="530" spans="1:40" x14ac:dyDescent="0.3">
      <c r="A530" s="2">
        <v>30023</v>
      </c>
      <c r="B530" s="3">
        <v>111512</v>
      </c>
      <c r="C530" s="3">
        <v>6640.018</v>
      </c>
      <c r="D530" s="3">
        <v>152009.9</v>
      </c>
      <c r="E530" s="3">
        <v>116726.8</v>
      </c>
      <c r="F530" s="3">
        <v>0</v>
      </c>
      <c r="G530" s="3">
        <v>-107543.8</v>
      </c>
      <c r="H530" s="3">
        <v>534853.1</v>
      </c>
      <c r="I530" s="3">
        <v>849121700</v>
      </c>
      <c r="J530" s="3">
        <v>0</v>
      </c>
      <c r="K530" s="3">
        <v>0</v>
      </c>
      <c r="L530" s="3">
        <v>99631540</v>
      </c>
      <c r="M530" s="3">
        <v>6260467</v>
      </c>
      <c r="N530" s="3">
        <v>32674660</v>
      </c>
      <c r="O530" s="3">
        <v>9113637000</v>
      </c>
      <c r="P530" s="3">
        <v>19386.64</v>
      </c>
      <c r="Q530" s="3">
        <v>155836100000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715930.7</v>
      </c>
      <c r="Y530" s="3">
        <v>0</v>
      </c>
      <c r="Z530" s="3">
        <v>0</v>
      </c>
      <c r="AA530" s="3">
        <v>7532.56</v>
      </c>
      <c r="AB530" s="3">
        <v>0</v>
      </c>
      <c r="AC530" s="3">
        <v>80297.2</v>
      </c>
      <c r="AD530" s="3">
        <v>18420.36</v>
      </c>
      <c r="AE530" s="3">
        <v>320.69139999999999</v>
      </c>
      <c r="AF530" s="3">
        <v>76148.399999999994</v>
      </c>
      <c r="AG530" s="3">
        <v>755.72029999999995</v>
      </c>
      <c r="AH530" s="3">
        <v>0</v>
      </c>
      <c r="AI530" s="3">
        <v>-33781.15</v>
      </c>
      <c r="AJ530" s="3">
        <v>209795.20000000001</v>
      </c>
      <c r="AK530" s="3">
        <v>50209.23</v>
      </c>
      <c r="AL530" s="3">
        <v>103150.7</v>
      </c>
      <c r="AM530" s="3">
        <v>736392.2</v>
      </c>
      <c r="AN530" s="1">
        <v>12</v>
      </c>
    </row>
    <row r="531" spans="1:40" x14ac:dyDescent="0.3">
      <c r="A531" s="2">
        <v>30024</v>
      </c>
      <c r="B531" s="3">
        <v>113454</v>
      </c>
      <c r="C531" s="3">
        <v>19597.240000000002</v>
      </c>
      <c r="D531" s="3">
        <v>1309058</v>
      </c>
      <c r="E531" s="3">
        <v>226892.9</v>
      </c>
      <c r="F531" s="3">
        <v>0</v>
      </c>
      <c r="G531" s="3">
        <v>100249.7</v>
      </c>
      <c r="H531" s="3">
        <v>534867.6</v>
      </c>
      <c r="I531" s="3">
        <v>852075800</v>
      </c>
      <c r="J531" s="3">
        <v>0</v>
      </c>
      <c r="K531" s="3">
        <v>0</v>
      </c>
      <c r="L531" s="3">
        <v>99747600</v>
      </c>
      <c r="M531" s="3">
        <v>6899430</v>
      </c>
      <c r="N531" s="3">
        <v>32822110</v>
      </c>
      <c r="O531" s="3">
        <v>9113738000</v>
      </c>
      <c r="P531" s="3">
        <v>26497.599999999999</v>
      </c>
      <c r="Q531" s="3">
        <v>155839500000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1110455</v>
      </c>
      <c r="Y531" s="3">
        <v>0</v>
      </c>
      <c r="Z531" s="3">
        <v>0</v>
      </c>
      <c r="AA531" s="3">
        <v>24621.51</v>
      </c>
      <c r="AB531" s="3">
        <v>0</v>
      </c>
      <c r="AC531" s="3">
        <v>135831.5</v>
      </c>
      <c r="AD531" s="3">
        <v>27895.38</v>
      </c>
      <c r="AE531" s="3">
        <v>507.56569999999999</v>
      </c>
      <c r="AF531" s="3">
        <v>507227.2</v>
      </c>
      <c r="AG531" s="3">
        <v>2482.779</v>
      </c>
      <c r="AH531" s="3">
        <v>0</v>
      </c>
      <c r="AI531" s="3">
        <v>-32896.74</v>
      </c>
      <c r="AJ531" s="3">
        <v>394333</v>
      </c>
      <c r="AK531" s="3">
        <v>49891.33</v>
      </c>
      <c r="AL531" s="3">
        <v>111071.6</v>
      </c>
      <c r="AM531" s="3">
        <v>3251020</v>
      </c>
      <c r="AN531" s="1">
        <v>10</v>
      </c>
    </row>
    <row r="532" spans="1:40" x14ac:dyDescent="0.3">
      <c r="A532" s="2">
        <v>30025</v>
      </c>
      <c r="B532" s="3">
        <v>101327.8</v>
      </c>
      <c r="C532" s="3">
        <v>241.7373</v>
      </c>
      <c r="D532" s="3">
        <v>8442.6440000000002</v>
      </c>
      <c r="E532" s="3">
        <v>100246.2</v>
      </c>
      <c r="F532" s="3">
        <v>0</v>
      </c>
      <c r="G532" s="3">
        <v>-175955</v>
      </c>
      <c r="H532" s="3">
        <v>104417.7</v>
      </c>
      <c r="I532" s="3">
        <v>851436400</v>
      </c>
      <c r="J532" s="3">
        <v>0</v>
      </c>
      <c r="K532" s="3">
        <v>0</v>
      </c>
      <c r="L532" s="3">
        <v>99715580</v>
      </c>
      <c r="M532" s="3">
        <v>6568701</v>
      </c>
      <c r="N532" s="3">
        <v>32804750</v>
      </c>
      <c r="O532" s="3">
        <v>9113567000</v>
      </c>
      <c r="P532" s="3">
        <v>20768.560000000001</v>
      </c>
      <c r="Q532" s="3">
        <v>155838800000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430449.9</v>
      </c>
      <c r="X532" s="3">
        <v>622282.69999999995</v>
      </c>
      <c r="Y532" s="3">
        <v>0</v>
      </c>
      <c r="Z532" s="3">
        <v>0</v>
      </c>
      <c r="AA532" s="3">
        <v>45399.82</v>
      </c>
      <c r="AB532" s="3">
        <v>0</v>
      </c>
      <c r="AC532" s="3">
        <v>123874.2</v>
      </c>
      <c r="AD532" s="3">
        <v>26038.29</v>
      </c>
      <c r="AE532" s="3">
        <v>561.2817</v>
      </c>
      <c r="AF532" s="3">
        <v>9019.5949999999993</v>
      </c>
      <c r="AG532" s="3">
        <v>46.308979999999998</v>
      </c>
      <c r="AH532" s="3">
        <v>0</v>
      </c>
      <c r="AI532" s="3">
        <v>-33460.29</v>
      </c>
      <c r="AJ532" s="3">
        <v>221226.7</v>
      </c>
      <c r="AK532" s="3">
        <v>50588.32</v>
      </c>
      <c r="AL532" s="3">
        <v>114806</v>
      </c>
      <c r="AM532" s="3">
        <v>16844.55</v>
      </c>
      <c r="AN532" s="1">
        <v>44</v>
      </c>
    </row>
    <row r="533" spans="1:40" x14ac:dyDescent="0.3">
      <c r="A533" s="2">
        <v>30026</v>
      </c>
      <c r="B533" s="3">
        <v>113345.8</v>
      </c>
      <c r="C533" s="3">
        <v>955.23910000000001</v>
      </c>
      <c r="D533" s="3">
        <v>6237.36</v>
      </c>
      <c r="E533" s="3">
        <v>79275.539999999994</v>
      </c>
      <c r="F533" s="3">
        <v>0</v>
      </c>
      <c r="G533" s="3">
        <v>-169623.6</v>
      </c>
      <c r="H533" s="3">
        <v>528279.9</v>
      </c>
      <c r="I533" s="3">
        <v>853022400</v>
      </c>
      <c r="J533" s="3">
        <v>0</v>
      </c>
      <c r="K533" s="3">
        <v>0</v>
      </c>
      <c r="L533" s="3">
        <v>99745430</v>
      </c>
      <c r="M533" s="3">
        <v>6303243</v>
      </c>
      <c r="N533" s="3">
        <v>32839020</v>
      </c>
      <c r="O533" s="3">
        <v>9113396000</v>
      </c>
      <c r="P533" s="3">
        <v>19383.23</v>
      </c>
      <c r="Q533" s="3">
        <v>155839500000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409488.2</v>
      </c>
      <c r="Y533" s="3">
        <v>0</v>
      </c>
      <c r="Z533" s="3">
        <v>0</v>
      </c>
      <c r="AA533" s="3">
        <v>5203.6480000000001</v>
      </c>
      <c r="AB533" s="3">
        <v>0</v>
      </c>
      <c r="AC533" s="3">
        <v>47881.279999999999</v>
      </c>
      <c r="AD533" s="3">
        <v>11729.48</v>
      </c>
      <c r="AE533" s="3">
        <v>204.74279999999999</v>
      </c>
      <c r="AF533" s="3">
        <v>7775.2079999999996</v>
      </c>
      <c r="AG533" s="3">
        <v>98.365430000000003</v>
      </c>
      <c r="AH533" s="3">
        <v>0</v>
      </c>
      <c r="AI533" s="3">
        <v>-34184.82</v>
      </c>
      <c r="AJ533" s="3">
        <v>177363.3</v>
      </c>
      <c r="AK533" s="3">
        <v>51480.47</v>
      </c>
      <c r="AL533" s="3">
        <v>95253.440000000002</v>
      </c>
      <c r="AM533" s="3">
        <v>25506.01</v>
      </c>
      <c r="AN533" s="1">
        <v>5</v>
      </c>
    </row>
    <row r="534" spans="1:40" x14ac:dyDescent="0.3">
      <c r="A534" s="2">
        <v>30027</v>
      </c>
      <c r="B534" s="3">
        <v>125422.7</v>
      </c>
      <c r="C534" s="3">
        <v>0</v>
      </c>
      <c r="D534" s="3">
        <v>4919.143</v>
      </c>
      <c r="E534" s="3">
        <v>64492.81</v>
      </c>
      <c r="F534" s="3">
        <v>0</v>
      </c>
      <c r="G534" s="3">
        <v>-162817.4</v>
      </c>
      <c r="H534" s="3">
        <v>534867.6</v>
      </c>
      <c r="I534" s="3">
        <v>860085200</v>
      </c>
      <c r="J534" s="3">
        <v>0</v>
      </c>
      <c r="K534" s="3">
        <v>0</v>
      </c>
      <c r="L534" s="3">
        <v>99748460</v>
      </c>
      <c r="M534" s="3">
        <v>6084609</v>
      </c>
      <c r="N534" s="3">
        <v>32859180</v>
      </c>
      <c r="O534" s="3">
        <v>9113249000</v>
      </c>
      <c r="P534" s="3">
        <v>18606.3</v>
      </c>
      <c r="Q534" s="3">
        <v>155841800000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268273.90000000002</v>
      </c>
      <c r="Y534" s="3">
        <v>0</v>
      </c>
      <c r="Z534" s="3">
        <v>0</v>
      </c>
      <c r="AA534" s="3">
        <v>0</v>
      </c>
      <c r="AB534" s="3">
        <v>0</v>
      </c>
      <c r="AC534" s="3">
        <v>29097.9</v>
      </c>
      <c r="AD534" s="3">
        <v>7703.2809999999999</v>
      </c>
      <c r="AE534" s="3">
        <v>83.574169999999995</v>
      </c>
      <c r="AF534" s="3">
        <v>5559.3379999999997</v>
      </c>
      <c r="AG534" s="3">
        <v>0</v>
      </c>
      <c r="AH534" s="3">
        <v>0</v>
      </c>
      <c r="AI534" s="3">
        <v>-34336.26</v>
      </c>
      <c r="AJ534" s="3">
        <v>162445.5</v>
      </c>
      <c r="AK534" s="3">
        <v>55320.65</v>
      </c>
      <c r="AL534" s="3">
        <v>113214.1</v>
      </c>
      <c r="AM534" s="3">
        <v>0</v>
      </c>
      <c r="AN534" s="1">
        <v>30</v>
      </c>
    </row>
    <row r="535" spans="1:40" x14ac:dyDescent="0.3">
      <c r="A535" s="2">
        <v>30028</v>
      </c>
      <c r="B535" s="3">
        <v>125320.9</v>
      </c>
      <c r="C535" s="3">
        <v>0</v>
      </c>
      <c r="D535" s="3">
        <v>4750.9889999999996</v>
      </c>
      <c r="E535" s="3">
        <v>54107.24</v>
      </c>
      <c r="F535" s="3">
        <v>0</v>
      </c>
      <c r="G535" s="3">
        <v>-156978.70000000001</v>
      </c>
      <c r="H535" s="3">
        <v>248843.1</v>
      </c>
      <c r="I535" s="3">
        <v>859738300</v>
      </c>
      <c r="J535" s="3">
        <v>0</v>
      </c>
      <c r="K535" s="3">
        <v>0</v>
      </c>
      <c r="L535" s="3">
        <v>99746370</v>
      </c>
      <c r="M535" s="3">
        <v>5889317</v>
      </c>
      <c r="N535" s="3">
        <v>32829930</v>
      </c>
      <c r="O535" s="3">
        <v>9113095000</v>
      </c>
      <c r="P535" s="3">
        <v>18005.509999999998</v>
      </c>
      <c r="Q535" s="3">
        <v>155841400000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286024.5</v>
      </c>
      <c r="X535" s="3">
        <v>346866.3</v>
      </c>
      <c r="Y535" s="3">
        <v>0</v>
      </c>
      <c r="Z535" s="3">
        <v>0</v>
      </c>
      <c r="AA535" s="3">
        <v>3234.7289999999998</v>
      </c>
      <c r="AB535" s="3">
        <v>0</v>
      </c>
      <c r="AC535" s="3">
        <v>74556.710000000006</v>
      </c>
      <c r="AD535" s="3">
        <v>17754.79</v>
      </c>
      <c r="AE535" s="3">
        <v>305.3999</v>
      </c>
      <c r="AF535" s="3">
        <v>4731.3360000000002</v>
      </c>
      <c r="AG535" s="3">
        <v>0</v>
      </c>
      <c r="AH535" s="3">
        <v>0</v>
      </c>
      <c r="AI535" s="3">
        <v>-33986.29</v>
      </c>
      <c r="AJ535" s="3">
        <v>152226.4</v>
      </c>
      <c r="AK535" s="3">
        <v>52429.64</v>
      </c>
      <c r="AL535" s="3">
        <v>106928.6</v>
      </c>
      <c r="AM535" s="3">
        <v>0</v>
      </c>
      <c r="AN535" s="1">
        <v>19</v>
      </c>
    </row>
    <row r="536" spans="1:40" x14ac:dyDescent="0.3">
      <c r="A536" s="2">
        <v>30029</v>
      </c>
      <c r="B536" s="3">
        <v>125247.3</v>
      </c>
      <c r="C536" s="3">
        <v>0</v>
      </c>
      <c r="D536" s="3">
        <v>4690.143</v>
      </c>
      <c r="E536" s="3">
        <v>46231.040000000001</v>
      </c>
      <c r="F536" s="3">
        <v>0</v>
      </c>
      <c r="G536" s="3">
        <v>-152377.20000000001</v>
      </c>
      <c r="H536" s="3">
        <v>59540.92</v>
      </c>
      <c r="I536" s="3">
        <v>859233000</v>
      </c>
      <c r="J536" s="3">
        <v>0</v>
      </c>
      <c r="K536" s="3">
        <v>0</v>
      </c>
      <c r="L536" s="3">
        <v>99741070</v>
      </c>
      <c r="M536" s="3">
        <v>5711564</v>
      </c>
      <c r="N536" s="3">
        <v>32781690</v>
      </c>
      <c r="O536" s="3">
        <v>9112950000</v>
      </c>
      <c r="P536" s="3">
        <v>17328.05</v>
      </c>
      <c r="Q536" s="3">
        <v>155841100000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189302.2</v>
      </c>
      <c r="X536" s="3">
        <v>505142.2</v>
      </c>
      <c r="Y536" s="3">
        <v>0</v>
      </c>
      <c r="Z536" s="3">
        <v>0</v>
      </c>
      <c r="AA536" s="3">
        <v>8805.48</v>
      </c>
      <c r="AB536" s="3">
        <v>0</v>
      </c>
      <c r="AC536" s="3">
        <v>79354.83</v>
      </c>
      <c r="AD536" s="3">
        <v>18475.650000000001</v>
      </c>
      <c r="AE536" s="3">
        <v>302.24160000000001</v>
      </c>
      <c r="AF536" s="3">
        <v>4100.1059999999998</v>
      </c>
      <c r="AG536" s="3">
        <v>12.85778</v>
      </c>
      <c r="AH536" s="3">
        <v>0</v>
      </c>
      <c r="AI536" s="3">
        <v>-34072.06</v>
      </c>
      <c r="AJ536" s="3">
        <v>142848.5</v>
      </c>
      <c r="AK536" s="3">
        <v>52007.61</v>
      </c>
      <c r="AL536" s="3">
        <v>111749.5</v>
      </c>
      <c r="AM536" s="3">
        <v>115.72</v>
      </c>
      <c r="AN536" s="1">
        <v>22</v>
      </c>
    </row>
    <row r="537" spans="1:40" x14ac:dyDescent="0.3">
      <c r="A537" s="2">
        <v>30030</v>
      </c>
      <c r="B537" s="3">
        <v>125191.9</v>
      </c>
      <c r="C537" s="3">
        <v>87.775210000000001</v>
      </c>
      <c r="D537" s="3">
        <v>4655.8429999999998</v>
      </c>
      <c r="E537" s="3">
        <v>40264.620000000003</v>
      </c>
      <c r="F537" s="3">
        <v>0</v>
      </c>
      <c r="G537" s="3">
        <v>-149030.70000000001</v>
      </c>
      <c r="H537" s="3">
        <v>13502.51</v>
      </c>
      <c r="I537" s="3">
        <v>858635000</v>
      </c>
      <c r="J537" s="3">
        <v>0</v>
      </c>
      <c r="K537" s="3">
        <v>0</v>
      </c>
      <c r="L537" s="3">
        <v>99730110</v>
      </c>
      <c r="M537" s="3">
        <v>5550601</v>
      </c>
      <c r="N537" s="3">
        <v>32722480</v>
      </c>
      <c r="O537" s="3">
        <v>9112815000</v>
      </c>
      <c r="P537" s="3">
        <v>16826.3</v>
      </c>
      <c r="Q537" s="3">
        <v>155840700000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46038.41</v>
      </c>
      <c r="X537" s="3">
        <v>596025.5</v>
      </c>
      <c r="Y537" s="3">
        <v>0</v>
      </c>
      <c r="Z537" s="3">
        <v>0</v>
      </c>
      <c r="AA537" s="3">
        <v>17913.46</v>
      </c>
      <c r="AB537" s="3">
        <v>0</v>
      </c>
      <c r="AC537" s="3">
        <v>74931.64</v>
      </c>
      <c r="AD537" s="3">
        <v>17492.68</v>
      </c>
      <c r="AE537" s="3">
        <v>305.96910000000003</v>
      </c>
      <c r="AF537" s="3">
        <v>3612.9969999999998</v>
      </c>
      <c r="AG537" s="3">
        <v>8.1306639999999994</v>
      </c>
      <c r="AH537" s="3">
        <v>0</v>
      </c>
      <c r="AI537" s="3">
        <v>-34188.06</v>
      </c>
      <c r="AJ537" s="3">
        <v>133430.9</v>
      </c>
      <c r="AK537" s="3">
        <v>51680.61</v>
      </c>
      <c r="AL537" s="3">
        <v>117729.1</v>
      </c>
      <c r="AM537" s="3">
        <v>1862.2249999999999</v>
      </c>
      <c r="AN537" s="1">
        <v>57</v>
      </c>
    </row>
    <row r="538" spans="1:40" x14ac:dyDescent="0.3">
      <c r="A538" s="2">
        <v>30031</v>
      </c>
      <c r="B538" s="3">
        <v>120255.6</v>
      </c>
      <c r="C538" s="3">
        <v>261.7448</v>
      </c>
      <c r="D538" s="3">
        <v>4603.5020000000004</v>
      </c>
      <c r="E538" s="3">
        <v>35609.89</v>
      </c>
      <c r="F538" s="3">
        <v>0</v>
      </c>
      <c r="G538" s="3">
        <v>-146475.6</v>
      </c>
      <c r="H538" s="3">
        <v>789.92529999999999</v>
      </c>
      <c r="I538" s="3">
        <v>857538400</v>
      </c>
      <c r="J538" s="3">
        <v>0</v>
      </c>
      <c r="K538" s="3">
        <v>0</v>
      </c>
      <c r="L538" s="3">
        <v>99703120</v>
      </c>
      <c r="M538" s="3">
        <v>5398341</v>
      </c>
      <c r="N538" s="3">
        <v>32624040</v>
      </c>
      <c r="O538" s="3">
        <v>9112659000</v>
      </c>
      <c r="P538" s="3">
        <v>16393.16</v>
      </c>
      <c r="Q538" s="3">
        <v>155840000000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12712.59</v>
      </c>
      <c r="X538" s="3">
        <v>1089751</v>
      </c>
      <c r="Y538" s="3">
        <v>0</v>
      </c>
      <c r="Z538" s="3">
        <v>0</v>
      </c>
      <c r="AA538" s="3">
        <v>38867.919999999998</v>
      </c>
      <c r="AB538" s="3">
        <v>0</v>
      </c>
      <c r="AC538" s="3">
        <v>126646.2</v>
      </c>
      <c r="AD538" s="3">
        <v>27852.5</v>
      </c>
      <c r="AE538" s="3">
        <v>540.68669999999997</v>
      </c>
      <c r="AF538" s="3">
        <v>3241.8580000000002</v>
      </c>
      <c r="AG538" s="3">
        <v>17.365950000000002</v>
      </c>
      <c r="AH538" s="3">
        <v>0</v>
      </c>
      <c r="AI538" s="3">
        <v>-33824.33</v>
      </c>
      <c r="AJ538" s="3">
        <v>127681.60000000001</v>
      </c>
      <c r="AK538" s="3">
        <v>48057.96</v>
      </c>
      <c r="AL538" s="3">
        <v>99495.89</v>
      </c>
      <c r="AM538" s="3">
        <v>6650.1260000000002</v>
      </c>
      <c r="AN538" s="1">
        <v>8</v>
      </c>
    </row>
    <row r="539" spans="1:40" x14ac:dyDescent="0.3">
      <c r="A539" s="2">
        <v>30032</v>
      </c>
      <c r="B539" s="3">
        <v>117774.7</v>
      </c>
      <c r="C539" s="3">
        <v>653.49369999999999</v>
      </c>
      <c r="D539" s="3">
        <v>5689.2529999999997</v>
      </c>
      <c r="E539" s="3">
        <v>31888.03</v>
      </c>
      <c r="F539" s="3">
        <v>0</v>
      </c>
      <c r="G539" s="3">
        <v>-144588.1</v>
      </c>
      <c r="H539" s="3">
        <v>24.454470000000001</v>
      </c>
      <c r="I539" s="3">
        <v>856258300</v>
      </c>
      <c r="J539" s="3">
        <v>0</v>
      </c>
      <c r="K539" s="3">
        <v>0</v>
      </c>
      <c r="L539" s="3">
        <v>99680020</v>
      </c>
      <c r="M539" s="3">
        <v>5253077</v>
      </c>
      <c r="N539" s="3">
        <v>32510420</v>
      </c>
      <c r="O539" s="3">
        <v>9112505000</v>
      </c>
      <c r="P539" s="3">
        <v>16005.87</v>
      </c>
      <c r="Q539" s="3">
        <v>155839300000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765.47080000000005</v>
      </c>
      <c r="X539" s="3">
        <v>1264110</v>
      </c>
      <c r="Y539" s="3">
        <v>0</v>
      </c>
      <c r="Z539" s="3">
        <v>0</v>
      </c>
      <c r="AA539" s="3">
        <v>43812.29</v>
      </c>
      <c r="AB539" s="3">
        <v>0</v>
      </c>
      <c r="AC539" s="3">
        <v>136433.5</v>
      </c>
      <c r="AD539" s="3">
        <v>28443.72</v>
      </c>
      <c r="AE539" s="3">
        <v>486.74270000000001</v>
      </c>
      <c r="AF539" s="3">
        <v>3261.1309999999999</v>
      </c>
      <c r="AG539" s="3">
        <v>62.136290000000002</v>
      </c>
      <c r="AH539" s="3">
        <v>0</v>
      </c>
      <c r="AI539" s="3">
        <v>-33988.050000000003</v>
      </c>
      <c r="AJ539" s="3">
        <v>122656.4</v>
      </c>
      <c r="AK539" s="3">
        <v>46053.63</v>
      </c>
      <c r="AL539" s="3">
        <v>99856.21</v>
      </c>
      <c r="AM539" s="3">
        <v>15190.12</v>
      </c>
      <c r="AN539" s="1">
        <v>3</v>
      </c>
    </row>
    <row r="540" spans="1:40" x14ac:dyDescent="0.3">
      <c r="A540" s="2">
        <v>30033</v>
      </c>
      <c r="B540" s="3">
        <v>115343.9</v>
      </c>
      <c r="C540" s="3">
        <v>2159.1889999999999</v>
      </c>
      <c r="D540" s="3">
        <v>15772.88</v>
      </c>
      <c r="E540" s="3">
        <v>31052.93</v>
      </c>
      <c r="F540" s="3">
        <v>0</v>
      </c>
      <c r="G540" s="3">
        <v>-140323.29999999999</v>
      </c>
      <c r="H540" s="3">
        <v>0</v>
      </c>
      <c r="I540" s="3">
        <v>854688400</v>
      </c>
      <c r="J540" s="3">
        <v>0</v>
      </c>
      <c r="K540" s="3">
        <v>0</v>
      </c>
      <c r="L540" s="3">
        <v>99652230</v>
      </c>
      <c r="M540" s="3">
        <v>5148214</v>
      </c>
      <c r="N540" s="3">
        <v>32372000</v>
      </c>
      <c r="O540" s="3">
        <v>9112351000</v>
      </c>
      <c r="P540" s="3">
        <v>15666.67</v>
      </c>
      <c r="Q540" s="3">
        <v>155838500000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24.454470000000001</v>
      </c>
      <c r="X540" s="3">
        <v>1492782</v>
      </c>
      <c r="Y540" s="3">
        <v>0</v>
      </c>
      <c r="Z540" s="3">
        <v>0</v>
      </c>
      <c r="AA540" s="3">
        <v>53855.65</v>
      </c>
      <c r="AB540" s="3">
        <v>0</v>
      </c>
      <c r="AC540" s="3">
        <v>161735.9</v>
      </c>
      <c r="AD540" s="3">
        <v>29979.31</v>
      </c>
      <c r="AE540" s="3">
        <v>610.30949999999996</v>
      </c>
      <c r="AF540" s="3">
        <v>8201.7749999999996</v>
      </c>
      <c r="AG540" s="3">
        <v>305.47590000000002</v>
      </c>
      <c r="AH540" s="3">
        <v>0</v>
      </c>
      <c r="AI540" s="3">
        <v>-33818.300000000003</v>
      </c>
      <c r="AJ540" s="3">
        <v>120219.9</v>
      </c>
      <c r="AK540" s="3">
        <v>44258.46</v>
      </c>
      <c r="AL540" s="3">
        <v>96932.44</v>
      </c>
      <c r="AM540" s="3">
        <v>74671.69</v>
      </c>
      <c r="AN540" s="1">
        <v>3</v>
      </c>
    </row>
    <row r="541" spans="1:40" x14ac:dyDescent="0.3">
      <c r="A541" s="2">
        <v>30034</v>
      </c>
      <c r="B541" s="3">
        <v>105629.4</v>
      </c>
      <c r="C541" s="3">
        <v>8054.5590000000002</v>
      </c>
      <c r="D541" s="3">
        <v>55878.51</v>
      </c>
      <c r="E541" s="3">
        <v>41610.06</v>
      </c>
      <c r="F541" s="3">
        <v>0</v>
      </c>
      <c r="G541" s="3">
        <v>-127955</v>
      </c>
      <c r="H541" s="3">
        <v>534768.80000000005</v>
      </c>
      <c r="I541" s="3">
        <v>860116700</v>
      </c>
      <c r="J541" s="3">
        <v>0</v>
      </c>
      <c r="K541" s="3">
        <v>0</v>
      </c>
      <c r="L541" s="3">
        <v>99698260</v>
      </c>
      <c r="M541" s="3">
        <v>5189908</v>
      </c>
      <c r="N541" s="3">
        <v>32284690</v>
      </c>
      <c r="O541" s="3">
        <v>9112232000</v>
      </c>
      <c r="P541" s="3">
        <v>15755.3</v>
      </c>
      <c r="Q541" s="3">
        <v>155840300000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1011473</v>
      </c>
      <c r="Y541" s="3">
        <v>0</v>
      </c>
      <c r="Z541" s="3">
        <v>0</v>
      </c>
      <c r="AA541" s="3">
        <v>17126.259999999998</v>
      </c>
      <c r="AB541" s="3">
        <v>0</v>
      </c>
      <c r="AC541" s="3">
        <v>111362.7</v>
      </c>
      <c r="AD541" s="3">
        <v>22011.02</v>
      </c>
      <c r="AE541" s="3">
        <v>397.21769999999998</v>
      </c>
      <c r="AF541" s="3">
        <v>32106.23</v>
      </c>
      <c r="AG541" s="3">
        <v>824.7509</v>
      </c>
      <c r="AH541" s="3">
        <v>0</v>
      </c>
      <c r="AI541" s="3">
        <v>-34136.370000000003</v>
      </c>
      <c r="AJ541" s="3">
        <v>135110.70000000001</v>
      </c>
      <c r="AK541" s="3">
        <v>45589.73</v>
      </c>
      <c r="AL541" s="3">
        <v>111071.5</v>
      </c>
      <c r="AM541" s="3">
        <v>354209</v>
      </c>
      <c r="AN541" s="1">
        <v>25</v>
      </c>
    </row>
    <row r="542" spans="1:40" x14ac:dyDescent="0.3">
      <c r="A542" s="2">
        <v>30035</v>
      </c>
      <c r="B542" s="3">
        <v>99062.31</v>
      </c>
      <c r="C542" s="3">
        <v>12156.75</v>
      </c>
      <c r="D542" s="3">
        <v>278265</v>
      </c>
      <c r="E542" s="3">
        <v>83266.14</v>
      </c>
      <c r="F542" s="3">
        <v>0</v>
      </c>
      <c r="G542" s="3">
        <v>-66926.38</v>
      </c>
      <c r="H542" s="3">
        <v>534186.80000000005</v>
      </c>
      <c r="I542" s="3">
        <v>859622000</v>
      </c>
      <c r="J542" s="3">
        <v>0</v>
      </c>
      <c r="K542" s="3">
        <v>0</v>
      </c>
      <c r="L542" s="3">
        <v>99688360</v>
      </c>
      <c r="M542" s="3">
        <v>5496753</v>
      </c>
      <c r="N542" s="3">
        <v>32193670</v>
      </c>
      <c r="O542" s="3">
        <v>9112158000</v>
      </c>
      <c r="P542" s="3">
        <v>16830.490000000002</v>
      </c>
      <c r="Q542" s="3">
        <v>155840900000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1910028</v>
      </c>
      <c r="Y542" s="3">
        <v>0</v>
      </c>
      <c r="Z542" s="3">
        <v>0</v>
      </c>
      <c r="AA542" s="3">
        <v>33456.21</v>
      </c>
      <c r="AB542" s="3">
        <v>0</v>
      </c>
      <c r="AC542" s="3">
        <v>191488.1</v>
      </c>
      <c r="AD542" s="3">
        <v>37074.519999999997</v>
      </c>
      <c r="AE542" s="3">
        <v>467.1508</v>
      </c>
      <c r="AF542" s="3">
        <v>116177.7</v>
      </c>
      <c r="AG542" s="3">
        <v>1153.201</v>
      </c>
      <c r="AH542" s="3">
        <v>0</v>
      </c>
      <c r="AI542" s="3">
        <v>-34049.050000000003</v>
      </c>
      <c r="AJ542" s="3">
        <v>205827.3</v>
      </c>
      <c r="AK542" s="3">
        <v>42281.2</v>
      </c>
      <c r="AL542" s="3">
        <v>105383.6</v>
      </c>
      <c r="AM542" s="3">
        <v>1017815</v>
      </c>
      <c r="AN542" s="1">
        <v>6</v>
      </c>
    </row>
    <row r="543" spans="1:40" x14ac:dyDescent="0.3">
      <c r="A543" s="2">
        <v>30036</v>
      </c>
      <c r="B543" s="3">
        <v>96151.13</v>
      </c>
      <c r="C543" s="3">
        <v>3330.0169999999998</v>
      </c>
      <c r="D543" s="3">
        <v>94294.42</v>
      </c>
      <c r="E543" s="3">
        <v>68943.63</v>
      </c>
      <c r="F543" s="3">
        <v>0</v>
      </c>
      <c r="G543" s="3">
        <v>-111605.3</v>
      </c>
      <c r="H543" s="3">
        <v>13253.16</v>
      </c>
      <c r="I543" s="3">
        <v>858085800</v>
      </c>
      <c r="J543" s="3">
        <v>0</v>
      </c>
      <c r="K543" s="3">
        <v>0</v>
      </c>
      <c r="L543" s="3">
        <v>99618060</v>
      </c>
      <c r="M543" s="3">
        <v>5484607</v>
      </c>
      <c r="N543" s="3">
        <v>32047850</v>
      </c>
      <c r="O543" s="3">
        <v>9112054000</v>
      </c>
      <c r="P543" s="3">
        <v>16279.83</v>
      </c>
      <c r="Q543" s="3">
        <v>155839700000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520933.6</v>
      </c>
      <c r="X543" s="3">
        <v>1170254</v>
      </c>
      <c r="Y543" s="3">
        <v>0</v>
      </c>
      <c r="Z543" s="3">
        <v>0</v>
      </c>
      <c r="AA543" s="3">
        <v>84790.49</v>
      </c>
      <c r="AB543" s="3">
        <v>0</v>
      </c>
      <c r="AC543" s="3">
        <v>193056.5</v>
      </c>
      <c r="AD543" s="3">
        <v>36022.550000000003</v>
      </c>
      <c r="AE543" s="3">
        <v>915.8202</v>
      </c>
      <c r="AF543" s="3">
        <v>37437.86</v>
      </c>
      <c r="AG543" s="3">
        <v>376.45190000000002</v>
      </c>
      <c r="AH543" s="3">
        <v>0</v>
      </c>
      <c r="AI543" s="3">
        <v>-33361.089999999997</v>
      </c>
      <c r="AJ543" s="3">
        <v>167403.20000000001</v>
      </c>
      <c r="AK543" s="3">
        <v>42394.53</v>
      </c>
      <c r="AL543" s="3">
        <v>120179.7</v>
      </c>
      <c r="AM543" s="3">
        <v>362330.3</v>
      </c>
      <c r="AN543" s="1">
        <v>46</v>
      </c>
    </row>
    <row r="544" spans="1:40" x14ac:dyDescent="0.3">
      <c r="A544" s="2">
        <v>30037</v>
      </c>
      <c r="B544" s="3">
        <v>99176.71</v>
      </c>
      <c r="C544" s="3">
        <v>9625.4339999999993</v>
      </c>
      <c r="D544" s="3">
        <v>227396.5</v>
      </c>
      <c r="E544" s="3">
        <v>102549.8</v>
      </c>
      <c r="F544" s="3">
        <v>0</v>
      </c>
      <c r="G544" s="3">
        <v>-79111.56</v>
      </c>
      <c r="H544" s="3">
        <v>534867.6</v>
      </c>
      <c r="I544" s="3">
        <v>872894400</v>
      </c>
      <c r="J544" s="3">
        <v>0</v>
      </c>
      <c r="K544" s="3">
        <v>0</v>
      </c>
      <c r="L544" s="3">
        <v>99718300</v>
      </c>
      <c r="M544" s="3">
        <v>5674351</v>
      </c>
      <c r="N544" s="3">
        <v>32055400</v>
      </c>
      <c r="O544" s="3">
        <v>9111976000</v>
      </c>
      <c r="P544" s="3">
        <v>17892.72</v>
      </c>
      <c r="Q544" s="3">
        <v>155844900000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850191.5</v>
      </c>
      <c r="Y544" s="3">
        <v>0</v>
      </c>
      <c r="Z544" s="3">
        <v>0</v>
      </c>
      <c r="AA544" s="3">
        <v>11566.67</v>
      </c>
      <c r="AB544" s="3">
        <v>0</v>
      </c>
      <c r="AC544" s="3">
        <v>92982.91</v>
      </c>
      <c r="AD544" s="3">
        <v>19629.759999999998</v>
      </c>
      <c r="AE544" s="3">
        <v>402.27870000000001</v>
      </c>
      <c r="AF544" s="3">
        <v>99664.85</v>
      </c>
      <c r="AG544" s="3">
        <v>1038.24</v>
      </c>
      <c r="AH544" s="3">
        <v>0</v>
      </c>
      <c r="AI544" s="3">
        <v>-34137.53</v>
      </c>
      <c r="AJ544" s="3">
        <v>199539.20000000001</v>
      </c>
      <c r="AK544" s="3">
        <v>43978.82</v>
      </c>
      <c r="AL544" s="3">
        <v>99029.8</v>
      </c>
      <c r="AM544" s="3">
        <v>930067.7</v>
      </c>
      <c r="AN544" s="1">
        <v>4</v>
      </c>
    </row>
    <row r="545" spans="1:40" x14ac:dyDescent="0.3">
      <c r="A545" s="2">
        <v>30038</v>
      </c>
      <c r="B545" s="3">
        <v>96632.82</v>
      </c>
      <c r="C545" s="3">
        <v>7503.4889999999996</v>
      </c>
      <c r="D545" s="3">
        <v>140009.79999999999</v>
      </c>
      <c r="E545" s="3">
        <v>89950.98</v>
      </c>
      <c r="F545" s="3">
        <v>0</v>
      </c>
      <c r="G545" s="3">
        <v>-105327.9</v>
      </c>
      <c r="H545" s="3">
        <v>534867.6</v>
      </c>
      <c r="I545" s="3">
        <v>898495900</v>
      </c>
      <c r="J545" s="3">
        <v>0</v>
      </c>
      <c r="K545" s="3">
        <v>0</v>
      </c>
      <c r="L545" s="3">
        <v>99754830</v>
      </c>
      <c r="M545" s="3">
        <v>5716200</v>
      </c>
      <c r="N545" s="3">
        <v>32068250</v>
      </c>
      <c r="O545" s="3">
        <v>9111870000</v>
      </c>
      <c r="P545" s="3">
        <v>16759.57</v>
      </c>
      <c r="Q545" s="3">
        <v>155853000000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703693.4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80091.66</v>
      </c>
      <c r="AD545" s="3">
        <v>17738.59</v>
      </c>
      <c r="AE545" s="3">
        <v>373.75049999999999</v>
      </c>
      <c r="AF545" s="3">
        <v>89525.19</v>
      </c>
      <c r="AG545" s="3">
        <v>827.09699999999998</v>
      </c>
      <c r="AH545" s="3">
        <v>0</v>
      </c>
      <c r="AI545" s="3">
        <v>-33905.57</v>
      </c>
      <c r="AJ545" s="3">
        <v>189590.9</v>
      </c>
      <c r="AK545" s="3">
        <v>45192.27</v>
      </c>
      <c r="AL545" s="3">
        <v>96657.69</v>
      </c>
      <c r="AM545" s="3">
        <v>591173.69999999995</v>
      </c>
      <c r="AN545" s="1">
        <v>5</v>
      </c>
    </row>
    <row r="546" spans="1:40" x14ac:dyDescent="0.3">
      <c r="A546" s="2">
        <v>30039</v>
      </c>
      <c r="B546" s="3">
        <v>95977.37</v>
      </c>
      <c r="C546" s="3">
        <v>0</v>
      </c>
      <c r="D546" s="3">
        <v>4676.3990000000003</v>
      </c>
      <c r="E546" s="3">
        <v>55822.04</v>
      </c>
      <c r="F546" s="3">
        <v>0</v>
      </c>
      <c r="G546" s="3">
        <v>-141146.20000000001</v>
      </c>
      <c r="H546" s="3">
        <v>534867.6</v>
      </c>
      <c r="I546" s="3">
        <v>939864300</v>
      </c>
      <c r="J546" s="3">
        <v>0</v>
      </c>
      <c r="K546" s="3">
        <v>0</v>
      </c>
      <c r="L546" s="3">
        <v>99755990</v>
      </c>
      <c r="M546" s="3">
        <v>5525601</v>
      </c>
      <c r="N546" s="3">
        <v>32092190</v>
      </c>
      <c r="O546" s="3">
        <v>9111735000</v>
      </c>
      <c r="P546" s="3">
        <v>15786.62</v>
      </c>
      <c r="Q546" s="3">
        <v>155866000000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211627.2</v>
      </c>
      <c r="Y546" s="3">
        <v>0</v>
      </c>
      <c r="Z546" s="3">
        <v>0</v>
      </c>
      <c r="AA546" s="3">
        <v>0</v>
      </c>
      <c r="AB546" s="3">
        <v>0</v>
      </c>
      <c r="AC546" s="3">
        <v>23837.3</v>
      </c>
      <c r="AD546" s="3">
        <v>6048.3869999999997</v>
      </c>
      <c r="AE546" s="3">
        <v>86.607690000000005</v>
      </c>
      <c r="AF546" s="3">
        <v>5459.2640000000001</v>
      </c>
      <c r="AG546" s="3">
        <v>0</v>
      </c>
      <c r="AH546" s="3">
        <v>0</v>
      </c>
      <c r="AI546" s="3">
        <v>-33983.39</v>
      </c>
      <c r="AJ546" s="3">
        <v>141747.20000000001</v>
      </c>
      <c r="AK546" s="3">
        <v>47756.89</v>
      </c>
      <c r="AL546" s="3">
        <v>93985.63</v>
      </c>
      <c r="AM546" s="3">
        <v>0</v>
      </c>
      <c r="AN546" s="1">
        <v>5</v>
      </c>
    </row>
    <row r="547" spans="1:40" x14ac:dyDescent="0.3">
      <c r="A547" s="2">
        <v>30040</v>
      </c>
      <c r="B547" s="3">
        <v>95881.44</v>
      </c>
      <c r="C547" s="3">
        <v>0</v>
      </c>
      <c r="D547" s="3">
        <v>4827.4660000000003</v>
      </c>
      <c r="E547" s="3">
        <v>46113.98</v>
      </c>
      <c r="F547" s="3">
        <v>0</v>
      </c>
      <c r="G547" s="3">
        <v>-140546.6</v>
      </c>
      <c r="H547" s="3">
        <v>534867.6</v>
      </c>
      <c r="I547" s="3">
        <v>991012100</v>
      </c>
      <c r="J547" s="3">
        <v>0</v>
      </c>
      <c r="K547" s="3">
        <v>0</v>
      </c>
      <c r="L547" s="3">
        <v>99756910</v>
      </c>
      <c r="M547" s="3">
        <v>5367484</v>
      </c>
      <c r="N547" s="3">
        <v>32103250</v>
      </c>
      <c r="O547" s="3">
        <v>9111596000</v>
      </c>
      <c r="P547" s="3">
        <v>15275.24</v>
      </c>
      <c r="Q547" s="3">
        <v>155882000000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215691</v>
      </c>
      <c r="Y547" s="3">
        <v>0</v>
      </c>
      <c r="Z547" s="3">
        <v>0</v>
      </c>
      <c r="AA547" s="3">
        <v>0</v>
      </c>
      <c r="AB547" s="3">
        <v>0</v>
      </c>
      <c r="AC547" s="3">
        <v>22929.200000000001</v>
      </c>
      <c r="AD547" s="3">
        <v>6274.1260000000002</v>
      </c>
      <c r="AE547" s="3">
        <v>78.249440000000007</v>
      </c>
      <c r="AF547" s="3">
        <v>4593.0209999999997</v>
      </c>
      <c r="AG547" s="3">
        <v>0</v>
      </c>
      <c r="AH547" s="3">
        <v>0</v>
      </c>
      <c r="AI547" s="3">
        <v>-33525.199999999997</v>
      </c>
      <c r="AJ547" s="3">
        <v>125692.9</v>
      </c>
      <c r="AK547" s="3">
        <v>49033.4</v>
      </c>
      <c r="AL547" s="3">
        <v>91731.55</v>
      </c>
      <c r="AM547" s="3">
        <v>0</v>
      </c>
      <c r="AN547" s="1">
        <v>4</v>
      </c>
    </row>
    <row r="548" spans="1:40" x14ac:dyDescent="0.3">
      <c r="A548" s="2">
        <v>30041</v>
      </c>
      <c r="B548" s="3">
        <v>95817.43</v>
      </c>
      <c r="C548" s="3">
        <v>0</v>
      </c>
      <c r="D548" s="3">
        <v>4926.7950000000001</v>
      </c>
      <c r="E548" s="3">
        <v>39310.83</v>
      </c>
      <c r="F548" s="3">
        <v>0</v>
      </c>
      <c r="G548" s="3">
        <v>-139092.20000000001</v>
      </c>
      <c r="H548" s="3">
        <v>534867.6</v>
      </c>
      <c r="I548" s="3">
        <v>1022517000</v>
      </c>
      <c r="J548" s="3">
        <v>0</v>
      </c>
      <c r="K548" s="3">
        <v>0</v>
      </c>
      <c r="L548" s="3">
        <v>99757720</v>
      </c>
      <c r="M548" s="3">
        <v>5227216</v>
      </c>
      <c r="N548" s="3">
        <v>32092360</v>
      </c>
      <c r="O548" s="3">
        <v>9111463000</v>
      </c>
      <c r="P548" s="3">
        <v>14926.09</v>
      </c>
      <c r="Q548" s="3">
        <v>155891900000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292019.40000000002</v>
      </c>
      <c r="Y548" s="3">
        <v>0</v>
      </c>
      <c r="Z548" s="3">
        <v>0</v>
      </c>
      <c r="AA548" s="3">
        <v>0</v>
      </c>
      <c r="AB548" s="3">
        <v>0</v>
      </c>
      <c r="AC548" s="3">
        <v>31154.05</v>
      </c>
      <c r="AD548" s="3">
        <v>8345.2260000000006</v>
      </c>
      <c r="AE548" s="3">
        <v>105.7959</v>
      </c>
      <c r="AF548" s="3">
        <v>3969.1790000000001</v>
      </c>
      <c r="AG548" s="3">
        <v>0</v>
      </c>
      <c r="AH548" s="3">
        <v>0</v>
      </c>
      <c r="AI548" s="3">
        <v>-33387.660000000003</v>
      </c>
      <c r="AJ548" s="3">
        <v>117988.3</v>
      </c>
      <c r="AK548" s="3">
        <v>49343.89</v>
      </c>
      <c r="AL548" s="3">
        <v>97732.98</v>
      </c>
      <c r="AM548" s="3">
        <v>0</v>
      </c>
      <c r="AN548" s="1">
        <v>16</v>
      </c>
    </row>
    <row r="549" spans="1:40" x14ac:dyDescent="0.3">
      <c r="A549" s="2">
        <v>30042</v>
      </c>
      <c r="B549" s="3">
        <v>122683.6</v>
      </c>
      <c r="C549" s="3">
        <v>0</v>
      </c>
      <c r="D549" s="3">
        <v>5033.49</v>
      </c>
      <c r="E549" s="3">
        <v>34285.03</v>
      </c>
      <c r="F549" s="3">
        <v>0</v>
      </c>
      <c r="G549" s="3">
        <v>-138758</v>
      </c>
      <c r="H549" s="3">
        <v>534867.6</v>
      </c>
      <c r="I549" s="3">
        <v>1030353000</v>
      </c>
      <c r="J549" s="3">
        <v>0</v>
      </c>
      <c r="K549" s="3">
        <v>0</v>
      </c>
      <c r="L549" s="3">
        <v>99758480</v>
      </c>
      <c r="M549" s="3">
        <v>5102378</v>
      </c>
      <c r="N549" s="3">
        <v>32075790</v>
      </c>
      <c r="O549" s="3">
        <v>9111337000</v>
      </c>
      <c r="P549" s="3">
        <v>14623.02</v>
      </c>
      <c r="Q549" s="3">
        <v>155894200000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219346.4</v>
      </c>
      <c r="Y549" s="3">
        <v>0</v>
      </c>
      <c r="Z549" s="3">
        <v>0</v>
      </c>
      <c r="AA549" s="3">
        <v>0</v>
      </c>
      <c r="AB549" s="3">
        <v>0</v>
      </c>
      <c r="AC549" s="3">
        <v>23002.7</v>
      </c>
      <c r="AD549" s="3">
        <v>6399.9049999999997</v>
      </c>
      <c r="AE549" s="3">
        <v>62.655389999999997</v>
      </c>
      <c r="AF549" s="3">
        <v>3495.9490000000001</v>
      </c>
      <c r="AG549" s="3">
        <v>0</v>
      </c>
      <c r="AH549" s="3">
        <v>0</v>
      </c>
      <c r="AI549" s="3">
        <v>-33909.769999999997</v>
      </c>
      <c r="AJ549" s="3">
        <v>111025.1</v>
      </c>
      <c r="AK549" s="3">
        <v>50662.55</v>
      </c>
      <c r="AL549" s="3">
        <v>104603.4</v>
      </c>
      <c r="AM549" s="3">
        <v>0</v>
      </c>
      <c r="AN549" s="1">
        <v>26</v>
      </c>
    </row>
    <row r="550" spans="1:40" x14ac:dyDescent="0.3">
      <c r="A550" s="2">
        <v>30043</v>
      </c>
      <c r="B550" s="3">
        <v>139774.6</v>
      </c>
      <c r="C550" s="3">
        <v>0</v>
      </c>
      <c r="D550" s="3">
        <v>5015.6260000000002</v>
      </c>
      <c r="E550" s="3">
        <v>30399.77</v>
      </c>
      <c r="F550" s="3">
        <v>0</v>
      </c>
      <c r="G550" s="3">
        <v>-137550.70000000001</v>
      </c>
      <c r="H550" s="3">
        <v>534867.6</v>
      </c>
      <c r="I550" s="3">
        <v>1054174000</v>
      </c>
      <c r="J550" s="3">
        <v>0</v>
      </c>
      <c r="K550" s="3">
        <v>0</v>
      </c>
      <c r="L550" s="3">
        <v>99759170</v>
      </c>
      <c r="M550" s="3">
        <v>4988368</v>
      </c>
      <c r="N550" s="3">
        <v>32048820</v>
      </c>
      <c r="O550" s="3">
        <v>9111198000</v>
      </c>
      <c r="P550" s="3">
        <v>14350.5</v>
      </c>
      <c r="Q550" s="3">
        <v>155901100000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347970.6</v>
      </c>
      <c r="Y550" s="3">
        <v>0</v>
      </c>
      <c r="Z550" s="3">
        <v>0</v>
      </c>
      <c r="AA550" s="3">
        <v>0</v>
      </c>
      <c r="AB550" s="3">
        <v>0</v>
      </c>
      <c r="AC550" s="3">
        <v>39389.879999999997</v>
      </c>
      <c r="AD550" s="3">
        <v>10322.86</v>
      </c>
      <c r="AE550" s="3">
        <v>165.22239999999999</v>
      </c>
      <c r="AF550" s="3">
        <v>3110.0050000000001</v>
      </c>
      <c r="AG550" s="3">
        <v>0</v>
      </c>
      <c r="AH550" s="3">
        <v>0</v>
      </c>
      <c r="AI550" s="3">
        <v>-33683.22</v>
      </c>
      <c r="AJ550" s="3">
        <v>105590.8</v>
      </c>
      <c r="AK550" s="3">
        <v>49713.74</v>
      </c>
      <c r="AL550" s="3">
        <v>93182.83</v>
      </c>
      <c r="AM550" s="3">
        <v>0</v>
      </c>
      <c r="AN550" s="1">
        <v>4</v>
      </c>
    </row>
    <row r="551" spans="1:40" x14ac:dyDescent="0.3">
      <c r="A551" s="2">
        <v>30044</v>
      </c>
      <c r="B551" s="3">
        <v>137300.6</v>
      </c>
      <c r="C551" s="3">
        <v>304.03039999999999</v>
      </c>
      <c r="D551" s="3">
        <v>5285.0519999999997</v>
      </c>
      <c r="E551" s="3">
        <v>27603.72</v>
      </c>
      <c r="F551" s="3">
        <v>0</v>
      </c>
      <c r="G551" s="3">
        <v>-136787.70000000001</v>
      </c>
      <c r="H551" s="3">
        <v>534867.6</v>
      </c>
      <c r="I551" s="3">
        <v>1064400000</v>
      </c>
      <c r="J551" s="3">
        <v>0</v>
      </c>
      <c r="K551" s="3">
        <v>0</v>
      </c>
      <c r="L551" s="3">
        <v>99762330</v>
      </c>
      <c r="M551" s="3">
        <v>4885246</v>
      </c>
      <c r="N551" s="3">
        <v>31998330</v>
      </c>
      <c r="O551" s="3">
        <v>9111060000</v>
      </c>
      <c r="P551" s="3">
        <v>14113.12</v>
      </c>
      <c r="Q551" s="3">
        <v>155903900000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508571</v>
      </c>
      <c r="Y551" s="3">
        <v>0</v>
      </c>
      <c r="Z551" s="3">
        <v>0</v>
      </c>
      <c r="AA551" s="3">
        <v>0</v>
      </c>
      <c r="AB551" s="3">
        <v>0</v>
      </c>
      <c r="AC551" s="3">
        <v>55800.46</v>
      </c>
      <c r="AD551" s="3">
        <v>13917.87</v>
      </c>
      <c r="AE551" s="3">
        <v>229.10570000000001</v>
      </c>
      <c r="AF551" s="3">
        <v>2848.5720000000001</v>
      </c>
      <c r="AG551" s="3">
        <v>29.503080000000001</v>
      </c>
      <c r="AH551" s="3">
        <v>0</v>
      </c>
      <c r="AI551" s="3">
        <v>-33606.03</v>
      </c>
      <c r="AJ551" s="3">
        <v>101076.1</v>
      </c>
      <c r="AK551" s="3">
        <v>48580.9</v>
      </c>
      <c r="AL551" s="3">
        <v>95778.86</v>
      </c>
      <c r="AM551" s="3">
        <v>5597.6679999999997</v>
      </c>
      <c r="AN551" s="1">
        <v>19</v>
      </c>
    </row>
    <row r="552" spans="1:40" x14ac:dyDescent="0.3">
      <c r="A552" s="2">
        <v>30045</v>
      </c>
      <c r="B552" s="3">
        <v>139725</v>
      </c>
      <c r="C552" s="3">
        <v>2328.9</v>
      </c>
      <c r="D552" s="3">
        <v>14908.31</v>
      </c>
      <c r="E552" s="3">
        <v>26506.57</v>
      </c>
      <c r="F552" s="3">
        <v>0</v>
      </c>
      <c r="G552" s="3">
        <v>-133819.29999999999</v>
      </c>
      <c r="H552" s="3">
        <v>534866.80000000005</v>
      </c>
      <c r="I552" s="3">
        <v>1066563000</v>
      </c>
      <c r="J552" s="3">
        <v>0</v>
      </c>
      <c r="K552" s="3">
        <v>0</v>
      </c>
      <c r="L552" s="3">
        <v>99771340</v>
      </c>
      <c r="M552" s="3">
        <v>4813042</v>
      </c>
      <c r="N552" s="3">
        <v>31955970</v>
      </c>
      <c r="O552" s="3">
        <v>9110920000</v>
      </c>
      <c r="P552" s="3">
        <v>14027.03</v>
      </c>
      <c r="Q552" s="3">
        <v>155904500000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464378.8</v>
      </c>
      <c r="Y552" s="3">
        <v>0</v>
      </c>
      <c r="Z552" s="3">
        <v>0</v>
      </c>
      <c r="AA552" s="3">
        <v>0</v>
      </c>
      <c r="AB552" s="3">
        <v>0</v>
      </c>
      <c r="AC552" s="3">
        <v>51489.85</v>
      </c>
      <c r="AD552" s="3">
        <v>12621.79</v>
      </c>
      <c r="AE552" s="3">
        <v>216.92840000000001</v>
      </c>
      <c r="AF552" s="3">
        <v>7976.8119999999999</v>
      </c>
      <c r="AG552" s="3">
        <v>244.72989999999999</v>
      </c>
      <c r="AH552" s="3">
        <v>0</v>
      </c>
      <c r="AI552" s="3">
        <v>-33928.22</v>
      </c>
      <c r="AJ552" s="3">
        <v>98888.53</v>
      </c>
      <c r="AK552" s="3">
        <v>48019.55</v>
      </c>
      <c r="AL552" s="3">
        <v>89766.95</v>
      </c>
      <c r="AM552" s="3">
        <v>55914.239999999998</v>
      </c>
      <c r="AN552" s="1">
        <v>4</v>
      </c>
    </row>
    <row r="553" spans="1:40" x14ac:dyDescent="0.3">
      <c r="A553" s="2">
        <v>30046</v>
      </c>
      <c r="B553" s="3">
        <v>139706.79999999999</v>
      </c>
      <c r="C553" s="3">
        <v>5.1115079999999997</v>
      </c>
      <c r="D553" s="3">
        <v>4950.9920000000002</v>
      </c>
      <c r="E553" s="3">
        <v>23757.19</v>
      </c>
      <c r="F553" s="3">
        <v>0</v>
      </c>
      <c r="G553" s="3">
        <v>-135931.4</v>
      </c>
      <c r="H553" s="3">
        <v>534867.6</v>
      </c>
      <c r="I553" s="3">
        <v>1079614000</v>
      </c>
      <c r="J553" s="3">
        <v>0</v>
      </c>
      <c r="K553" s="3">
        <v>0</v>
      </c>
      <c r="L553" s="3">
        <v>99771930</v>
      </c>
      <c r="M553" s="3">
        <v>4721206</v>
      </c>
      <c r="N553" s="3">
        <v>31917160</v>
      </c>
      <c r="O553" s="3">
        <v>9110784000</v>
      </c>
      <c r="P553" s="3">
        <v>13704.36</v>
      </c>
      <c r="Q553" s="3">
        <v>155908200000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375412.1</v>
      </c>
      <c r="Y553" s="3">
        <v>0</v>
      </c>
      <c r="Z553" s="3">
        <v>0</v>
      </c>
      <c r="AA553" s="3">
        <v>0</v>
      </c>
      <c r="AB553" s="3">
        <v>0</v>
      </c>
      <c r="AC553" s="3">
        <v>39012.25</v>
      </c>
      <c r="AD553" s="3">
        <v>10061.93</v>
      </c>
      <c r="AE553" s="3">
        <v>128.03530000000001</v>
      </c>
      <c r="AF553" s="3">
        <v>2566.585</v>
      </c>
      <c r="AG553" s="3">
        <v>0.74983140000000004</v>
      </c>
      <c r="AH553" s="3">
        <v>0</v>
      </c>
      <c r="AI553" s="3">
        <v>-34037.870000000003</v>
      </c>
      <c r="AJ553" s="3">
        <v>91928.37</v>
      </c>
      <c r="AK553" s="3">
        <v>47909.65</v>
      </c>
      <c r="AL553" s="3">
        <v>91741.09</v>
      </c>
      <c r="AM553" s="3">
        <v>211.5009</v>
      </c>
      <c r="AN553" s="1">
        <v>15</v>
      </c>
    </row>
    <row r="554" spans="1:40" x14ac:dyDescent="0.3">
      <c r="A554" s="2">
        <v>30047</v>
      </c>
      <c r="B554" s="3">
        <v>137245.1</v>
      </c>
      <c r="C554" s="3">
        <v>4049.0349999999999</v>
      </c>
      <c r="D554" s="3">
        <v>27525.39</v>
      </c>
      <c r="E554" s="3">
        <v>25142.97</v>
      </c>
      <c r="F554" s="3">
        <v>0</v>
      </c>
      <c r="G554" s="3">
        <v>-130272.5</v>
      </c>
      <c r="H554" s="3">
        <v>534571.30000000005</v>
      </c>
      <c r="I554" s="3">
        <v>1081752000</v>
      </c>
      <c r="J554" s="3">
        <v>0</v>
      </c>
      <c r="K554" s="3">
        <v>0</v>
      </c>
      <c r="L554" s="3">
        <v>99787790</v>
      </c>
      <c r="M554" s="3">
        <v>4673892</v>
      </c>
      <c r="N554" s="3">
        <v>31873800</v>
      </c>
      <c r="O554" s="3">
        <v>9110646000</v>
      </c>
      <c r="P554" s="3">
        <v>13738.56</v>
      </c>
      <c r="Q554" s="3">
        <v>155908800000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440424.2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49692.36</v>
      </c>
      <c r="AD554" s="3">
        <v>12228.2</v>
      </c>
      <c r="AE554" s="3">
        <v>220.06120000000001</v>
      </c>
      <c r="AF554" s="3">
        <v>16061.12</v>
      </c>
      <c r="AG554" s="3">
        <v>320.3571</v>
      </c>
      <c r="AH554" s="3">
        <v>0</v>
      </c>
      <c r="AI554" s="3">
        <v>-33925.15</v>
      </c>
      <c r="AJ554" s="3">
        <v>92899.97</v>
      </c>
      <c r="AK554" s="3">
        <v>47553.919999999998</v>
      </c>
      <c r="AL554" s="3">
        <v>86586.68</v>
      </c>
      <c r="AM554" s="3">
        <v>103406.5</v>
      </c>
      <c r="AN554" s="1">
        <v>4</v>
      </c>
    </row>
    <row r="555" spans="1:40" x14ac:dyDescent="0.3">
      <c r="A555" s="2">
        <v>30048</v>
      </c>
      <c r="B555" s="3">
        <v>134785.5</v>
      </c>
      <c r="C555" s="3">
        <v>5142.0919999999996</v>
      </c>
      <c r="D555" s="3">
        <v>41866.949999999997</v>
      </c>
      <c r="E555" s="3">
        <v>26361.05</v>
      </c>
      <c r="F555" s="3">
        <v>0</v>
      </c>
      <c r="G555" s="3">
        <v>-128716.3</v>
      </c>
      <c r="H555" s="3">
        <v>534866.69999999995</v>
      </c>
      <c r="I555" s="3">
        <v>1083863000</v>
      </c>
      <c r="J555" s="3">
        <v>0</v>
      </c>
      <c r="K555" s="3">
        <v>0</v>
      </c>
      <c r="L555" s="3">
        <v>99798600</v>
      </c>
      <c r="M555" s="3">
        <v>4642390</v>
      </c>
      <c r="N555" s="3">
        <v>31834270</v>
      </c>
      <c r="O555" s="3">
        <v>9110511000</v>
      </c>
      <c r="P555" s="3">
        <v>13600.86</v>
      </c>
      <c r="Q555" s="3">
        <v>155909400000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414644.4</v>
      </c>
      <c r="Y555" s="3">
        <v>0</v>
      </c>
      <c r="Z555" s="3">
        <v>0</v>
      </c>
      <c r="AA555" s="3">
        <v>1171.4000000000001</v>
      </c>
      <c r="AB555" s="3">
        <v>0</v>
      </c>
      <c r="AC555" s="3">
        <v>47343.98</v>
      </c>
      <c r="AD555" s="3">
        <v>11457.1</v>
      </c>
      <c r="AE555" s="3">
        <v>214.01849999999999</v>
      </c>
      <c r="AF555" s="3">
        <v>32377.99</v>
      </c>
      <c r="AG555" s="3">
        <v>587.17089999999996</v>
      </c>
      <c r="AH555" s="3">
        <v>0</v>
      </c>
      <c r="AI555" s="3">
        <v>-34026.559999999998</v>
      </c>
      <c r="AJ555" s="3">
        <v>94778.35</v>
      </c>
      <c r="AK555" s="3">
        <v>47382.559999999998</v>
      </c>
      <c r="AL555" s="3">
        <v>86976.05</v>
      </c>
      <c r="AM555" s="3">
        <v>153339.9</v>
      </c>
      <c r="AN555" s="1">
        <v>4</v>
      </c>
    </row>
    <row r="556" spans="1:40" x14ac:dyDescent="0.3">
      <c r="A556" s="2">
        <v>30049</v>
      </c>
      <c r="B556" s="3">
        <v>134774.29999999999</v>
      </c>
      <c r="C556" s="3">
        <v>0</v>
      </c>
      <c r="D556" s="3">
        <v>4741.8339999999998</v>
      </c>
      <c r="E556" s="3">
        <v>21952.17</v>
      </c>
      <c r="F556" s="3">
        <v>0</v>
      </c>
      <c r="G556" s="3">
        <v>-135337.9</v>
      </c>
      <c r="H556" s="3">
        <v>161749.29999999999</v>
      </c>
      <c r="I556" s="3">
        <v>1083395000</v>
      </c>
      <c r="J556" s="3">
        <v>0</v>
      </c>
      <c r="K556" s="3">
        <v>0</v>
      </c>
      <c r="L556" s="3">
        <v>99797290</v>
      </c>
      <c r="M556" s="3">
        <v>4555355</v>
      </c>
      <c r="N556" s="3">
        <v>31732390</v>
      </c>
      <c r="O556" s="3">
        <v>9110378000</v>
      </c>
      <c r="P556" s="3">
        <v>13265.63</v>
      </c>
      <c r="Q556" s="3">
        <v>155909000000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373117.5</v>
      </c>
      <c r="X556" s="3">
        <v>467800.9</v>
      </c>
      <c r="Y556" s="3">
        <v>0</v>
      </c>
      <c r="Z556" s="3">
        <v>0</v>
      </c>
      <c r="AA556" s="3">
        <v>1962.242</v>
      </c>
      <c r="AB556" s="3">
        <v>0</v>
      </c>
      <c r="AC556" s="3">
        <v>85975.66</v>
      </c>
      <c r="AD556" s="3">
        <v>20169.84</v>
      </c>
      <c r="AE556" s="3">
        <v>280.04309999999998</v>
      </c>
      <c r="AF556" s="3">
        <v>2642.7950000000001</v>
      </c>
      <c r="AG556" s="3">
        <v>0</v>
      </c>
      <c r="AH556" s="3">
        <v>0</v>
      </c>
      <c r="AI556" s="3">
        <v>-33910.29</v>
      </c>
      <c r="AJ556" s="3">
        <v>86294.399999999994</v>
      </c>
      <c r="AK556" s="3">
        <v>45243</v>
      </c>
      <c r="AL556" s="3">
        <v>102215.6</v>
      </c>
      <c r="AM556" s="3">
        <v>0</v>
      </c>
      <c r="AN556" s="1">
        <v>39</v>
      </c>
    </row>
    <row r="557" spans="1:40" x14ac:dyDescent="0.3">
      <c r="A557" s="2">
        <v>30050</v>
      </c>
      <c r="B557" s="3">
        <v>159319.29999999999</v>
      </c>
      <c r="C557" s="3">
        <v>7920.4610000000002</v>
      </c>
      <c r="D557" s="3">
        <v>66859.05</v>
      </c>
      <c r="E557" s="3">
        <v>29821.88</v>
      </c>
      <c r="F557" s="3">
        <v>0</v>
      </c>
      <c r="G557" s="3">
        <v>-125197.8</v>
      </c>
      <c r="H557" s="3">
        <v>531943.4</v>
      </c>
      <c r="I557" s="3">
        <v>1084729000</v>
      </c>
      <c r="J557" s="3">
        <v>0</v>
      </c>
      <c r="K557" s="3">
        <v>0</v>
      </c>
      <c r="L557" s="3">
        <v>99814400</v>
      </c>
      <c r="M557" s="3">
        <v>4571839</v>
      </c>
      <c r="N557" s="3">
        <v>31672130</v>
      </c>
      <c r="O557" s="3">
        <v>9110241000</v>
      </c>
      <c r="P557" s="3">
        <v>13400.28</v>
      </c>
      <c r="Q557" s="3">
        <v>155909400000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706356.3</v>
      </c>
      <c r="Y557" s="3">
        <v>0</v>
      </c>
      <c r="Z557" s="3">
        <v>0</v>
      </c>
      <c r="AA557" s="3">
        <v>2324.4960000000001</v>
      </c>
      <c r="AB557" s="3">
        <v>0</v>
      </c>
      <c r="AC557" s="3">
        <v>75298.649999999994</v>
      </c>
      <c r="AD557" s="3">
        <v>16438.37</v>
      </c>
      <c r="AE557" s="3">
        <v>316.80470000000003</v>
      </c>
      <c r="AF557" s="3">
        <v>49134.83</v>
      </c>
      <c r="AG557" s="3">
        <v>793.96469999999999</v>
      </c>
      <c r="AH557" s="3">
        <v>0</v>
      </c>
      <c r="AI557" s="3">
        <v>-33904.31</v>
      </c>
      <c r="AJ557" s="3">
        <v>100406.9</v>
      </c>
      <c r="AK557" s="3">
        <v>44469.34</v>
      </c>
      <c r="AL557" s="3">
        <v>85380.94</v>
      </c>
      <c r="AM557" s="3">
        <v>265813.5</v>
      </c>
      <c r="AN557" s="1">
        <v>3</v>
      </c>
    </row>
    <row r="558" spans="1:40" x14ac:dyDescent="0.3">
      <c r="A558" s="2">
        <v>30051</v>
      </c>
      <c r="B558" s="3">
        <v>181639.2</v>
      </c>
      <c r="C558" s="3">
        <v>15005.41</v>
      </c>
      <c r="D558" s="3">
        <v>178433.1</v>
      </c>
      <c r="E558" s="3">
        <v>44825.61</v>
      </c>
      <c r="F558" s="3">
        <v>0</v>
      </c>
      <c r="G558" s="3">
        <v>-106526.39999999999</v>
      </c>
      <c r="H558" s="3">
        <v>534867.6</v>
      </c>
      <c r="I558" s="3">
        <v>1136922000</v>
      </c>
      <c r="J558" s="3">
        <v>0</v>
      </c>
      <c r="K558" s="3">
        <v>0</v>
      </c>
      <c r="L558" s="3">
        <v>99834760</v>
      </c>
      <c r="M558" s="3">
        <v>4668170</v>
      </c>
      <c r="N558" s="3">
        <v>31621530</v>
      </c>
      <c r="O558" s="3">
        <v>9110122000</v>
      </c>
      <c r="P558" s="3">
        <v>13673</v>
      </c>
      <c r="Q558" s="3">
        <v>155924700000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904275.5</v>
      </c>
      <c r="Y558" s="3">
        <v>0</v>
      </c>
      <c r="Z558" s="3">
        <v>0</v>
      </c>
      <c r="AA558" s="3">
        <v>2238.7579999999998</v>
      </c>
      <c r="AB558" s="3">
        <v>0</v>
      </c>
      <c r="AC558" s="3">
        <v>98993.81</v>
      </c>
      <c r="AD558" s="3">
        <v>20175.75</v>
      </c>
      <c r="AE558" s="3">
        <v>469.18700000000001</v>
      </c>
      <c r="AF558" s="3">
        <v>112981.2</v>
      </c>
      <c r="AG558" s="3">
        <v>1405.499</v>
      </c>
      <c r="AH558" s="3">
        <v>0</v>
      </c>
      <c r="AI558" s="3">
        <v>-32895.699999999997</v>
      </c>
      <c r="AJ558" s="3">
        <v>135009.20000000001</v>
      </c>
      <c r="AK558" s="3">
        <v>43279.23</v>
      </c>
      <c r="AL558" s="3">
        <v>86642.07</v>
      </c>
      <c r="AM558" s="3">
        <v>591029.19999999995</v>
      </c>
      <c r="AN558" s="1">
        <v>3</v>
      </c>
    </row>
    <row r="559" spans="1:40" x14ac:dyDescent="0.3">
      <c r="A559" s="2">
        <v>30052</v>
      </c>
      <c r="B559" s="3">
        <v>244317</v>
      </c>
      <c r="C559" s="3">
        <v>39046.39</v>
      </c>
      <c r="D559" s="3">
        <v>1336076</v>
      </c>
      <c r="E559" s="3">
        <v>163210.5</v>
      </c>
      <c r="F559" s="3">
        <v>0</v>
      </c>
      <c r="G559" s="3">
        <v>86009.58</v>
      </c>
      <c r="H559" s="3">
        <v>490497.4</v>
      </c>
      <c r="I559" s="3">
        <v>1148598000</v>
      </c>
      <c r="J559" s="3">
        <v>0</v>
      </c>
      <c r="K559" s="3">
        <v>0</v>
      </c>
      <c r="L559" s="3">
        <v>99858550</v>
      </c>
      <c r="M559" s="3">
        <v>5562243</v>
      </c>
      <c r="N559" s="3">
        <v>31711500</v>
      </c>
      <c r="O559" s="3">
        <v>9110227000</v>
      </c>
      <c r="P559" s="3">
        <v>18614.16</v>
      </c>
      <c r="Q559" s="3">
        <v>155930200000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1066948</v>
      </c>
      <c r="Y559" s="3">
        <v>0</v>
      </c>
      <c r="Z559" s="3">
        <v>0</v>
      </c>
      <c r="AA559" s="3">
        <v>7035.902</v>
      </c>
      <c r="AB559" s="3">
        <v>0</v>
      </c>
      <c r="AC559" s="3">
        <v>118559.8</v>
      </c>
      <c r="AD559" s="3">
        <v>23894.16</v>
      </c>
      <c r="AE559" s="3">
        <v>604.2518</v>
      </c>
      <c r="AF559" s="3">
        <v>569847.1</v>
      </c>
      <c r="AG559" s="3">
        <v>4594.0950000000003</v>
      </c>
      <c r="AH559" s="3">
        <v>0</v>
      </c>
      <c r="AI559" s="3">
        <v>-32369.040000000001</v>
      </c>
      <c r="AJ559" s="3">
        <v>326560.8</v>
      </c>
      <c r="AK559" s="3">
        <v>42896.56</v>
      </c>
      <c r="AL559" s="3">
        <v>118053.8</v>
      </c>
      <c r="AM559" s="3">
        <v>3370076</v>
      </c>
      <c r="AN559" s="1">
        <v>39</v>
      </c>
    </row>
    <row r="560" spans="1:40" x14ac:dyDescent="0.3">
      <c r="A560" s="2">
        <v>30053</v>
      </c>
      <c r="B560" s="3">
        <v>210633</v>
      </c>
      <c r="C560" s="3">
        <v>17446.400000000001</v>
      </c>
      <c r="D560" s="3">
        <v>706519.9</v>
      </c>
      <c r="E560" s="3">
        <v>153785.9</v>
      </c>
      <c r="F560" s="3">
        <v>0</v>
      </c>
      <c r="G560" s="3">
        <v>-17153.009999999998</v>
      </c>
      <c r="H560" s="3">
        <v>534467.30000000005</v>
      </c>
      <c r="I560" s="3">
        <v>1148619000</v>
      </c>
      <c r="J560" s="3">
        <v>0</v>
      </c>
      <c r="K560" s="3">
        <v>0</v>
      </c>
      <c r="L560" s="3">
        <v>99876940</v>
      </c>
      <c r="M560" s="3">
        <v>5860223</v>
      </c>
      <c r="N560" s="3">
        <v>31829170</v>
      </c>
      <c r="O560" s="3">
        <v>9110206000</v>
      </c>
      <c r="P560" s="3">
        <v>20513.09</v>
      </c>
      <c r="Q560" s="3">
        <v>155931400000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778757.3</v>
      </c>
      <c r="Y560" s="3">
        <v>0</v>
      </c>
      <c r="Z560" s="3">
        <v>0</v>
      </c>
      <c r="AA560" s="3">
        <v>6546.134</v>
      </c>
      <c r="AB560" s="3">
        <v>0</v>
      </c>
      <c r="AC560" s="3">
        <v>86931.78</v>
      </c>
      <c r="AD560" s="3">
        <v>18831.47</v>
      </c>
      <c r="AE560" s="3">
        <v>441.7978</v>
      </c>
      <c r="AF560" s="3">
        <v>308580.09999999998</v>
      </c>
      <c r="AG560" s="3">
        <v>2385.9180000000001</v>
      </c>
      <c r="AH560" s="3">
        <v>0</v>
      </c>
      <c r="AI560" s="3">
        <v>-33098.660000000003</v>
      </c>
      <c r="AJ560" s="3">
        <v>296513.8</v>
      </c>
      <c r="AK560" s="3">
        <v>43993.599999999999</v>
      </c>
      <c r="AL560" s="3">
        <v>91917.8</v>
      </c>
      <c r="AM560" s="3">
        <v>1821584</v>
      </c>
      <c r="AN560" s="1">
        <v>4</v>
      </c>
    </row>
    <row r="561" spans="1:40" x14ac:dyDescent="0.3">
      <c r="A561" s="2">
        <v>30054</v>
      </c>
      <c r="B561" s="3">
        <v>191798.8</v>
      </c>
      <c r="C561" s="3">
        <v>10391.299999999999</v>
      </c>
      <c r="D561" s="3">
        <v>353050.4</v>
      </c>
      <c r="E561" s="3">
        <v>131143.20000000001</v>
      </c>
      <c r="F561" s="3">
        <v>0</v>
      </c>
      <c r="G561" s="3">
        <v>-96034.2</v>
      </c>
      <c r="H561" s="3">
        <v>29620.19</v>
      </c>
      <c r="I561" s="3">
        <v>1146736000</v>
      </c>
      <c r="J561" s="3">
        <v>0</v>
      </c>
      <c r="K561" s="3">
        <v>0</v>
      </c>
      <c r="L561" s="3">
        <v>99719060</v>
      </c>
      <c r="M561" s="3">
        <v>5904996</v>
      </c>
      <c r="N561" s="3">
        <v>31822170</v>
      </c>
      <c r="O561" s="3">
        <v>9110101000</v>
      </c>
      <c r="P561" s="3">
        <v>19923.759999999998</v>
      </c>
      <c r="Q561" s="3">
        <v>155930700000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504847.2</v>
      </c>
      <c r="X561" s="3">
        <v>911214.6</v>
      </c>
      <c r="Y561" s="3">
        <v>0</v>
      </c>
      <c r="Z561" s="3">
        <v>0</v>
      </c>
      <c r="AA561" s="3">
        <v>168190.4</v>
      </c>
      <c r="AB561" s="3">
        <v>0</v>
      </c>
      <c r="AC561" s="3">
        <v>144455.5</v>
      </c>
      <c r="AD561" s="3">
        <v>29351.55</v>
      </c>
      <c r="AE561" s="3">
        <v>840.50199999999995</v>
      </c>
      <c r="AF561" s="3">
        <v>169031.1</v>
      </c>
      <c r="AG561" s="3">
        <v>1374.124</v>
      </c>
      <c r="AH561" s="3">
        <v>0</v>
      </c>
      <c r="AI561" s="3">
        <v>-32710.35</v>
      </c>
      <c r="AJ561" s="3">
        <v>232827.3</v>
      </c>
      <c r="AK561" s="3">
        <v>42578.36</v>
      </c>
      <c r="AL561" s="3">
        <v>95373.91</v>
      </c>
      <c r="AM561" s="3">
        <v>960114.5</v>
      </c>
      <c r="AN561" s="1">
        <v>21</v>
      </c>
    </row>
    <row r="562" spans="1:40" x14ac:dyDescent="0.3">
      <c r="A562" s="2">
        <v>30055</v>
      </c>
      <c r="B562" s="3">
        <v>738159.3</v>
      </c>
      <c r="C562" s="3">
        <v>14169.74</v>
      </c>
      <c r="D562" s="3">
        <v>570258.9</v>
      </c>
      <c r="E562" s="3">
        <v>155002.4</v>
      </c>
      <c r="F562" s="3">
        <v>0</v>
      </c>
      <c r="G562" s="3">
        <v>-54276.33</v>
      </c>
      <c r="H562" s="3">
        <v>533390.4</v>
      </c>
      <c r="I562" s="3">
        <v>1146657000</v>
      </c>
      <c r="J562" s="3">
        <v>0</v>
      </c>
      <c r="K562" s="3">
        <v>0</v>
      </c>
      <c r="L562" s="3">
        <v>99687350</v>
      </c>
      <c r="M562" s="3">
        <v>6097578</v>
      </c>
      <c r="N562" s="3">
        <v>31937890</v>
      </c>
      <c r="O562" s="3">
        <v>9110049000</v>
      </c>
      <c r="P562" s="3">
        <v>21827.29</v>
      </c>
      <c r="Q562" s="3">
        <v>155931200000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603370.1</v>
      </c>
      <c r="Y562" s="3">
        <v>0</v>
      </c>
      <c r="Z562" s="3">
        <v>0</v>
      </c>
      <c r="AA562" s="3">
        <v>217140.9</v>
      </c>
      <c r="AB562" s="3">
        <v>0</v>
      </c>
      <c r="AC562" s="3">
        <v>52990.25</v>
      </c>
      <c r="AD562" s="3">
        <v>12829.5</v>
      </c>
      <c r="AE562" s="3">
        <v>369.4896</v>
      </c>
      <c r="AF562" s="3">
        <v>253128.9</v>
      </c>
      <c r="AG562" s="3">
        <v>1862.999</v>
      </c>
      <c r="AH562" s="3">
        <v>0</v>
      </c>
      <c r="AI562" s="3">
        <v>-33872.1</v>
      </c>
      <c r="AJ562" s="3">
        <v>263002.7</v>
      </c>
      <c r="AK562" s="3">
        <v>44052.54</v>
      </c>
      <c r="AL562" s="3">
        <v>94309.19</v>
      </c>
      <c r="AM562" s="3">
        <v>1641538</v>
      </c>
      <c r="AN562" s="1">
        <v>4</v>
      </c>
    </row>
    <row r="563" spans="1:40" x14ac:dyDescent="0.3">
      <c r="A563" s="2">
        <v>30056</v>
      </c>
      <c r="B563" s="3">
        <v>1576432</v>
      </c>
      <c r="C563" s="3">
        <v>10044.81</v>
      </c>
      <c r="D563" s="3">
        <v>320807.5</v>
      </c>
      <c r="E563" s="3">
        <v>134784.4</v>
      </c>
      <c r="F563" s="3">
        <v>0</v>
      </c>
      <c r="G563" s="3">
        <v>-102978.3</v>
      </c>
      <c r="H563" s="3">
        <v>13895.98</v>
      </c>
      <c r="I563" s="3">
        <v>1144986000</v>
      </c>
      <c r="J563" s="3">
        <v>0</v>
      </c>
      <c r="K563" s="3">
        <v>0</v>
      </c>
      <c r="L563" s="3">
        <v>99287160</v>
      </c>
      <c r="M563" s="3">
        <v>6062510</v>
      </c>
      <c r="N563" s="3">
        <v>31982490</v>
      </c>
      <c r="O563" s="3">
        <v>9109950000</v>
      </c>
      <c r="P563" s="3">
        <v>21009.29</v>
      </c>
      <c r="Q563" s="3">
        <v>155929200000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519494.40000000002</v>
      </c>
      <c r="X563" s="3">
        <v>637367.9</v>
      </c>
      <c r="Y563" s="3">
        <v>0</v>
      </c>
      <c r="Z563" s="3">
        <v>0</v>
      </c>
      <c r="AA563" s="3">
        <v>613962.4</v>
      </c>
      <c r="AB563" s="3">
        <v>0</v>
      </c>
      <c r="AC563" s="3">
        <v>73989.84</v>
      </c>
      <c r="AD563" s="3">
        <v>17956.990000000002</v>
      </c>
      <c r="AE563" s="3">
        <v>759.54960000000005</v>
      </c>
      <c r="AF563" s="3">
        <v>155871</v>
      </c>
      <c r="AG563" s="3">
        <v>1325.634</v>
      </c>
      <c r="AH563" s="3">
        <v>0</v>
      </c>
      <c r="AI563" s="3">
        <v>-34047.65</v>
      </c>
      <c r="AJ563" s="3">
        <v>216807.4</v>
      </c>
      <c r="AK563" s="3">
        <v>43149.55</v>
      </c>
      <c r="AL563" s="3">
        <v>98236.65</v>
      </c>
      <c r="AM563" s="3">
        <v>1021576</v>
      </c>
      <c r="AN563" s="1">
        <v>13</v>
      </c>
    </row>
    <row r="564" spans="1:40" x14ac:dyDescent="0.3">
      <c r="A564" s="2">
        <v>30057</v>
      </c>
      <c r="B564" s="3">
        <v>2475678</v>
      </c>
      <c r="C564" s="3">
        <v>14190.72</v>
      </c>
      <c r="D564" s="3">
        <v>490959.1</v>
      </c>
      <c r="E564" s="3">
        <v>149474.1</v>
      </c>
      <c r="F564" s="3">
        <v>0</v>
      </c>
      <c r="G564" s="3">
        <v>-68048.09</v>
      </c>
      <c r="H564" s="3">
        <v>0</v>
      </c>
      <c r="I564" s="3">
        <v>1142562000</v>
      </c>
      <c r="J564" s="3">
        <v>0</v>
      </c>
      <c r="K564" s="3">
        <v>0</v>
      </c>
      <c r="L564" s="3">
        <v>98800130</v>
      </c>
      <c r="M564" s="3">
        <v>6037255</v>
      </c>
      <c r="N564" s="3">
        <v>32049040</v>
      </c>
      <c r="O564" s="3">
        <v>9109890000</v>
      </c>
      <c r="P564" s="3">
        <v>22652.57</v>
      </c>
      <c r="Q564" s="3">
        <v>155926500000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13895.98</v>
      </c>
      <c r="X564" s="3">
        <v>780001.3</v>
      </c>
      <c r="Y564" s="3">
        <v>0</v>
      </c>
      <c r="Z564" s="3">
        <v>0</v>
      </c>
      <c r="AA564" s="3">
        <v>1039933</v>
      </c>
      <c r="AB564" s="3">
        <v>0</v>
      </c>
      <c r="AC564" s="3">
        <v>54601.7</v>
      </c>
      <c r="AD564" s="3">
        <v>11901.11</v>
      </c>
      <c r="AE564" s="3">
        <v>739.03330000000005</v>
      </c>
      <c r="AF564" s="3">
        <v>226902.7</v>
      </c>
      <c r="AG564" s="3">
        <v>1930.913</v>
      </c>
      <c r="AH564" s="3">
        <v>0</v>
      </c>
      <c r="AI564" s="3">
        <v>-34200.51</v>
      </c>
      <c r="AJ564" s="3">
        <v>220918.5</v>
      </c>
      <c r="AK564" s="3">
        <v>44857.56</v>
      </c>
      <c r="AL564" s="3">
        <v>99808.43</v>
      </c>
      <c r="AM564" s="3">
        <v>1627930</v>
      </c>
      <c r="AN564" s="1">
        <v>9</v>
      </c>
    </row>
    <row r="565" spans="1:40" x14ac:dyDescent="0.3">
      <c r="A565" s="2">
        <v>30058</v>
      </c>
      <c r="B565" s="3">
        <v>2674873</v>
      </c>
      <c r="C565" s="3">
        <v>19228.68</v>
      </c>
      <c r="D565" s="3">
        <v>960375.9</v>
      </c>
      <c r="E565" s="3">
        <v>198490.3</v>
      </c>
      <c r="F565" s="3">
        <v>0</v>
      </c>
      <c r="G565" s="3">
        <v>18036.580000000002</v>
      </c>
      <c r="H565" s="3">
        <v>0</v>
      </c>
      <c r="I565" s="3">
        <v>1138914000</v>
      </c>
      <c r="J565" s="3">
        <v>0</v>
      </c>
      <c r="K565" s="3">
        <v>0</v>
      </c>
      <c r="L565" s="3">
        <v>98151330</v>
      </c>
      <c r="M565" s="3">
        <v>6155880</v>
      </c>
      <c r="N565" s="3">
        <v>32180910</v>
      </c>
      <c r="O565" s="3">
        <v>9109919000</v>
      </c>
      <c r="P565" s="3">
        <v>25184.46</v>
      </c>
      <c r="Q565" s="3">
        <v>155924000000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774960.1</v>
      </c>
      <c r="Y565" s="3">
        <v>0</v>
      </c>
      <c r="Z565" s="3">
        <v>0</v>
      </c>
      <c r="AA565" s="3">
        <v>1527638</v>
      </c>
      <c r="AB565" s="3">
        <v>0</v>
      </c>
      <c r="AC565" s="3">
        <v>48586.31</v>
      </c>
      <c r="AD565" s="3">
        <v>12021.2</v>
      </c>
      <c r="AE565" s="3">
        <v>921.23670000000004</v>
      </c>
      <c r="AF565" s="3">
        <v>389136</v>
      </c>
      <c r="AG565" s="3">
        <v>2705.973</v>
      </c>
      <c r="AH565" s="3">
        <v>0</v>
      </c>
      <c r="AI565" s="3">
        <v>-34175.879999999997</v>
      </c>
      <c r="AJ565" s="3">
        <v>282588.5</v>
      </c>
      <c r="AK565" s="3">
        <v>45089.72</v>
      </c>
      <c r="AL565" s="3">
        <v>102163.6</v>
      </c>
      <c r="AM565" s="3">
        <v>2851656</v>
      </c>
      <c r="AN565" s="1">
        <v>8</v>
      </c>
    </row>
    <row r="566" spans="1:40" x14ac:dyDescent="0.3">
      <c r="A566" s="2">
        <v>30059</v>
      </c>
      <c r="B566" s="3">
        <v>2679124</v>
      </c>
      <c r="C566" s="3">
        <v>22751.02</v>
      </c>
      <c r="D566" s="3">
        <v>1482989</v>
      </c>
      <c r="E566" s="3">
        <v>252523.5</v>
      </c>
      <c r="F566" s="3">
        <v>0</v>
      </c>
      <c r="G566" s="3">
        <v>89806.59</v>
      </c>
      <c r="H566" s="3">
        <v>0</v>
      </c>
      <c r="I566" s="3">
        <v>1134034000</v>
      </c>
      <c r="J566" s="3">
        <v>0</v>
      </c>
      <c r="K566" s="3">
        <v>0</v>
      </c>
      <c r="L566" s="3">
        <v>97398830</v>
      </c>
      <c r="M566" s="3">
        <v>6343209</v>
      </c>
      <c r="N566" s="3">
        <v>32377010</v>
      </c>
      <c r="O566" s="3">
        <v>9110024000</v>
      </c>
      <c r="P566" s="3">
        <v>28331</v>
      </c>
      <c r="Q566" s="3">
        <v>155921800000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717780.4</v>
      </c>
      <c r="Y566" s="3">
        <v>0</v>
      </c>
      <c r="Z566" s="3">
        <v>0</v>
      </c>
      <c r="AA566" s="3">
        <v>2049996</v>
      </c>
      <c r="AB566" s="3">
        <v>0</v>
      </c>
      <c r="AC566" s="3">
        <v>46251.4</v>
      </c>
      <c r="AD566" s="3">
        <v>11308.83</v>
      </c>
      <c r="AE566" s="3">
        <v>1134.2139999999999</v>
      </c>
      <c r="AF566" s="3">
        <v>535063</v>
      </c>
      <c r="AG566" s="3">
        <v>3288.4340000000002</v>
      </c>
      <c r="AH566" s="3">
        <v>0</v>
      </c>
      <c r="AI566" s="3">
        <v>-34169.42</v>
      </c>
      <c r="AJ566" s="3">
        <v>350192.7</v>
      </c>
      <c r="AK566" s="3">
        <v>47428.7</v>
      </c>
      <c r="AL566" s="3">
        <v>107869.9</v>
      </c>
      <c r="AM566" s="3">
        <v>4136069</v>
      </c>
      <c r="AN566" s="1">
        <v>5</v>
      </c>
    </row>
    <row r="567" spans="1:40" x14ac:dyDescent="0.3">
      <c r="A567" s="2">
        <v>30060</v>
      </c>
      <c r="B567" s="3">
        <v>2679638</v>
      </c>
      <c r="C567" s="3">
        <v>21348.67</v>
      </c>
      <c r="D567" s="3">
        <v>1485969</v>
      </c>
      <c r="E567" s="3">
        <v>279397.8</v>
      </c>
      <c r="F567" s="3">
        <v>0</v>
      </c>
      <c r="G567" s="3">
        <v>91284.91</v>
      </c>
      <c r="H567" s="3">
        <v>0</v>
      </c>
      <c r="I567" s="3">
        <v>1129155000</v>
      </c>
      <c r="J567" s="3">
        <v>0</v>
      </c>
      <c r="K567" s="3">
        <v>0</v>
      </c>
      <c r="L567" s="3">
        <v>96824190</v>
      </c>
      <c r="M567" s="3">
        <v>6384571</v>
      </c>
      <c r="N567" s="3">
        <v>32575340</v>
      </c>
      <c r="O567" s="3">
        <v>9110156000</v>
      </c>
      <c r="P567" s="3">
        <v>31829.56</v>
      </c>
      <c r="Q567" s="3">
        <v>155919700000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467080.4</v>
      </c>
      <c r="Y567" s="3">
        <v>0</v>
      </c>
      <c r="Z567" s="3">
        <v>0</v>
      </c>
      <c r="AA567" s="3">
        <v>2259560</v>
      </c>
      <c r="AB567" s="3">
        <v>0</v>
      </c>
      <c r="AC567" s="3">
        <v>30125.279999999999</v>
      </c>
      <c r="AD567" s="3">
        <v>7926.1080000000002</v>
      </c>
      <c r="AE567" s="3">
        <v>1037.7260000000001</v>
      </c>
      <c r="AF567" s="3">
        <v>507333.7</v>
      </c>
      <c r="AG567" s="3">
        <v>3128.154</v>
      </c>
      <c r="AH567" s="3">
        <v>0</v>
      </c>
      <c r="AI567" s="3">
        <v>-34293.86</v>
      </c>
      <c r="AJ567" s="3">
        <v>362744.5</v>
      </c>
      <c r="AK567" s="3">
        <v>50912.76</v>
      </c>
      <c r="AL567" s="3">
        <v>134322.9</v>
      </c>
      <c r="AM567" s="3">
        <v>4387300</v>
      </c>
      <c r="AN567" s="1">
        <v>49</v>
      </c>
    </row>
    <row r="568" spans="1:40" x14ac:dyDescent="0.3">
      <c r="A568" s="2">
        <v>30061</v>
      </c>
      <c r="B568" s="3">
        <v>2706619</v>
      </c>
      <c r="C568" s="3">
        <v>21805.759999999998</v>
      </c>
      <c r="D568" s="3">
        <v>1849146</v>
      </c>
      <c r="E568" s="3">
        <v>320621.2</v>
      </c>
      <c r="F568" s="3">
        <v>0</v>
      </c>
      <c r="G568" s="3">
        <v>125134.5</v>
      </c>
      <c r="H568" s="3">
        <v>0</v>
      </c>
      <c r="I568" s="3">
        <v>1123538000</v>
      </c>
      <c r="J568" s="3">
        <v>0</v>
      </c>
      <c r="K568" s="3">
        <v>0</v>
      </c>
      <c r="L568" s="3">
        <v>96052920</v>
      </c>
      <c r="M568" s="3">
        <v>6506493</v>
      </c>
      <c r="N568" s="3">
        <v>32843330</v>
      </c>
      <c r="O568" s="3">
        <v>9110311000</v>
      </c>
      <c r="P568" s="3">
        <v>34989.360000000001</v>
      </c>
      <c r="Q568" s="3">
        <v>155917800000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376294.6</v>
      </c>
      <c r="Y568" s="3">
        <v>0</v>
      </c>
      <c r="Z568" s="3">
        <v>0</v>
      </c>
      <c r="AA568" s="3">
        <v>2657761</v>
      </c>
      <c r="AB568" s="3">
        <v>0</v>
      </c>
      <c r="AC568" s="3">
        <v>24502.79</v>
      </c>
      <c r="AD568" s="3">
        <v>7610.8540000000003</v>
      </c>
      <c r="AE568" s="3">
        <v>1163.7070000000001</v>
      </c>
      <c r="AF568" s="3">
        <v>591704.5</v>
      </c>
      <c r="AG568" s="3">
        <v>3289.328</v>
      </c>
      <c r="AH568" s="3">
        <v>0</v>
      </c>
      <c r="AI568" s="3">
        <v>-34241.599999999999</v>
      </c>
      <c r="AJ568" s="3">
        <v>414835.3</v>
      </c>
      <c r="AK568" s="3">
        <v>50430.42</v>
      </c>
      <c r="AL568" s="3">
        <v>122364</v>
      </c>
      <c r="AM568" s="3">
        <v>5215060</v>
      </c>
      <c r="AN568" s="1">
        <v>4</v>
      </c>
    </row>
    <row r="569" spans="1:40" x14ac:dyDescent="0.3">
      <c r="A569" s="2">
        <v>30062</v>
      </c>
      <c r="B569" s="3">
        <v>2923924</v>
      </c>
      <c r="C569" s="3">
        <v>18445.46</v>
      </c>
      <c r="D569" s="3">
        <v>1655148</v>
      </c>
      <c r="E569" s="3">
        <v>328254</v>
      </c>
      <c r="F569" s="3">
        <v>0</v>
      </c>
      <c r="G569" s="3">
        <v>126347.8</v>
      </c>
      <c r="H569" s="3">
        <v>0</v>
      </c>
      <c r="I569" s="3">
        <v>1118194000</v>
      </c>
      <c r="J569" s="3">
        <v>0</v>
      </c>
      <c r="K569" s="3">
        <v>0</v>
      </c>
      <c r="L569" s="3">
        <v>95862910</v>
      </c>
      <c r="M569" s="3">
        <v>6553261</v>
      </c>
      <c r="N569" s="3">
        <v>33084420</v>
      </c>
      <c r="O569" s="3">
        <v>9110491000</v>
      </c>
      <c r="P569" s="3">
        <v>35653.9</v>
      </c>
      <c r="Q569" s="3">
        <v>155915900000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295782.3</v>
      </c>
      <c r="Y569" s="3">
        <v>0</v>
      </c>
      <c r="Z569" s="3">
        <v>0</v>
      </c>
      <c r="AA569" s="3">
        <v>2298939</v>
      </c>
      <c r="AB569" s="3">
        <v>0</v>
      </c>
      <c r="AC569" s="3">
        <v>18073.93</v>
      </c>
      <c r="AD569" s="3">
        <v>6531.5680000000002</v>
      </c>
      <c r="AE569" s="3">
        <v>852.03430000000003</v>
      </c>
      <c r="AF569" s="3">
        <v>462444</v>
      </c>
      <c r="AG569" s="3">
        <v>2752.11</v>
      </c>
      <c r="AH569" s="3">
        <v>0</v>
      </c>
      <c r="AI569" s="3">
        <v>-34627.589999999997</v>
      </c>
      <c r="AJ569" s="3">
        <v>406578.1</v>
      </c>
      <c r="AK569" s="3">
        <v>52220.72</v>
      </c>
      <c r="AL569" s="3">
        <v>147428.4</v>
      </c>
      <c r="AM569" s="3">
        <v>5027555</v>
      </c>
      <c r="AN569" s="1">
        <v>35</v>
      </c>
    </row>
    <row r="570" spans="1:40" x14ac:dyDescent="0.3">
      <c r="A570" s="2">
        <v>30063</v>
      </c>
      <c r="B570" s="3">
        <v>3176956</v>
      </c>
      <c r="C570" s="3">
        <v>22681.29</v>
      </c>
      <c r="D570" s="3">
        <v>3010006</v>
      </c>
      <c r="E570" s="3">
        <v>420639.5</v>
      </c>
      <c r="F570" s="3">
        <v>0</v>
      </c>
      <c r="G570" s="3">
        <v>312733.8</v>
      </c>
      <c r="H570" s="3">
        <v>0</v>
      </c>
      <c r="I570" s="3">
        <v>1110313000</v>
      </c>
      <c r="J570" s="3">
        <v>0</v>
      </c>
      <c r="K570" s="3">
        <v>0</v>
      </c>
      <c r="L570" s="3">
        <v>95036710</v>
      </c>
      <c r="M570" s="3">
        <v>7139377</v>
      </c>
      <c r="N570" s="3">
        <v>33457050</v>
      </c>
      <c r="O570" s="3">
        <v>9110870000</v>
      </c>
      <c r="P570" s="3">
        <v>40675.14</v>
      </c>
      <c r="Q570" s="3">
        <v>155914900000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293905.90000000002</v>
      </c>
      <c r="Y570" s="3">
        <v>0</v>
      </c>
      <c r="Z570" s="3">
        <v>0</v>
      </c>
      <c r="AA570" s="3">
        <v>3034874</v>
      </c>
      <c r="AB570" s="3">
        <v>0</v>
      </c>
      <c r="AC570" s="3">
        <v>18831.96</v>
      </c>
      <c r="AD570" s="3">
        <v>7065.7079999999996</v>
      </c>
      <c r="AE570" s="3">
        <v>1185.6500000000001</v>
      </c>
      <c r="AF570" s="3">
        <v>752982.5</v>
      </c>
      <c r="AG570" s="3">
        <v>3462.7919999999999</v>
      </c>
      <c r="AH570" s="3">
        <v>0</v>
      </c>
      <c r="AI570" s="3">
        <v>-34551.949999999997</v>
      </c>
      <c r="AJ570" s="3">
        <v>554391.80000000005</v>
      </c>
      <c r="AK570" s="3">
        <v>55230.21</v>
      </c>
      <c r="AL570" s="3">
        <v>162951.70000000001</v>
      </c>
      <c r="AM570" s="3">
        <v>7560404</v>
      </c>
      <c r="AN570" s="1">
        <v>40</v>
      </c>
    </row>
    <row r="571" spans="1:40" x14ac:dyDescent="0.3">
      <c r="A571" s="2">
        <v>30064</v>
      </c>
      <c r="B571" s="3">
        <v>3353017</v>
      </c>
      <c r="C571" s="3">
        <v>24106.51</v>
      </c>
      <c r="D571" s="3">
        <v>3753311</v>
      </c>
      <c r="E571" s="3">
        <v>494175.3</v>
      </c>
      <c r="F571" s="3">
        <v>0</v>
      </c>
      <c r="G571" s="3">
        <v>358616.3</v>
      </c>
      <c r="H571" s="3">
        <v>0</v>
      </c>
      <c r="I571" s="3">
        <v>1100663000</v>
      </c>
      <c r="J571" s="3">
        <v>0</v>
      </c>
      <c r="K571" s="3">
        <v>0</v>
      </c>
      <c r="L571" s="3">
        <v>94416780</v>
      </c>
      <c r="M571" s="3">
        <v>7781470</v>
      </c>
      <c r="N571" s="3">
        <v>33911780</v>
      </c>
      <c r="O571" s="3">
        <v>9111300000</v>
      </c>
      <c r="P571" s="3">
        <v>45920.39</v>
      </c>
      <c r="Q571" s="3">
        <v>155914000000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244899.7</v>
      </c>
      <c r="Y571" s="3">
        <v>0</v>
      </c>
      <c r="Z571" s="3">
        <v>0</v>
      </c>
      <c r="AA571" s="3">
        <v>3554373</v>
      </c>
      <c r="AB571" s="3">
        <v>0</v>
      </c>
      <c r="AC571" s="3">
        <v>19309.8</v>
      </c>
      <c r="AD571" s="3">
        <v>7413.4889999999996</v>
      </c>
      <c r="AE571" s="3">
        <v>1466.47</v>
      </c>
      <c r="AF571" s="3">
        <v>878880.8</v>
      </c>
      <c r="AG571" s="3">
        <v>3769.0920000000001</v>
      </c>
      <c r="AH571" s="3">
        <v>0</v>
      </c>
      <c r="AI571" s="3">
        <v>-34368.43</v>
      </c>
      <c r="AJ571" s="3">
        <v>645892.30000000005</v>
      </c>
      <c r="AK571" s="3">
        <v>58714.68</v>
      </c>
      <c r="AL571" s="3">
        <v>171867.5</v>
      </c>
      <c r="AM571" s="3">
        <v>9377466</v>
      </c>
      <c r="AN571" s="1">
        <v>7</v>
      </c>
    </row>
    <row r="572" spans="1:40" x14ac:dyDescent="0.3">
      <c r="A572" s="2">
        <v>30065</v>
      </c>
      <c r="B572" s="3">
        <v>3866671</v>
      </c>
      <c r="C572" s="3">
        <v>22848.39</v>
      </c>
      <c r="D572" s="3">
        <v>3864019</v>
      </c>
      <c r="E572" s="3">
        <v>537147.6</v>
      </c>
      <c r="F572" s="3">
        <v>0</v>
      </c>
      <c r="G572" s="3">
        <v>355167.2</v>
      </c>
      <c r="H572" s="3">
        <v>0</v>
      </c>
      <c r="I572" s="3">
        <v>1090414000</v>
      </c>
      <c r="J572" s="3">
        <v>0</v>
      </c>
      <c r="K572" s="3">
        <v>0</v>
      </c>
      <c r="L572" s="3">
        <v>94633210</v>
      </c>
      <c r="M572" s="3">
        <v>8331586</v>
      </c>
      <c r="N572" s="3">
        <v>34370110</v>
      </c>
      <c r="O572" s="3">
        <v>9111747000</v>
      </c>
      <c r="P572" s="3">
        <v>47602.19</v>
      </c>
      <c r="Q572" s="3">
        <v>155912800000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217923.9</v>
      </c>
      <c r="Y572" s="3">
        <v>0</v>
      </c>
      <c r="Z572" s="3">
        <v>0</v>
      </c>
      <c r="AA572" s="3">
        <v>3286691</v>
      </c>
      <c r="AB572" s="3">
        <v>0</v>
      </c>
      <c r="AC572" s="3">
        <v>17911.599999999999</v>
      </c>
      <c r="AD572" s="3">
        <v>6148.951</v>
      </c>
      <c r="AE572" s="3">
        <v>1410.7170000000001</v>
      </c>
      <c r="AF572" s="3">
        <v>861106.4</v>
      </c>
      <c r="AG572" s="3">
        <v>3585.6469999999999</v>
      </c>
      <c r="AH572" s="3">
        <v>0</v>
      </c>
      <c r="AI572" s="3">
        <v>-34440.910000000003</v>
      </c>
      <c r="AJ572" s="3">
        <v>673123.3</v>
      </c>
      <c r="AK572" s="3">
        <v>64312.23</v>
      </c>
      <c r="AL572" s="3">
        <v>196908.2</v>
      </c>
      <c r="AM572" s="3">
        <v>10005280</v>
      </c>
      <c r="AN572" s="1">
        <v>31</v>
      </c>
    </row>
    <row r="573" spans="1:40" x14ac:dyDescent="0.3">
      <c r="A573" s="2">
        <v>30066</v>
      </c>
      <c r="B573" s="3">
        <v>3867334</v>
      </c>
      <c r="C573" s="3">
        <v>21293.32</v>
      </c>
      <c r="D573" s="3">
        <v>4433369</v>
      </c>
      <c r="E573" s="3">
        <v>578115.19999999995</v>
      </c>
      <c r="F573" s="3">
        <v>0</v>
      </c>
      <c r="G573" s="3">
        <v>383211.2</v>
      </c>
      <c r="H573" s="3">
        <v>0</v>
      </c>
      <c r="I573" s="3">
        <v>1079362000</v>
      </c>
      <c r="J573" s="3">
        <v>0</v>
      </c>
      <c r="K573" s="3">
        <v>0</v>
      </c>
      <c r="L573" s="3">
        <v>94915730</v>
      </c>
      <c r="M573" s="3">
        <v>8959319</v>
      </c>
      <c r="N573" s="3">
        <v>34871360</v>
      </c>
      <c r="O573" s="3">
        <v>9112229000</v>
      </c>
      <c r="P573" s="3">
        <v>47942.080000000002</v>
      </c>
      <c r="Q573" s="3">
        <v>155912400000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208585</v>
      </c>
      <c r="Y573" s="3">
        <v>0</v>
      </c>
      <c r="Z573" s="3">
        <v>0</v>
      </c>
      <c r="AA573" s="3">
        <v>3272067</v>
      </c>
      <c r="AB573" s="3">
        <v>0</v>
      </c>
      <c r="AC573" s="3">
        <v>17484.04</v>
      </c>
      <c r="AD573" s="3">
        <v>5859.2820000000002</v>
      </c>
      <c r="AE573" s="3">
        <v>1371.06</v>
      </c>
      <c r="AF573" s="3">
        <v>887028.1</v>
      </c>
      <c r="AG573" s="3">
        <v>3337.07</v>
      </c>
      <c r="AH573" s="3">
        <v>0</v>
      </c>
      <c r="AI573" s="3">
        <v>-34435.019999999997</v>
      </c>
      <c r="AJ573" s="3">
        <v>731134.7</v>
      </c>
      <c r="AK573" s="3">
        <v>69123.95</v>
      </c>
      <c r="AL573" s="3">
        <v>212417</v>
      </c>
      <c r="AM573" s="3">
        <v>10818420</v>
      </c>
      <c r="AN573" s="1">
        <v>11</v>
      </c>
    </row>
    <row r="574" spans="1:40" x14ac:dyDescent="0.3">
      <c r="A574" s="2">
        <v>30067</v>
      </c>
      <c r="B574" s="3">
        <v>3893710</v>
      </c>
      <c r="C574" s="3">
        <v>20190.580000000002</v>
      </c>
      <c r="D574" s="3">
        <v>4926170</v>
      </c>
      <c r="E574" s="3">
        <v>615737.19999999995</v>
      </c>
      <c r="F574" s="3">
        <v>0</v>
      </c>
      <c r="G574" s="3">
        <v>408591.6</v>
      </c>
      <c r="H574" s="3">
        <v>0</v>
      </c>
      <c r="I574" s="3">
        <v>1067572000</v>
      </c>
      <c r="J574" s="3">
        <v>0</v>
      </c>
      <c r="K574" s="3">
        <v>0</v>
      </c>
      <c r="L574" s="3">
        <v>95243870</v>
      </c>
      <c r="M574" s="3">
        <v>9593169</v>
      </c>
      <c r="N574" s="3">
        <v>35387970</v>
      </c>
      <c r="O574" s="3">
        <v>9112753000</v>
      </c>
      <c r="P574" s="3">
        <v>49610.86</v>
      </c>
      <c r="Q574" s="3">
        <v>155912400000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207329.1</v>
      </c>
      <c r="Y574" s="3">
        <v>0</v>
      </c>
      <c r="Z574" s="3">
        <v>0</v>
      </c>
      <c r="AA574" s="3">
        <v>3371637</v>
      </c>
      <c r="AB574" s="3">
        <v>0</v>
      </c>
      <c r="AC574" s="3">
        <v>18879.88</v>
      </c>
      <c r="AD574" s="3">
        <v>6145.9639999999999</v>
      </c>
      <c r="AE574" s="3">
        <v>1405.106</v>
      </c>
      <c r="AF574" s="3">
        <v>916905.8</v>
      </c>
      <c r="AG574" s="3">
        <v>3147.51</v>
      </c>
      <c r="AH574" s="3">
        <v>0</v>
      </c>
      <c r="AI574" s="3">
        <v>-34363.620000000003</v>
      </c>
      <c r="AJ574" s="3">
        <v>768247.1</v>
      </c>
      <c r="AK574" s="3">
        <v>75397.06</v>
      </c>
      <c r="AL574" s="3">
        <v>232763.1</v>
      </c>
      <c r="AM574" s="3">
        <v>11558850</v>
      </c>
      <c r="AN574" s="1">
        <v>14</v>
      </c>
    </row>
    <row r="575" spans="1:40" x14ac:dyDescent="0.3">
      <c r="A575" s="2">
        <v>30068</v>
      </c>
      <c r="B575" s="3">
        <v>3893943</v>
      </c>
      <c r="C575" s="3">
        <v>18856.310000000001</v>
      </c>
      <c r="D575" s="3">
        <v>5455775</v>
      </c>
      <c r="E575" s="3">
        <v>649711.80000000005</v>
      </c>
      <c r="F575" s="3">
        <v>0</v>
      </c>
      <c r="G575" s="3">
        <v>433448.1</v>
      </c>
      <c r="H575" s="3">
        <v>0</v>
      </c>
      <c r="I575" s="3">
        <v>1055015000</v>
      </c>
      <c r="J575" s="3">
        <v>0</v>
      </c>
      <c r="K575" s="3">
        <v>0</v>
      </c>
      <c r="L575" s="3">
        <v>95829450</v>
      </c>
      <c r="M575" s="3">
        <v>10186860</v>
      </c>
      <c r="N575" s="3">
        <v>35919410</v>
      </c>
      <c r="O575" s="3">
        <v>9113332000</v>
      </c>
      <c r="P575" s="3">
        <v>48938.43</v>
      </c>
      <c r="Q575" s="3">
        <v>155913000000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198157.2</v>
      </c>
      <c r="Y575" s="3">
        <v>0</v>
      </c>
      <c r="Z575" s="3">
        <v>0</v>
      </c>
      <c r="AA575" s="3">
        <v>3322805</v>
      </c>
      <c r="AB575" s="3">
        <v>0</v>
      </c>
      <c r="AC575" s="3">
        <v>19387.939999999999</v>
      </c>
      <c r="AD575" s="3">
        <v>5365.3410000000003</v>
      </c>
      <c r="AE575" s="3">
        <v>1323.8440000000001</v>
      </c>
      <c r="AF575" s="3">
        <v>922835.6</v>
      </c>
      <c r="AG575" s="3">
        <v>2919.1640000000002</v>
      </c>
      <c r="AH575" s="3">
        <v>0</v>
      </c>
      <c r="AI575" s="3">
        <v>-34350.879999999997</v>
      </c>
      <c r="AJ575" s="3">
        <v>820953.8</v>
      </c>
      <c r="AK575" s="3">
        <v>84791.89</v>
      </c>
      <c r="AL575" s="3">
        <v>270137.3</v>
      </c>
      <c r="AM575" s="3">
        <v>12337060</v>
      </c>
      <c r="AN575" s="1">
        <v>24</v>
      </c>
    </row>
    <row r="576" spans="1:40" x14ac:dyDescent="0.3">
      <c r="A576" s="2">
        <v>30069</v>
      </c>
      <c r="B576" s="3">
        <v>3899420</v>
      </c>
      <c r="C576" s="3">
        <v>19059.52</v>
      </c>
      <c r="D576" s="3">
        <v>6359388</v>
      </c>
      <c r="E576" s="3">
        <v>699871.2</v>
      </c>
      <c r="F576" s="3">
        <v>0</v>
      </c>
      <c r="G576" s="3">
        <v>442842.7</v>
      </c>
      <c r="H576" s="3">
        <v>0</v>
      </c>
      <c r="I576" s="3">
        <v>1041233000</v>
      </c>
      <c r="J576" s="3">
        <v>0</v>
      </c>
      <c r="K576" s="3">
        <v>0</v>
      </c>
      <c r="L576" s="3">
        <v>96190800</v>
      </c>
      <c r="M576" s="3">
        <v>10806420</v>
      </c>
      <c r="N576" s="3">
        <v>36489260</v>
      </c>
      <c r="O576" s="3">
        <v>9113915000</v>
      </c>
      <c r="P576" s="3">
        <v>54154.720000000001</v>
      </c>
      <c r="Q576" s="3">
        <v>155914400000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208937.4</v>
      </c>
      <c r="Y576" s="3">
        <v>0</v>
      </c>
      <c r="Z576" s="3">
        <v>0</v>
      </c>
      <c r="AA576" s="3">
        <v>3624351</v>
      </c>
      <c r="AB576" s="3">
        <v>0</v>
      </c>
      <c r="AC576" s="3">
        <v>25113.21</v>
      </c>
      <c r="AD576" s="3">
        <v>6561.6080000000002</v>
      </c>
      <c r="AE576" s="3">
        <v>1557.566</v>
      </c>
      <c r="AF576" s="3">
        <v>1038117</v>
      </c>
      <c r="AG576" s="3">
        <v>2932.4140000000002</v>
      </c>
      <c r="AH576" s="3">
        <v>0</v>
      </c>
      <c r="AI576" s="3">
        <v>-34118.17</v>
      </c>
      <c r="AJ576" s="3">
        <v>865039.4</v>
      </c>
      <c r="AK576" s="3">
        <v>87101.28</v>
      </c>
      <c r="AL576" s="3">
        <v>270089.5</v>
      </c>
      <c r="AM576" s="3">
        <v>13551510</v>
      </c>
      <c r="AN576" s="1">
        <v>10</v>
      </c>
    </row>
    <row r="577" spans="1:40" x14ac:dyDescent="0.3">
      <c r="A577" s="2">
        <v>30070</v>
      </c>
      <c r="B577" s="3">
        <v>3898653</v>
      </c>
      <c r="C577" s="3">
        <v>17443.05</v>
      </c>
      <c r="D577" s="3">
        <v>6317397</v>
      </c>
      <c r="E577" s="3">
        <v>716753.7</v>
      </c>
      <c r="F577" s="3">
        <v>0</v>
      </c>
      <c r="G577" s="3">
        <v>402991.6</v>
      </c>
      <c r="H577" s="3">
        <v>0</v>
      </c>
      <c r="I577" s="3">
        <v>1027462000</v>
      </c>
      <c r="J577" s="3">
        <v>0</v>
      </c>
      <c r="K577" s="3">
        <v>0</v>
      </c>
      <c r="L577" s="3">
        <v>96885580</v>
      </c>
      <c r="M577" s="3">
        <v>11309020</v>
      </c>
      <c r="N577" s="3">
        <v>37038100</v>
      </c>
      <c r="O577" s="3">
        <v>9114476000</v>
      </c>
      <c r="P577" s="3">
        <v>55960.37</v>
      </c>
      <c r="Q577" s="3">
        <v>155915900000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195224.8</v>
      </c>
      <c r="Y577" s="3">
        <v>0</v>
      </c>
      <c r="Z577" s="3">
        <v>0</v>
      </c>
      <c r="AA577" s="3">
        <v>3509682</v>
      </c>
      <c r="AB577" s="3">
        <v>0</v>
      </c>
      <c r="AC577" s="3">
        <v>24755.15</v>
      </c>
      <c r="AD577" s="3">
        <v>7295.6549999999997</v>
      </c>
      <c r="AE577" s="3">
        <v>1444.0650000000001</v>
      </c>
      <c r="AF577" s="3">
        <v>977396.5</v>
      </c>
      <c r="AG577" s="3">
        <v>2679.4029999999998</v>
      </c>
      <c r="AH577" s="3">
        <v>0</v>
      </c>
      <c r="AI577" s="3">
        <v>-33921.43</v>
      </c>
      <c r="AJ577" s="3">
        <v>864415.3</v>
      </c>
      <c r="AK577" s="3">
        <v>92208.79</v>
      </c>
      <c r="AL577" s="3">
        <v>290833.7</v>
      </c>
      <c r="AM577" s="3">
        <v>13555640</v>
      </c>
      <c r="AN577" s="1">
        <v>23</v>
      </c>
    </row>
    <row r="578" spans="1:40" x14ac:dyDescent="0.3">
      <c r="A578" s="2">
        <v>30071</v>
      </c>
      <c r="B578" s="3">
        <v>3895401</v>
      </c>
      <c r="C578" s="3">
        <v>14765.76</v>
      </c>
      <c r="D578" s="3">
        <v>6353264</v>
      </c>
      <c r="E578" s="3">
        <v>722966.4</v>
      </c>
      <c r="F578" s="3">
        <v>0</v>
      </c>
      <c r="G578" s="3">
        <v>367567.4</v>
      </c>
      <c r="H578" s="3">
        <v>0</v>
      </c>
      <c r="I578" s="3">
        <v>1014022000</v>
      </c>
      <c r="J578" s="3">
        <v>0</v>
      </c>
      <c r="K578" s="3">
        <v>0</v>
      </c>
      <c r="L578" s="3">
        <v>97721550</v>
      </c>
      <c r="M578" s="3">
        <v>11735870</v>
      </c>
      <c r="N578" s="3">
        <v>37563910</v>
      </c>
      <c r="O578" s="3">
        <v>9115012000</v>
      </c>
      <c r="P578" s="3">
        <v>58345.81</v>
      </c>
      <c r="Q578" s="3">
        <v>155917700000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174099.6</v>
      </c>
      <c r="Y578" s="3">
        <v>0</v>
      </c>
      <c r="Z578" s="3">
        <v>0</v>
      </c>
      <c r="AA578" s="3">
        <v>3206435</v>
      </c>
      <c r="AB578" s="3">
        <v>0</v>
      </c>
      <c r="AC578" s="3">
        <v>21797.17</v>
      </c>
      <c r="AD578" s="3">
        <v>6078.491</v>
      </c>
      <c r="AE578" s="3">
        <v>1237.9100000000001</v>
      </c>
      <c r="AF578" s="3">
        <v>883334.4</v>
      </c>
      <c r="AG578" s="3">
        <v>2249.1460000000002</v>
      </c>
      <c r="AH578" s="3">
        <v>0</v>
      </c>
      <c r="AI578" s="3">
        <v>-34002.050000000003</v>
      </c>
      <c r="AJ578" s="3">
        <v>854209.6</v>
      </c>
      <c r="AK578" s="3">
        <v>94186.45</v>
      </c>
      <c r="AL578" s="3">
        <v>306606.5</v>
      </c>
      <c r="AM578" s="3">
        <v>13248720</v>
      </c>
      <c r="AN578" s="1">
        <v>20</v>
      </c>
    </row>
    <row r="579" spans="1:40" x14ac:dyDescent="0.3">
      <c r="A579" s="2">
        <v>30072</v>
      </c>
      <c r="B579" s="3">
        <v>3902902</v>
      </c>
      <c r="C579" s="3">
        <v>15217.38</v>
      </c>
      <c r="D579" s="3">
        <v>7970415</v>
      </c>
      <c r="E579" s="3">
        <v>778337.1</v>
      </c>
      <c r="F579" s="3">
        <v>0</v>
      </c>
      <c r="G579" s="3">
        <v>465785.7</v>
      </c>
      <c r="H579" s="3">
        <v>0</v>
      </c>
      <c r="I579" s="3">
        <v>998680900</v>
      </c>
      <c r="J579" s="3">
        <v>0</v>
      </c>
      <c r="K579" s="3">
        <v>0</v>
      </c>
      <c r="L579" s="3">
        <v>98644910</v>
      </c>
      <c r="M579" s="3">
        <v>12328930</v>
      </c>
      <c r="N579" s="3">
        <v>38138030</v>
      </c>
      <c r="O579" s="3">
        <v>9115678000</v>
      </c>
      <c r="P579" s="3">
        <v>56259.05</v>
      </c>
      <c r="Q579" s="3">
        <v>155921400000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153392.29999999999</v>
      </c>
      <c r="Y579" s="3">
        <v>0</v>
      </c>
      <c r="Z579" s="3">
        <v>0</v>
      </c>
      <c r="AA579" s="3">
        <v>2925959</v>
      </c>
      <c r="AB579" s="3">
        <v>0</v>
      </c>
      <c r="AC579" s="3">
        <v>20438.28</v>
      </c>
      <c r="AD579" s="3">
        <v>5927.375</v>
      </c>
      <c r="AE579" s="3">
        <v>1158.7819999999999</v>
      </c>
      <c r="AF579" s="3">
        <v>1081005</v>
      </c>
      <c r="AG579" s="3">
        <v>2361.98</v>
      </c>
      <c r="AH579" s="3">
        <v>0</v>
      </c>
      <c r="AI579" s="3">
        <v>-33863.269999999997</v>
      </c>
      <c r="AJ579" s="3">
        <v>936214.3</v>
      </c>
      <c r="AK579" s="3">
        <v>101689</v>
      </c>
      <c r="AL579" s="3">
        <v>341673.5</v>
      </c>
      <c r="AM579" s="3">
        <v>15170290</v>
      </c>
      <c r="AN579" s="1">
        <v>18</v>
      </c>
    </row>
    <row r="580" spans="1:40" x14ac:dyDescent="0.3">
      <c r="A580" s="2">
        <v>30073</v>
      </c>
      <c r="B580" s="3">
        <v>3905529</v>
      </c>
      <c r="C580" s="3">
        <v>14284.99</v>
      </c>
      <c r="D580" s="3">
        <v>8673401</v>
      </c>
      <c r="E580" s="3">
        <v>809576.8</v>
      </c>
      <c r="F580" s="3">
        <v>0</v>
      </c>
      <c r="G580" s="3">
        <v>434000.8</v>
      </c>
      <c r="H580" s="3">
        <v>0</v>
      </c>
      <c r="I580" s="3">
        <v>982892500</v>
      </c>
      <c r="J580" s="3">
        <v>0</v>
      </c>
      <c r="K580" s="3">
        <v>0</v>
      </c>
      <c r="L580" s="3">
        <v>99025840</v>
      </c>
      <c r="M580" s="3">
        <v>12896090</v>
      </c>
      <c r="N580" s="3">
        <v>38760920</v>
      </c>
      <c r="O580" s="3">
        <v>9116312000</v>
      </c>
      <c r="P580" s="3">
        <v>57314.5</v>
      </c>
      <c r="Q580" s="3">
        <v>155925800000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155744.20000000001</v>
      </c>
      <c r="Y580" s="3">
        <v>0</v>
      </c>
      <c r="Z580" s="3">
        <v>0</v>
      </c>
      <c r="AA580" s="3">
        <v>3096375</v>
      </c>
      <c r="AB580" s="3">
        <v>0</v>
      </c>
      <c r="AC580" s="3">
        <v>23134.18</v>
      </c>
      <c r="AD580" s="3">
        <v>6789.7640000000001</v>
      </c>
      <c r="AE580" s="3">
        <v>1260.752</v>
      </c>
      <c r="AF580" s="3">
        <v>1142419</v>
      </c>
      <c r="AG580" s="3">
        <v>2267.2840000000001</v>
      </c>
      <c r="AH580" s="3">
        <v>0</v>
      </c>
      <c r="AI580" s="3">
        <v>-34126.21</v>
      </c>
      <c r="AJ580" s="3">
        <v>984659.2</v>
      </c>
      <c r="AK580" s="3">
        <v>98854.98</v>
      </c>
      <c r="AL580" s="3">
        <v>338633.8</v>
      </c>
      <c r="AM580" s="3">
        <v>15616100</v>
      </c>
      <c r="AN580" s="1">
        <v>32</v>
      </c>
    </row>
    <row r="581" spans="1:40" x14ac:dyDescent="0.3">
      <c r="A581" s="2">
        <v>30074</v>
      </c>
      <c r="B581" s="3">
        <v>3903940</v>
      </c>
      <c r="C581" s="3">
        <v>12819.13</v>
      </c>
      <c r="D581" s="3">
        <v>8712050</v>
      </c>
      <c r="E581" s="3">
        <v>834350.5</v>
      </c>
      <c r="F581" s="3">
        <v>0</v>
      </c>
      <c r="G581" s="3">
        <v>369018.4</v>
      </c>
      <c r="H581" s="3">
        <v>0</v>
      </c>
      <c r="I581" s="3">
        <v>967198300</v>
      </c>
      <c r="J581" s="3">
        <v>0</v>
      </c>
      <c r="K581" s="3">
        <v>0</v>
      </c>
      <c r="L581" s="3">
        <v>99523750</v>
      </c>
      <c r="M581" s="3">
        <v>13342010</v>
      </c>
      <c r="N581" s="3">
        <v>39361830</v>
      </c>
      <c r="O581" s="3">
        <v>9116903000</v>
      </c>
      <c r="P581" s="3">
        <v>55121.16</v>
      </c>
      <c r="Q581" s="3">
        <v>155930300000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146100.1</v>
      </c>
      <c r="Y581" s="3">
        <v>0</v>
      </c>
      <c r="Z581" s="3">
        <v>0</v>
      </c>
      <c r="AA581" s="3">
        <v>3008353</v>
      </c>
      <c r="AB581" s="3">
        <v>0</v>
      </c>
      <c r="AC581" s="3">
        <v>23874.880000000001</v>
      </c>
      <c r="AD581" s="3">
        <v>6758.8860000000004</v>
      </c>
      <c r="AE581" s="3">
        <v>1220.2170000000001</v>
      </c>
      <c r="AF581" s="3">
        <v>1086860</v>
      </c>
      <c r="AG581" s="3">
        <v>2076.0700000000002</v>
      </c>
      <c r="AH581" s="3">
        <v>0</v>
      </c>
      <c r="AI581" s="3">
        <v>-34238.839999999997</v>
      </c>
      <c r="AJ581" s="3">
        <v>989814</v>
      </c>
      <c r="AK581" s="3">
        <v>100815.6</v>
      </c>
      <c r="AL581" s="3">
        <v>365024.1</v>
      </c>
      <c r="AM581" s="3">
        <v>15533230</v>
      </c>
      <c r="AN581" s="1">
        <v>19</v>
      </c>
    </row>
    <row r="582" spans="1:40" x14ac:dyDescent="0.3">
      <c r="A582" s="2">
        <v>30075</v>
      </c>
      <c r="B582" s="3">
        <v>3930969</v>
      </c>
      <c r="C582" s="3">
        <v>11775.96</v>
      </c>
      <c r="D582" s="3">
        <v>9123768</v>
      </c>
      <c r="E582" s="3">
        <v>857569.3</v>
      </c>
      <c r="F582" s="3">
        <v>0</v>
      </c>
      <c r="G582" s="3">
        <v>329686.2</v>
      </c>
      <c r="H582" s="3">
        <v>0</v>
      </c>
      <c r="I582" s="3">
        <v>951267000</v>
      </c>
      <c r="J582" s="3">
        <v>0</v>
      </c>
      <c r="K582" s="3">
        <v>0</v>
      </c>
      <c r="L582" s="3">
        <v>99654210</v>
      </c>
      <c r="M582" s="3">
        <v>13744180</v>
      </c>
      <c r="N582" s="3">
        <v>39938130</v>
      </c>
      <c r="O582" s="3">
        <v>9117482000</v>
      </c>
      <c r="P582" s="3">
        <v>56192.01</v>
      </c>
      <c r="Q582" s="3">
        <v>155935100000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149460.29999999999</v>
      </c>
      <c r="Y582" s="3">
        <v>0</v>
      </c>
      <c r="Z582" s="3">
        <v>0</v>
      </c>
      <c r="AA582" s="3">
        <v>3198977</v>
      </c>
      <c r="AB582" s="3">
        <v>0</v>
      </c>
      <c r="AC582" s="3">
        <v>24972.47</v>
      </c>
      <c r="AD582" s="3">
        <v>7165.2280000000001</v>
      </c>
      <c r="AE582" s="3">
        <v>1294.4159999999999</v>
      </c>
      <c r="AF582" s="3">
        <v>1103907</v>
      </c>
      <c r="AG582" s="3">
        <v>2014.354</v>
      </c>
      <c r="AH582" s="3">
        <v>0</v>
      </c>
      <c r="AI582" s="3">
        <v>-34187.57</v>
      </c>
      <c r="AJ582" s="3">
        <v>1005585</v>
      </c>
      <c r="AK582" s="3">
        <v>110389.6</v>
      </c>
      <c r="AL582" s="3">
        <v>404322.9</v>
      </c>
      <c r="AM582" s="3">
        <v>15768010</v>
      </c>
      <c r="AN582" s="1">
        <v>12</v>
      </c>
    </row>
    <row r="583" spans="1:40" x14ac:dyDescent="0.3">
      <c r="A583" s="2">
        <v>30076</v>
      </c>
      <c r="B583" s="3">
        <v>3928591</v>
      </c>
      <c r="C583" s="3">
        <v>10058.34</v>
      </c>
      <c r="D583" s="3">
        <v>8243598</v>
      </c>
      <c r="E583" s="3">
        <v>844494.7</v>
      </c>
      <c r="F583" s="3">
        <v>0</v>
      </c>
      <c r="G583" s="3">
        <v>219891.20000000001</v>
      </c>
      <c r="H583" s="3">
        <v>0</v>
      </c>
      <c r="I583" s="3">
        <v>936495100</v>
      </c>
      <c r="J583" s="3">
        <v>0</v>
      </c>
      <c r="K583" s="3">
        <v>0</v>
      </c>
      <c r="L583" s="3">
        <v>100322200</v>
      </c>
      <c r="M583" s="3">
        <v>14026580</v>
      </c>
      <c r="N583" s="3">
        <v>40465500</v>
      </c>
      <c r="O583" s="3">
        <v>9117962000</v>
      </c>
      <c r="P583" s="3">
        <v>53966.82</v>
      </c>
      <c r="Q583" s="3">
        <v>155939500000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122646.1</v>
      </c>
      <c r="Y583" s="3">
        <v>0</v>
      </c>
      <c r="Z583" s="3">
        <v>0</v>
      </c>
      <c r="AA583" s="3">
        <v>2728033</v>
      </c>
      <c r="AB583" s="3">
        <v>0</v>
      </c>
      <c r="AC583" s="3">
        <v>24075.15</v>
      </c>
      <c r="AD583" s="3">
        <v>6392.5280000000002</v>
      </c>
      <c r="AE583" s="3">
        <v>1114.2270000000001</v>
      </c>
      <c r="AF583" s="3">
        <v>968651.4</v>
      </c>
      <c r="AG583" s="3">
        <v>1807.3979999999999</v>
      </c>
      <c r="AH583" s="3">
        <v>0</v>
      </c>
      <c r="AI583" s="3">
        <v>-34360.6</v>
      </c>
      <c r="AJ583" s="3">
        <v>954194.5</v>
      </c>
      <c r="AK583" s="3">
        <v>104071.7</v>
      </c>
      <c r="AL583" s="3">
        <v>402744.8</v>
      </c>
      <c r="AM583" s="3">
        <v>14637340</v>
      </c>
      <c r="AN583" s="1">
        <v>8</v>
      </c>
    </row>
    <row r="584" spans="1:40" x14ac:dyDescent="0.3">
      <c r="A584" s="2">
        <v>30077</v>
      </c>
      <c r="B584" s="3">
        <v>3929253</v>
      </c>
      <c r="C584" s="3">
        <v>9050.5750000000007</v>
      </c>
      <c r="D584" s="3">
        <v>8907531</v>
      </c>
      <c r="E584" s="3">
        <v>862450</v>
      </c>
      <c r="F584" s="3">
        <v>0</v>
      </c>
      <c r="G584" s="3">
        <v>238072.3</v>
      </c>
      <c r="H584" s="3">
        <v>0</v>
      </c>
      <c r="I584" s="3">
        <v>921466000</v>
      </c>
      <c r="J584" s="3">
        <v>0</v>
      </c>
      <c r="K584" s="3">
        <v>0</v>
      </c>
      <c r="L584" s="3">
        <v>100408100</v>
      </c>
      <c r="M584" s="3">
        <v>14322190</v>
      </c>
      <c r="N584" s="3">
        <v>40989960</v>
      </c>
      <c r="O584" s="3">
        <v>9118495000</v>
      </c>
      <c r="P584" s="3">
        <v>55099.18</v>
      </c>
      <c r="Q584" s="3">
        <v>155944400000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124801.2</v>
      </c>
      <c r="Y584" s="3">
        <v>0</v>
      </c>
      <c r="Z584" s="3">
        <v>0</v>
      </c>
      <c r="AA584" s="3">
        <v>2834569</v>
      </c>
      <c r="AB584" s="3">
        <v>0</v>
      </c>
      <c r="AC584" s="3">
        <v>23928.959999999999</v>
      </c>
      <c r="AD584" s="3">
        <v>5877.14</v>
      </c>
      <c r="AE584" s="3">
        <v>1087.761</v>
      </c>
      <c r="AF584" s="3">
        <v>972827.3</v>
      </c>
      <c r="AG584" s="3">
        <v>1710.21</v>
      </c>
      <c r="AH584" s="3">
        <v>0</v>
      </c>
      <c r="AI584" s="3">
        <v>-34445.040000000001</v>
      </c>
      <c r="AJ584" s="3">
        <v>989250.2</v>
      </c>
      <c r="AK584" s="3">
        <v>105295.4</v>
      </c>
      <c r="AL584" s="3">
        <v>440850.5</v>
      </c>
      <c r="AM584" s="3">
        <v>14893570</v>
      </c>
      <c r="AN584" s="1">
        <v>24</v>
      </c>
    </row>
    <row r="585" spans="1:40" x14ac:dyDescent="0.3">
      <c r="A585" s="2">
        <v>30078</v>
      </c>
      <c r="B585" s="3">
        <v>3932620</v>
      </c>
      <c r="C585" s="3">
        <v>8651.4930000000004</v>
      </c>
      <c r="D585" s="3">
        <v>9352940</v>
      </c>
      <c r="E585" s="3">
        <v>888404.2</v>
      </c>
      <c r="F585" s="3">
        <v>0</v>
      </c>
      <c r="G585" s="3">
        <v>225670.1</v>
      </c>
      <c r="H585" s="3">
        <v>0</v>
      </c>
      <c r="I585" s="3">
        <v>905821200</v>
      </c>
      <c r="J585" s="3">
        <v>0</v>
      </c>
      <c r="K585" s="3">
        <v>0</v>
      </c>
      <c r="L585" s="3">
        <v>100223300</v>
      </c>
      <c r="M585" s="3">
        <v>14641770</v>
      </c>
      <c r="N585" s="3">
        <v>41499290</v>
      </c>
      <c r="O585" s="3">
        <v>9119038000</v>
      </c>
      <c r="P585" s="3">
        <v>52993.47</v>
      </c>
      <c r="Q585" s="3">
        <v>155949600000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133149.1</v>
      </c>
      <c r="Y585" s="3">
        <v>0</v>
      </c>
      <c r="Z585" s="3">
        <v>0</v>
      </c>
      <c r="AA585" s="3">
        <v>3167884</v>
      </c>
      <c r="AB585" s="3">
        <v>0</v>
      </c>
      <c r="AC585" s="3">
        <v>28278.400000000001</v>
      </c>
      <c r="AD585" s="3">
        <v>6352.78</v>
      </c>
      <c r="AE585" s="3">
        <v>1257.347</v>
      </c>
      <c r="AF585" s="3">
        <v>1012547</v>
      </c>
      <c r="AG585" s="3">
        <v>1726.2840000000001</v>
      </c>
      <c r="AH585" s="3">
        <v>0</v>
      </c>
      <c r="AI585" s="3">
        <v>-34436.769999999997</v>
      </c>
      <c r="AJ585" s="3">
        <v>1004640</v>
      </c>
      <c r="AK585" s="3">
        <v>109491.5</v>
      </c>
      <c r="AL585" s="3">
        <v>467039.4</v>
      </c>
      <c r="AM585" s="3">
        <v>15501310</v>
      </c>
      <c r="AN585" s="1">
        <v>22</v>
      </c>
    </row>
    <row r="586" spans="1:40" x14ac:dyDescent="0.3">
      <c r="A586" s="2">
        <v>30079</v>
      </c>
      <c r="B586" s="3">
        <v>3936557</v>
      </c>
      <c r="C586" s="3">
        <v>12304.27</v>
      </c>
      <c r="D586" s="3">
        <v>10483960</v>
      </c>
      <c r="E586" s="3">
        <v>947612.7</v>
      </c>
      <c r="F586" s="3">
        <v>0</v>
      </c>
      <c r="G586" s="3">
        <v>281980.2</v>
      </c>
      <c r="H586" s="3">
        <v>445065.2</v>
      </c>
      <c r="I586" s="3">
        <v>890584400</v>
      </c>
      <c r="J586" s="3">
        <v>0</v>
      </c>
      <c r="K586" s="3">
        <v>0</v>
      </c>
      <c r="L586" s="3">
        <v>101606400</v>
      </c>
      <c r="M586" s="3">
        <v>15039920</v>
      </c>
      <c r="N586" s="3">
        <v>42074160</v>
      </c>
      <c r="O586" s="3">
        <v>9119640000</v>
      </c>
      <c r="P586" s="3">
        <v>54151.34</v>
      </c>
      <c r="Q586" s="3">
        <v>155956800000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92212.77</v>
      </c>
      <c r="Y586" s="3">
        <v>0</v>
      </c>
      <c r="Z586" s="3">
        <v>0</v>
      </c>
      <c r="AA586" s="3">
        <v>1928730</v>
      </c>
      <c r="AB586" s="3">
        <v>0</v>
      </c>
      <c r="AC586" s="3">
        <v>23375.93</v>
      </c>
      <c r="AD586" s="3">
        <v>6296.2839999999997</v>
      </c>
      <c r="AE586" s="3">
        <v>1305.67</v>
      </c>
      <c r="AF586" s="3">
        <v>1174769</v>
      </c>
      <c r="AG586" s="3">
        <v>2017.845</v>
      </c>
      <c r="AH586" s="3">
        <v>0</v>
      </c>
      <c r="AI586" s="3">
        <v>-34938.31</v>
      </c>
      <c r="AJ586" s="3">
        <v>1069108</v>
      </c>
      <c r="AK586" s="3">
        <v>108543.4</v>
      </c>
      <c r="AL586" s="3">
        <v>470860.4</v>
      </c>
      <c r="AM586" s="3">
        <v>17336500</v>
      </c>
      <c r="AN586" s="1">
        <v>24</v>
      </c>
    </row>
    <row r="587" spans="1:40" x14ac:dyDescent="0.3">
      <c r="A587" s="2">
        <v>30080</v>
      </c>
      <c r="B587" s="3">
        <v>3941814</v>
      </c>
      <c r="C587" s="3">
        <v>13666.16</v>
      </c>
      <c r="D587" s="3">
        <v>4078960</v>
      </c>
      <c r="E587" s="3">
        <v>832938</v>
      </c>
      <c r="F587" s="3">
        <v>0</v>
      </c>
      <c r="G587" s="3">
        <v>-453531.8</v>
      </c>
      <c r="H587" s="3">
        <v>568148.80000000005</v>
      </c>
      <c r="I587" s="3">
        <v>892506100</v>
      </c>
      <c r="J587" s="3">
        <v>0</v>
      </c>
      <c r="K587" s="3">
        <v>0</v>
      </c>
      <c r="L587" s="3">
        <v>102487200</v>
      </c>
      <c r="M587" s="3">
        <v>15073750</v>
      </c>
      <c r="N587" s="3">
        <v>42486020</v>
      </c>
      <c r="O587" s="3">
        <v>9119506000</v>
      </c>
      <c r="P587" s="3">
        <v>50995.77</v>
      </c>
      <c r="Q587" s="3">
        <v>155961200000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47260.31</v>
      </c>
      <c r="Y587" s="3">
        <v>0</v>
      </c>
      <c r="Z587" s="3">
        <v>0</v>
      </c>
      <c r="AA587" s="3">
        <v>1214828</v>
      </c>
      <c r="AB587" s="3">
        <v>0</v>
      </c>
      <c r="AC587" s="3">
        <v>7320</v>
      </c>
      <c r="AD587" s="3">
        <v>1989.471</v>
      </c>
      <c r="AE587" s="3">
        <v>570.10180000000003</v>
      </c>
      <c r="AF587" s="3">
        <v>635676.9</v>
      </c>
      <c r="AG587" s="3">
        <v>1942.29</v>
      </c>
      <c r="AH587" s="3">
        <v>0</v>
      </c>
      <c r="AI587" s="3">
        <v>-33569.589999999997</v>
      </c>
      <c r="AJ587" s="3">
        <v>880047.9</v>
      </c>
      <c r="AK587" s="3">
        <v>109548.1</v>
      </c>
      <c r="AL587" s="3">
        <v>460835.1</v>
      </c>
      <c r="AM587" s="3">
        <v>8497808</v>
      </c>
      <c r="AN587" s="1">
        <v>17</v>
      </c>
    </row>
    <row r="588" spans="1:40" x14ac:dyDescent="0.3">
      <c r="A588" s="2">
        <v>30081</v>
      </c>
      <c r="B588" s="3">
        <v>3921448</v>
      </c>
      <c r="C588" s="3">
        <v>1776.4839999999999</v>
      </c>
      <c r="D588" s="3">
        <v>1032601</v>
      </c>
      <c r="E588" s="3">
        <v>524398.69999999995</v>
      </c>
      <c r="F588" s="3">
        <v>0</v>
      </c>
      <c r="G588" s="3">
        <v>-792229.5</v>
      </c>
      <c r="H588" s="3">
        <v>22123.06</v>
      </c>
      <c r="I588" s="3">
        <v>889527400</v>
      </c>
      <c r="J588" s="3">
        <v>0</v>
      </c>
      <c r="K588" s="3">
        <v>0</v>
      </c>
      <c r="L588" s="3">
        <v>102350000</v>
      </c>
      <c r="M588" s="3">
        <v>14611950</v>
      </c>
      <c r="N588" s="3">
        <v>42604360</v>
      </c>
      <c r="O588" s="3">
        <v>9119043000</v>
      </c>
      <c r="P588" s="3">
        <v>42758.89</v>
      </c>
      <c r="Q588" s="3">
        <v>155958700000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546025.69999999995</v>
      </c>
      <c r="X588" s="3">
        <v>63462.25</v>
      </c>
      <c r="Y588" s="3">
        <v>0</v>
      </c>
      <c r="Z588" s="3">
        <v>0</v>
      </c>
      <c r="AA588" s="3">
        <v>1291897</v>
      </c>
      <c r="AB588" s="3">
        <v>0</v>
      </c>
      <c r="AC588" s="3">
        <v>10913.45</v>
      </c>
      <c r="AD588" s="3">
        <v>2377.7440000000001</v>
      </c>
      <c r="AE588" s="3">
        <v>764.96180000000004</v>
      </c>
      <c r="AF588" s="3">
        <v>124752.7</v>
      </c>
      <c r="AG588" s="3">
        <v>408.49459999999999</v>
      </c>
      <c r="AH588" s="3">
        <v>0</v>
      </c>
      <c r="AI588" s="3">
        <v>-33985.57</v>
      </c>
      <c r="AJ588" s="3">
        <v>604319</v>
      </c>
      <c r="AK588" s="3">
        <v>109779.3</v>
      </c>
      <c r="AL588" s="3">
        <v>475137.6</v>
      </c>
      <c r="AM588" s="3">
        <v>2913021</v>
      </c>
      <c r="AN588" s="1">
        <v>19</v>
      </c>
    </row>
    <row r="589" spans="1:40" x14ac:dyDescent="0.3">
      <c r="A589" s="2">
        <v>30082</v>
      </c>
      <c r="B589" s="3">
        <v>3925856</v>
      </c>
      <c r="C589" s="3">
        <v>2294.6460000000002</v>
      </c>
      <c r="D589" s="3">
        <v>2394336</v>
      </c>
      <c r="E589" s="3">
        <v>603214.69999999995</v>
      </c>
      <c r="F589" s="3">
        <v>0</v>
      </c>
      <c r="G589" s="3">
        <v>-392436.4</v>
      </c>
      <c r="H589" s="3">
        <v>0</v>
      </c>
      <c r="I589" s="3">
        <v>884443700</v>
      </c>
      <c r="J589" s="3">
        <v>0</v>
      </c>
      <c r="K589" s="3">
        <v>0</v>
      </c>
      <c r="L589" s="3">
        <v>101705300</v>
      </c>
      <c r="M589" s="3">
        <v>14579610</v>
      </c>
      <c r="N589" s="3">
        <v>42750280</v>
      </c>
      <c r="O589" s="3">
        <v>9118985000</v>
      </c>
      <c r="P589" s="3">
        <v>48359.27</v>
      </c>
      <c r="Q589" s="3">
        <v>155957200000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22123.06</v>
      </c>
      <c r="X589" s="3">
        <v>69939.5</v>
      </c>
      <c r="Y589" s="3">
        <v>0</v>
      </c>
      <c r="Z589" s="3">
        <v>0</v>
      </c>
      <c r="AA589" s="3">
        <v>1888328</v>
      </c>
      <c r="AB589" s="3">
        <v>0</v>
      </c>
      <c r="AC589" s="3">
        <v>14721.18</v>
      </c>
      <c r="AD589" s="3">
        <v>3504.4409999999998</v>
      </c>
      <c r="AE589" s="3">
        <v>727.90049999999997</v>
      </c>
      <c r="AF589" s="3">
        <v>225239.5</v>
      </c>
      <c r="AG589" s="3">
        <v>526.13019999999995</v>
      </c>
      <c r="AH589" s="3">
        <v>0</v>
      </c>
      <c r="AI589" s="3">
        <v>-34289.19</v>
      </c>
      <c r="AJ589" s="3">
        <v>646432.1</v>
      </c>
      <c r="AK589" s="3">
        <v>110572.2</v>
      </c>
      <c r="AL589" s="3">
        <v>485861.4</v>
      </c>
      <c r="AM589" s="3">
        <v>5011034</v>
      </c>
      <c r="AN589" s="1">
        <v>20</v>
      </c>
    </row>
    <row r="590" spans="1:40" x14ac:dyDescent="0.3">
      <c r="A590" s="2">
        <v>30083</v>
      </c>
      <c r="B590" s="3">
        <v>3931448</v>
      </c>
      <c r="C590" s="3">
        <v>2911.5839999999998</v>
      </c>
      <c r="D590" s="3">
        <v>4090213</v>
      </c>
      <c r="E590" s="3">
        <v>679160.3</v>
      </c>
      <c r="F590" s="3">
        <v>0</v>
      </c>
      <c r="G590" s="3">
        <v>-70527.39</v>
      </c>
      <c r="H590" s="3">
        <v>0</v>
      </c>
      <c r="I590" s="3">
        <v>876580700</v>
      </c>
      <c r="J590" s="3">
        <v>0</v>
      </c>
      <c r="K590" s="3">
        <v>0</v>
      </c>
      <c r="L590" s="3">
        <v>101205100</v>
      </c>
      <c r="M590" s="3">
        <v>14674910</v>
      </c>
      <c r="N590" s="3">
        <v>42969800</v>
      </c>
      <c r="O590" s="3">
        <v>9119263000</v>
      </c>
      <c r="P590" s="3">
        <v>51255.59</v>
      </c>
      <c r="Q590" s="3">
        <v>155957300000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88874.95</v>
      </c>
      <c r="Y590" s="3">
        <v>0</v>
      </c>
      <c r="Z590" s="3">
        <v>0</v>
      </c>
      <c r="AA590" s="3">
        <v>2364570</v>
      </c>
      <c r="AB590" s="3">
        <v>0</v>
      </c>
      <c r="AC590" s="3">
        <v>17783.45</v>
      </c>
      <c r="AD590" s="3">
        <v>3985.56</v>
      </c>
      <c r="AE590" s="3">
        <v>824.11760000000004</v>
      </c>
      <c r="AF590" s="3">
        <v>378473.3</v>
      </c>
      <c r="AG590" s="3">
        <v>682.1069</v>
      </c>
      <c r="AH590" s="3">
        <v>0</v>
      </c>
      <c r="AI590" s="3">
        <v>-34168.949999999997</v>
      </c>
      <c r="AJ590" s="3">
        <v>733345.3</v>
      </c>
      <c r="AK590" s="3">
        <v>109940.9</v>
      </c>
      <c r="AL590" s="3">
        <v>496106.2</v>
      </c>
      <c r="AM590" s="3">
        <v>7770509</v>
      </c>
      <c r="AN590" s="1">
        <v>32</v>
      </c>
    </row>
    <row r="591" spans="1:40" x14ac:dyDescent="0.3">
      <c r="A591" s="2">
        <v>30084</v>
      </c>
      <c r="B591" s="3">
        <v>3939065</v>
      </c>
      <c r="C591" s="3">
        <v>3480.663</v>
      </c>
      <c r="D591" s="3">
        <v>5189510</v>
      </c>
      <c r="E591" s="3">
        <v>750738</v>
      </c>
      <c r="F591" s="3">
        <v>0</v>
      </c>
      <c r="G591" s="3">
        <v>35923.519999999997</v>
      </c>
      <c r="H591" s="3">
        <v>0</v>
      </c>
      <c r="I591" s="3">
        <v>866801000</v>
      </c>
      <c r="J591" s="3">
        <v>0</v>
      </c>
      <c r="K591" s="3">
        <v>0</v>
      </c>
      <c r="L591" s="3">
        <v>100622000</v>
      </c>
      <c r="M591" s="3">
        <v>14826470</v>
      </c>
      <c r="N591" s="3">
        <v>43261400</v>
      </c>
      <c r="O591" s="3">
        <v>9119631000</v>
      </c>
      <c r="P591" s="3">
        <v>50557.81</v>
      </c>
      <c r="Q591" s="3">
        <v>155958000000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102296.7</v>
      </c>
      <c r="Y591" s="3">
        <v>0</v>
      </c>
      <c r="Z591" s="3">
        <v>0</v>
      </c>
      <c r="AA591" s="3">
        <v>2913788</v>
      </c>
      <c r="AB591" s="3">
        <v>0</v>
      </c>
      <c r="AC591" s="3">
        <v>22562.29</v>
      </c>
      <c r="AD591" s="3">
        <v>5781.7749999999996</v>
      </c>
      <c r="AE591" s="3">
        <v>1156.7760000000001</v>
      </c>
      <c r="AF591" s="3">
        <v>525370.80000000005</v>
      </c>
      <c r="AG591" s="3">
        <v>845.54359999999997</v>
      </c>
      <c r="AH591" s="3">
        <v>0</v>
      </c>
      <c r="AI591" s="3">
        <v>-34017</v>
      </c>
      <c r="AJ591" s="3">
        <v>797257.4</v>
      </c>
      <c r="AK591" s="3">
        <v>110907.5</v>
      </c>
      <c r="AL591" s="3">
        <v>483141.8</v>
      </c>
      <c r="AM591" s="3">
        <v>9673068</v>
      </c>
      <c r="AN591" s="1">
        <v>26</v>
      </c>
    </row>
    <row r="592" spans="1:40" x14ac:dyDescent="0.3">
      <c r="A592" s="2">
        <v>30085</v>
      </c>
      <c r="B592" s="3">
        <v>3939366</v>
      </c>
      <c r="C592" s="3">
        <v>3476.3359999999998</v>
      </c>
      <c r="D592" s="3">
        <v>5141548</v>
      </c>
      <c r="E592" s="3">
        <v>769307.4</v>
      </c>
      <c r="F592" s="3">
        <v>0</v>
      </c>
      <c r="G592" s="3">
        <v>-6986.0619999999999</v>
      </c>
      <c r="H592" s="3">
        <v>0</v>
      </c>
      <c r="I592" s="3">
        <v>856637000</v>
      </c>
      <c r="J592" s="3">
        <v>0</v>
      </c>
      <c r="K592" s="3">
        <v>0</v>
      </c>
      <c r="L592" s="3">
        <v>100508600</v>
      </c>
      <c r="M592" s="3">
        <v>14906910</v>
      </c>
      <c r="N592" s="3">
        <v>43584350</v>
      </c>
      <c r="O592" s="3">
        <v>9119928000</v>
      </c>
      <c r="P592" s="3">
        <v>51648.81</v>
      </c>
      <c r="Q592" s="3">
        <v>155958500000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95223.42</v>
      </c>
      <c r="Y592" s="3">
        <v>0</v>
      </c>
      <c r="Z592" s="3">
        <v>0</v>
      </c>
      <c r="AA592" s="3">
        <v>2937388</v>
      </c>
      <c r="AB592" s="3">
        <v>0</v>
      </c>
      <c r="AC592" s="3">
        <v>24028.7</v>
      </c>
      <c r="AD592" s="3">
        <v>6381.777</v>
      </c>
      <c r="AE592" s="3">
        <v>1300.6189999999999</v>
      </c>
      <c r="AF592" s="3">
        <v>521498.3</v>
      </c>
      <c r="AG592" s="3">
        <v>862.3297</v>
      </c>
      <c r="AH592" s="3">
        <v>0</v>
      </c>
      <c r="AI592" s="3">
        <v>-34052.879999999997</v>
      </c>
      <c r="AJ592" s="3">
        <v>802316.80000000005</v>
      </c>
      <c r="AK592" s="3">
        <v>112425.1</v>
      </c>
      <c r="AL592" s="3">
        <v>455363.3</v>
      </c>
      <c r="AM592" s="3">
        <v>10064470</v>
      </c>
      <c r="AN592" s="1">
        <v>12</v>
      </c>
    </row>
    <row r="593" spans="1:40" x14ac:dyDescent="0.3">
      <c r="A593" s="2">
        <v>30086</v>
      </c>
      <c r="B593" s="3">
        <v>3938249</v>
      </c>
      <c r="C593" s="3">
        <v>3202.1410000000001</v>
      </c>
      <c r="D593" s="3">
        <v>5665009</v>
      </c>
      <c r="E593" s="3">
        <v>791660.9</v>
      </c>
      <c r="F593" s="3">
        <v>0</v>
      </c>
      <c r="G593" s="3">
        <v>52600.61</v>
      </c>
      <c r="H593" s="3">
        <v>0</v>
      </c>
      <c r="I593" s="3">
        <v>845896400</v>
      </c>
      <c r="J593" s="3">
        <v>0</v>
      </c>
      <c r="K593" s="3">
        <v>0</v>
      </c>
      <c r="L593" s="3">
        <v>100289300</v>
      </c>
      <c r="M593" s="3">
        <v>15003970</v>
      </c>
      <c r="N593" s="3">
        <v>43918330</v>
      </c>
      <c r="O593" s="3">
        <v>9120286000</v>
      </c>
      <c r="P593" s="3">
        <v>49429.01</v>
      </c>
      <c r="Q593" s="3">
        <v>155959700000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101861.2</v>
      </c>
      <c r="Y593" s="3">
        <v>0</v>
      </c>
      <c r="Z593" s="3">
        <v>0</v>
      </c>
      <c r="AA593" s="3">
        <v>3038405</v>
      </c>
      <c r="AB593" s="3">
        <v>0</v>
      </c>
      <c r="AC593" s="3">
        <v>24464.28</v>
      </c>
      <c r="AD593" s="3">
        <v>6765.5929999999998</v>
      </c>
      <c r="AE593" s="3">
        <v>1207.0329999999999</v>
      </c>
      <c r="AF593" s="3">
        <v>521247.4</v>
      </c>
      <c r="AG593" s="3">
        <v>797.8107</v>
      </c>
      <c r="AH593" s="3">
        <v>0</v>
      </c>
      <c r="AI593" s="3">
        <v>-34118.57</v>
      </c>
      <c r="AJ593" s="3">
        <v>818676.6</v>
      </c>
      <c r="AK593" s="3">
        <v>114274.1</v>
      </c>
      <c r="AL593" s="3">
        <v>460255</v>
      </c>
      <c r="AM593" s="3">
        <v>10634680</v>
      </c>
      <c r="AN593" s="1">
        <v>28</v>
      </c>
    </row>
    <row r="594" spans="1:40" x14ac:dyDescent="0.3">
      <c r="A594" s="2">
        <v>30087</v>
      </c>
      <c r="B594" s="3">
        <v>3939884</v>
      </c>
      <c r="C594" s="3">
        <v>3021.6179999999999</v>
      </c>
      <c r="D594" s="3">
        <v>6324954</v>
      </c>
      <c r="E594" s="3">
        <v>822072.5</v>
      </c>
      <c r="F594" s="3">
        <v>0</v>
      </c>
      <c r="G594" s="3">
        <v>87527.81</v>
      </c>
      <c r="H594" s="3">
        <v>0</v>
      </c>
      <c r="I594" s="3">
        <v>834263700</v>
      </c>
      <c r="J594" s="3">
        <v>0</v>
      </c>
      <c r="K594" s="3">
        <v>0</v>
      </c>
      <c r="L594" s="3">
        <v>100197300</v>
      </c>
      <c r="M594" s="3">
        <v>15119360</v>
      </c>
      <c r="N594" s="3">
        <v>44289460</v>
      </c>
      <c r="O594" s="3">
        <v>9120674000</v>
      </c>
      <c r="P594" s="3">
        <v>50246.12</v>
      </c>
      <c r="Q594" s="3">
        <v>155961600000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98996.53</v>
      </c>
      <c r="Y594" s="3">
        <v>0</v>
      </c>
      <c r="Z594" s="3">
        <v>0</v>
      </c>
      <c r="AA594" s="3">
        <v>3017527</v>
      </c>
      <c r="AB594" s="3">
        <v>0</v>
      </c>
      <c r="AC594" s="3">
        <v>25077.24</v>
      </c>
      <c r="AD594" s="3">
        <v>6897.3559999999998</v>
      </c>
      <c r="AE594" s="3">
        <v>1195.671</v>
      </c>
      <c r="AF594" s="3">
        <v>569270.4</v>
      </c>
      <c r="AG594" s="3">
        <v>757.99710000000005</v>
      </c>
      <c r="AH594" s="3">
        <v>0</v>
      </c>
      <c r="AI594" s="3">
        <v>-34204.15</v>
      </c>
      <c r="AJ594" s="3">
        <v>852639.5</v>
      </c>
      <c r="AK594" s="3">
        <v>114756.3</v>
      </c>
      <c r="AL594" s="3">
        <v>456455.3</v>
      </c>
      <c r="AM594" s="3">
        <v>11529980</v>
      </c>
      <c r="AN594" s="1">
        <v>26</v>
      </c>
    </row>
    <row r="595" spans="1:40" x14ac:dyDescent="0.3">
      <c r="A595" s="2">
        <v>30088</v>
      </c>
      <c r="B595" s="3">
        <v>3967827</v>
      </c>
      <c r="C595" s="3">
        <v>2938.6239999999998</v>
      </c>
      <c r="D595" s="3">
        <v>6923563</v>
      </c>
      <c r="E595" s="3">
        <v>856775.2</v>
      </c>
      <c r="F595" s="3">
        <v>0</v>
      </c>
      <c r="G595" s="3">
        <v>94047.7</v>
      </c>
      <c r="H595" s="3">
        <v>0</v>
      </c>
      <c r="I595" s="3">
        <v>821897700</v>
      </c>
      <c r="J595" s="3">
        <v>0</v>
      </c>
      <c r="K595" s="3">
        <v>0</v>
      </c>
      <c r="L595" s="3">
        <v>99908640</v>
      </c>
      <c r="M595" s="3">
        <v>15254650</v>
      </c>
      <c r="N595" s="3">
        <v>44678730</v>
      </c>
      <c r="O595" s="3">
        <v>9121075000</v>
      </c>
      <c r="P595" s="3">
        <v>48592.67</v>
      </c>
      <c r="Q595" s="3">
        <v>155963800000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96303.3</v>
      </c>
      <c r="Y595" s="3">
        <v>0</v>
      </c>
      <c r="Z595" s="3">
        <v>0</v>
      </c>
      <c r="AA595" s="3">
        <v>3197474</v>
      </c>
      <c r="AB595" s="3">
        <v>0</v>
      </c>
      <c r="AC595" s="3">
        <v>27476.240000000002</v>
      </c>
      <c r="AD595" s="3">
        <v>8459.59</v>
      </c>
      <c r="AE595" s="3">
        <v>1393.6569999999999</v>
      </c>
      <c r="AF595" s="3">
        <v>640644.5</v>
      </c>
      <c r="AG595" s="3">
        <v>745.82529999999997</v>
      </c>
      <c r="AH595" s="3">
        <v>0</v>
      </c>
      <c r="AI595" s="3">
        <v>-34420.400000000001</v>
      </c>
      <c r="AJ595" s="3">
        <v>883140.7</v>
      </c>
      <c r="AK595" s="3">
        <v>117062</v>
      </c>
      <c r="AL595" s="3">
        <v>466421.7</v>
      </c>
      <c r="AM595" s="3">
        <v>12265930</v>
      </c>
      <c r="AN595" s="1">
        <v>23</v>
      </c>
    </row>
    <row r="596" spans="1:40" x14ac:dyDescent="0.3">
      <c r="A596" s="2">
        <v>30089</v>
      </c>
      <c r="B596" s="3">
        <v>3620832</v>
      </c>
      <c r="C596" s="3">
        <v>2508.123</v>
      </c>
      <c r="D596" s="3">
        <v>6097943</v>
      </c>
      <c r="E596" s="3">
        <v>840291.2</v>
      </c>
      <c r="F596" s="3">
        <v>0</v>
      </c>
      <c r="G596" s="3">
        <v>-28700.11</v>
      </c>
      <c r="H596" s="3">
        <v>0</v>
      </c>
      <c r="I596" s="3">
        <v>810470000</v>
      </c>
      <c r="J596" s="3">
        <v>0</v>
      </c>
      <c r="K596" s="3">
        <v>0</v>
      </c>
      <c r="L596" s="3">
        <v>100261600</v>
      </c>
      <c r="M596" s="3">
        <v>15307360</v>
      </c>
      <c r="N596" s="3">
        <v>44993390</v>
      </c>
      <c r="O596" s="3">
        <v>9121393000</v>
      </c>
      <c r="P596" s="3">
        <v>49662.92</v>
      </c>
      <c r="Q596" s="3">
        <v>155965900000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77143.360000000001</v>
      </c>
      <c r="Y596" s="3">
        <v>0</v>
      </c>
      <c r="Z596" s="3">
        <v>0</v>
      </c>
      <c r="AA596" s="3">
        <v>2692335</v>
      </c>
      <c r="AB596" s="3">
        <v>0</v>
      </c>
      <c r="AC596" s="3">
        <v>22475.48</v>
      </c>
      <c r="AD596" s="3">
        <v>7535.4489999999996</v>
      </c>
      <c r="AE596" s="3">
        <v>1187.2270000000001</v>
      </c>
      <c r="AF596" s="3">
        <v>552150</v>
      </c>
      <c r="AG596" s="3">
        <v>631.97379999999998</v>
      </c>
      <c r="AH596" s="3">
        <v>0</v>
      </c>
      <c r="AI596" s="3">
        <v>-34291.199999999997</v>
      </c>
      <c r="AJ596" s="3">
        <v>842724.6</v>
      </c>
      <c r="AK596" s="3">
        <v>117392.6</v>
      </c>
      <c r="AL596" s="3">
        <v>505601</v>
      </c>
      <c r="AM596" s="3">
        <v>11347440</v>
      </c>
      <c r="AN596" s="1">
        <v>23</v>
      </c>
    </row>
    <row r="597" spans="1:40" x14ac:dyDescent="0.3">
      <c r="A597" s="2">
        <v>30090</v>
      </c>
      <c r="B597" s="3">
        <v>2567725</v>
      </c>
      <c r="C597" s="3">
        <v>2085.6320000000001</v>
      </c>
      <c r="D597" s="3">
        <v>7112385</v>
      </c>
      <c r="E597" s="3">
        <v>861404.6</v>
      </c>
      <c r="F597" s="3">
        <v>0</v>
      </c>
      <c r="G597" s="3">
        <v>84529.88</v>
      </c>
      <c r="H597" s="3">
        <v>0</v>
      </c>
      <c r="I597" s="3">
        <v>798361500</v>
      </c>
      <c r="J597" s="3">
        <v>0</v>
      </c>
      <c r="K597" s="3">
        <v>0</v>
      </c>
      <c r="L597" s="3">
        <v>100090600</v>
      </c>
      <c r="M597" s="3">
        <v>15414550</v>
      </c>
      <c r="N597" s="3">
        <v>45321460</v>
      </c>
      <c r="O597" s="3">
        <v>9121846000</v>
      </c>
      <c r="P597" s="3">
        <v>47707.21</v>
      </c>
      <c r="Q597" s="3">
        <v>155970100000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83411.02</v>
      </c>
      <c r="Y597" s="3">
        <v>0</v>
      </c>
      <c r="Z597" s="3">
        <v>0</v>
      </c>
      <c r="AA597" s="3">
        <v>2737492</v>
      </c>
      <c r="AB597" s="3">
        <v>0</v>
      </c>
      <c r="AC597" s="3">
        <v>21155.83</v>
      </c>
      <c r="AD597" s="3">
        <v>6628.674</v>
      </c>
      <c r="AE597" s="3">
        <v>1050.164</v>
      </c>
      <c r="AF597" s="3">
        <v>580316</v>
      </c>
      <c r="AG597" s="3">
        <v>514.72439999999995</v>
      </c>
      <c r="AH597" s="3">
        <v>0</v>
      </c>
      <c r="AI597" s="3">
        <v>-34353.879999999997</v>
      </c>
      <c r="AJ597" s="3">
        <v>879234.2</v>
      </c>
      <c r="AK597" s="3">
        <v>117583</v>
      </c>
      <c r="AL597" s="3">
        <v>530017.19999999995</v>
      </c>
      <c r="AM597" s="3">
        <v>12022510</v>
      </c>
      <c r="AN597" s="1">
        <v>16</v>
      </c>
    </row>
    <row r="598" spans="1:40" x14ac:dyDescent="0.3">
      <c r="A598" s="2">
        <v>30091</v>
      </c>
      <c r="B598" s="3">
        <v>2572514</v>
      </c>
      <c r="C598" s="3">
        <v>1990.7739999999999</v>
      </c>
      <c r="D598" s="3">
        <v>8331620</v>
      </c>
      <c r="E598" s="3">
        <v>906000.4</v>
      </c>
      <c r="F598" s="3">
        <v>0</v>
      </c>
      <c r="G598" s="3">
        <v>147827.29999999999</v>
      </c>
      <c r="H598" s="3">
        <v>0</v>
      </c>
      <c r="I598" s="3">
        <v>784711900</v>
      </c>
      <c r="J598" s="3">
        <v>0</v>
      </c>
      <c r="K598" s="3">
        <v>0</v>
      </c>
      <c r="L598" s="3">
        <v>99534600</v>
      </c>
      <c r="M598" s="3">
        <v>15565450</v>
      </c>
      <c r="N598" s="3">
        <v>45662800</v>
      </c>
      <c r="O598" s="3">
        <v>9122398000</v>
      </c>
      <c r="P598" s="3">
        <v>48885.71</v>
      </c>
      <c r="Q598" s="3">
        <v>155975400000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91909.94</v>
      </c>
      <c r="Y598" s="3">
        <v>0</v>
      </c>
      <c r="Z598" s="3">
        <v>0</v>
      </c>
      <c r="AA598" s="3">
        <v>3182767</v>
      </c>
      <c r="AB598" s="3">
        <v>0</v>
      </c>
      <c r="AC598" s="3">
        <v>24448.21</v>
      </c>
      <c r="AD598" s="3">
        <v>8002.2340000000004</v>
      </c>
      <c r="AE598" s="3">
        <v>1279.4100000000001</v>
      </c>
      <c r="AF598" s="3">
        <v>693971.4</v>
      </c>
      <c r="AG598" s="3">
        <v>481.37720000000002</v>
      </c>
      <c r="AH598" s="3">
        <v>0</v>
      </c>
      <c r="AI598" s="3">
        <v>-34510.14</v>
      </c>
      <c r="AJ598" s="3">
        <v>931244.7</v>
      </c>
      <c r="AK598" s="3">
        <v>118508.2</v>
      </c>
      <c r="AL598" s="3">
        <v>565487.6</v>
      </c>
      <c r="AM598" s="3">
        <v>13555220</v>
      </c>
      <c r="AN598" s="1">
        <v>51</v>
      </c>
    </row>
    <row r="599" spans="1:40" x14ac:dyDescent="0.3">
      <c r="A599" s="2">
        <v>30092</v>
      </c>
      <c r="B599" s="3">
        <v>2574263</v>
      </c>
      <c r="C599" s="3">
        <v>1876.81</v>
      </c>
      <c r="D599" s="3">
        <v>8887051</v>
      </c>
      <c r="E599" s="3">
        <v>938764.80000000005</v>
      </c>
      <c r="F599" s="3">
        <v>0</v>
      </c>
      <c r="G599" s="3">
        <v>132301</v>
      </c>
      <c r="H599" s="3">
        <v>0</v>
      </c>
      <c r="I599" s="3">
        <v>770019400</v>
      </c>
      <c r="J599" s="3">
        <v>0</v>
      </c>
      <c r="K599" s="3">
        <v>0</v>
      </c>
      <c r="L599" s="3">
        <v>99016880</v>
      </c>
      <c r="M599" s="3">
        <v>15700340</v>
      </c>
      <c r="N599" s="3">
        <v>46000960</v>
      </c>
      <c r="O599" s="3">
        <v>9122945000</v>
      </c>
      <c r="P599" s="3">
        <v>46953.75</v>
      </c>
      <c r="Q599" s="3">
        <v>155981000000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95699.8</v>
      </c>
      <c r="Y599" s="3">
        <v>0</v>
      </c>
      <c r="Z599" s="3">
        <v>0</v>
      </c>
      <c r="AA599" s="3">
        <v>3555249</v>
      </c>
      <c r="AB599" s="3">
        <v>0</v>
      </c>
      <c r="AC599" s="3">
        <v>26981.119999999999</v>
      </c>
      <c r="AD599" s="3">
        <v>9280.2669999999998</v>
      </c>
      <c r="AE599" s="3">
        <v>1506.2650000000001</v>
      </c>
      <c r="AF599" s="3">
        <v>738756.4</v>
      </c>
      <c r="AG599" s="3">
        <v>426.44139999999999</v>
      </c>
      <c r="AH599" s="3">
        <v>0</v>
      </c>
      <c r="AI599" s="3">
        <v>-34575.31</v>
      </c>
      <c r="AJ599" s="3">
        <v>943003.6</v>
      </c>
      <c r="AK599" s="3">
        <v>118659.7</v>
      </c>
      <c r="AL599" s="3">
        <v>577880.6</v>
      </c>
      <c r="AM599" s="3">
        <v>14594440</v>
      </c>
      <c r="AN599" s="1">
        <v>29</v>
      </c>
    </row>
    <row r="600" spans="1:40" x14ac:dyDescent="0.3">
      <c r="A600" s="2">
        <v>30093</v>
      </c>
      <c r="B600" s="3">
        <v>2571494</v>
      </c>
      <c r="C600" s="3">
        <v>1593.2439999999999</v>
      </c>
      <c r="D600" s="3">
        <v>8877226</v>
      </c>
      <c r="E600" s="3">
        <v>949286.6</v>
      </c>
      <c r="F600" s="3">
        <v>0</v>
      </c>
      <c r="G600" s="3">
        <v>77381.14</v>
      </c>
      <c r="H600" s="3">
        <v>0</v>
      </c>
      <c r="I600" s="3">
        <v>755091200</v>
      </c>
      <c r="J600" s="3">
        <v>0</v>
      </c>
      <c r="K600" s="3">
        <v>0</v>
      </c>
      <c r="L600" s="3">
        <v>98818280</v>
      </c>
      <c r="M600" s="3">
        <v>15791100</v>
      </c>
      <c r="N600" s="3">
        <v>46290900</v>
      </c>
      <c r="O600" s="3">
        <v>9123473000</v>
      </c>
      <c r="P600" s="3">
        <v>48791.14</v>
      </c>
      <c r="Q600" s="3">
        <v>155986500000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92116.98</v>
      </c>
      <c r="Y600" s="3">
        <v>0</v>
      </c>
      <c r="Z600" s="3">
        <v>0</v>
      </c>
      <c r="AA600" s="3">
        <v>3567683</v>
      </c>
      <c r="AB600" s="3">
        <v>0</v>
      </c>
      <c r="AC600" s="3">
        <v>28747.5</v>
      </c>
      <c r="AD600" s="3">
        <v>10029.57</v>
      </c>
      <c r="AE600" s="3">
        <v>1530.827</v>
      </c>
      <c r="AF600" s="3">
        <v>702609</v>
      </c>
      <c r="AG600" s="3">
        <v>317.34030000000001</v>
      </c>
      <c r="AH600" s="3">
        <v>0</v>
      </c>
      <c r="AI600" s="3">
        <v>-34585.97</v>
      </c>
      <c r="AJ600" s="3">
        <v>938956.1</v>
      </c>
      <c r="AK600" s="3">
        <v>126129.1</v>
      </c>
      <c r="AL600" s="3">
        <v>620287.5</v>
      </c>
      <c r="AM600" s="3">
        <v>14834230</v>
      </c>
      <c r="AN600" s="1">
        <v>33</v>
      </c>
    </row>
    <row r="601" spans="1:40" x14ac:dyDescent="0.3">
      <c r="A601" s="2">
        <v>30094</v>
      </c>
      <c r="B601" s="3">
        <v>2571327</v>
      </c>
      <c r="C601" s="3">
        <v>1388.31</v>
      </c>
      <c r="D601" s="3">
        <v>9243344</v>
      </c>
      <c r="E601" s="3">
        <v>965478</v>
      </c>
      <c r="F601" s="3">
        <v>0</v>
      </c>
      <c r="G601" s="3">
        <v>71783.8</v>
      </c>
      <c r="H601" s="3">
        <v>0</v>
      </c>
      <c r="I601" s="3">
        <v>739766100</v>
      </c>
      <c r="J601" s="3">
        <v>0</v>
      </c>
      <c r="K601" s="3">
        <v>0</v>
      </c>
      <c r="L601" s="3">
        <v>98525030</v>
      </c>
      <c r="M601" s="3">
        <v>15861700</v>
      </c>
      <c r="N601" s="3">
        <v>46546990</v>
      </c>
      <c r="O601" s="3">
        <v>9124038000</v>
      </c>
      <c r="P601" s="3">
        <v>46796.98</v>
      </c>
      <c r="Q601" s="3">
        <v>155992300000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90102.21</v>
      </c>
      <c r="Y601" s="3">
        <v>0</v>
      </c>
      <c r="Z601" s="3">
        <v>0</v>
      </c>
      <c r="AA601" s="3">
        <v>3672221</v>
      </c>
      <c r="AB601" s="3">
        <v>0</v>
      </c>
      <c r="AC601" s="3">
        <v>31174.13</v>
      </c>
      <c r="AD601" s="3">
        <v>10539.77</v>
      </c>
      <c r="AE601" s="3">
        <v>1606.07</v>
      </c>
      <c r="AF601" s="3">
        <v>717412.8</v>
      </c>
      <c r="AG601" s="3">
        <v>230.6705</v>
      </c>
      <c r="AH601" s="3">
        <v>0</v>
      </c>
      <c r="AI601" s="3">
        <v>-34368.230000000003</v>
      </c>
      <c r="AJ601" s="3">
        <v>951778.2</v>
      </c>
      <c r="AK601" s="3">
        <v>125664.7</v>
      </c>
      <c r="AL601" s="3">
        <v>664539.9</v>
      </c>
      <c r="AM601" s="3">
        <v>15233360</v>
      </c>
      <c r="AN601" s="1">
        <v>51</v>
      </c>
    </row>
    <row r="602" spans="1:40" x14ac:dyDescent="0.3">
      <c r="A602" s="2">
        <v>30095</v>
      </c>
      <c r="B602" s="3">
        <v>2570190</v>
      </c>
      <c r="C602" s="3">
        <v>1206.1980000000001</v>
      </c>
      <c r="D602" s="3">
        <v>9577928</v>
      </c>
      <c r="E602" s="3">
        <v>974801.4</v>
      </c>
      <c r="F602" s="3">
        <v>0</v>
      </c>
      <c r="G602" s="3">
        <v>58931.94</v>
      </c>
      <c r="H602" s="3">
        <v>0</v>
      </c>
      <c r="I602" s="3">
        <v>724017600</v>
      </c>
      <c r="J602" s="3">
        <v>0</v>
      </c>
      <c r="K602" s="3">
        <v>0</v>
      </c>
      <c r="L602" s="3">
        <v>98091620</v>
      </c>
      <c r="M602" s="3">
        <v>15923340</v>
      </c>
      <c r="N602" s="3">
        <v>46780020</v>
      </c>
      <c r="O602" s="3">
        <v>9124602000</v>
      </c>
      <c r="P602" s="3">
        <v>47756.38</v>
      </c>
      <c r="Q602" s="3">
        <v>155998400000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94139.39</v>
      </c>
      <c r="Y602" s="3">
        <v>0</v>
      </c>
      <c r="Z602" s="3">
        <v>0</v>
      </c>
      <c r="AA602" s="3">
        <v>3909596</v>
      </c>
      <c r="AB602" s="3">
        <v>0</v>
      </c>
      <c r="AC602" s="3">
        <v>33590.370000000003</v>
      </c>
      <c r="AD602" s="3">
        <v>11554.61</v>
      </c>
      <c r="AE602" s="3">
        <v>1676.817</v>
      </c>
      <c r="AF602" s="3">
        <v>713647.7</v>
      </c>
      <c r="AG602" s="3">
        <v>161.1249</v>
      </c>
      <c r="AH602" s="3">
        <v>0</v>
      </c>
      <c r="AI602" s="3">
        <v>-34412.74</v>
      </c>
      <c r="AJ602" s="3">
        <v>946612.9</v>
      </c>
      <c r="AK602" s="3">
        <v>128529</v>
      </c>
      <c r="AL602" s="3">
        <v>680015.1</v>
      </c>
      <c r="AM602" s="3">
        <v>15653000</v>
      </c>
      <c r="AN602" s="1">
        <v>27</v>
      </c>
    </row>
    <row r="603" spans="1:40" x14ac:dyDescent="0.3">
      <c r="A603" s="2">
        <v>30096</v>
      </c>
      <c r="B603" s="3">
        <v>2568948</v>
      </c>
      <c r="C603" s="3">
        <v>1002.7089999999999</v>
      </c>
      <c r="D603" s="3">
        <v>9792438</v>
      </c>
      <c r="E603" s="3">
        <v>981948.9</v>
      </c>
      <c r="F603" s="3">
        <v>0</v>
      </c>
      <c r="G603" s="3">
        <v>39913.5</v>
      </c>
      <c r="H603" s="3">
        <v>0</v>
      </c>
      <c r="I603" s="3">
        <v>707857000</v>
      </c>
      <c r="J603" s="3">
        <v>0</v>
      </c>
      <c r="K603" s="3">
        <v>0</v>
      </c>
      <c r="L603" s="3">
        <v>97683450</v>
      </c>
      <c r="M603" s="3">
        <v>15961760</v>
      </c>
      <c r="N603" s="3">
        <v>46975090</v>
      </c>
      <c r="O603" s="3">
        <v>9125180000</v>
      </c>
      <c r="P603" s="3">
        <v>45958.78</v>
      </c>
      <c r="Q603" s="3">
        <v>156004700000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99424.13</v>
      </c>
      <c r="Y603" s="3">
        <v>0</v>
      </c>
      <c r="Z603" s="3">
        <v>0</v>
      </c>
      <c r="AA603" s="3">
        <v>4106115</v>
      </c>
      <c r="AB603" s="3">
        <v>0</v>
      </c>
      <c r="AC603" s="3">
        <v>35981.06</v>
      </c>
      <c r="AD603" s="3">
        <v>11588.49</v>
      </c>
      <c r="AE603" s="3">
        <v>1684.846</v>
      </c>
      <c r="AF603" s="3">
        <v>704581.6</v>
      </c>
      <c r="AG603" s="3">
        <v>119.5506</v>
      </c>
      <c r="AH603" s="3">
        <v>0</v>
      </c>
      <c r="AI603" s="3">
        <v>-34454.53</v>
      </c>
      <c r="AJ603" s="3">
        <v>948138.5</v>
      </c>
      <c r="AK603" s="3">
        <v>133079.5</v>
      </c>
      <c r="AL603" s="3">
        <v>717110.9</v>
      </c>
      <c r="AM603" s="3">
        <v>16060040</v>
      </c>
      <c r="AN603" s="1">
        <v>32</v>
      </c>
    </row>
    <row r="604" spans="1:40" x14ac:dyDescent="0.3">
      <c r="A604" s="2">
        <v>30097</v>
      </c>
      <c r="B604" s="3">
        <v>2568518</v>
      </c>
      <c r="C604" s="3">
        <v>847.03819999999996</v>
      </c>
      <c r="D604" s="3">
        <v>9684566</v>
      </c>
      <c r="E604" s="3">
        <v>988486.3</v>
      </c>
      <c r="F604" s="3">
        <v>0</v>
      </c>
      <c r="G604" s="3">
        <v>-18468.95</v>
      </c>
      <c r="H604" s="3">
        <v>0</v>
      </c>
      <c r="I604" s="3">
        <v>691661500</v>
      </c>
      <c r="J604" s="3">
        <v>0</v>
      </c>
      <c r="K604" s="3">
        <v>0</v>
      </c>
      <c r="L604" s="3">
        <v>97475770</v>
      </c>
      <c r="M604" s="3">
        <v>15977630</v>
      </c>
      <c r="N604" s="3">
        <v>47136130</v>
      </c>
      <c r="O604" s="3">
        <v>9125711000</v>
      </c>
      <c r="P604" s="3">
        <v>47137.3</v>
      </c>
      <c r="Q604" s="3">
        <v>156010800000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92240.52</v>
      </c>
      <c r="Y604" s="3">
        <v>0</v>
      </c>
      <c r="Z604" s="3">
        <v>0</v>
      </c>
      <c r="AA604" s="3">
        <v>4092846</v>
      </c>
      <c r="AB604" s="3">
        <v>0</v>
      </c>
      <c r="AC604" s="3">
        <v>42932.77</v>
      </c>
      <c r="AD604" s="3">
        <v>13170.79</v>
      </c>
      <c r="AE604" s="3">
        <v>1764.7719999999999</v>
      </c>
      <c r="AF604" s="3">
        <v>697310.9</v>
      </c>
      <c r="AG604" s="3">
        <v>86.443430000000006</v>
      </c>
      <c r="AH604" s="3">
        <v>0</v>
      </c>
      <c r="AI604" s="3">
        <v>-34189.81</v>
      </c>
      <c r="AJ604" s="3">
        <v>935004.5</v>
      </c>
      <c r="AK604" s="3">
        <v>132793</v>
      </c>
      <c r="AL604" s="3">
        <v>731059.3</v>
      </c>
      <c r="AM604" s="3">
        <v>16102340</v>
      </c>
      <c r="AN604" s="1">
        <v>27</v>
      </c>
    </row>
    <row r="605" spans="1:40" x14ac:dyDescent="0.3">
      <c r="A605" s="2">
        <v>30098</v>
      </c>
      <c r="B605" s="3">
        <v>2566225</v>
      </c>
      <c r="C605" s="3">
        <v>649.01639999999998</v>
      </c>
      <c r="D605" s="3">
        <v>8844961</v>
      </c>
      <c r="E605" s="3">
        <v>974292.9</v>
      </c>
      <c r="F605" s="3">
        <v>0</v>
      </c>
      <c r="G605" s="3">
        <v>-115132.2</v>
      </c>
      <c r="H605" s="3">
        <v>0</v>
      </c>
      <c r="I605" s="3">
        <v>676499600</v>
      </c>
      <c r="J605" s="3">
        <v>0</v>
      </c>
      <c r="K605" s="3">
        <v>0</v>
      </c>
      <c r="L605" s="3">
        <v>97436050</v>
      </c>
      <c r="M605" s="3">
        <v>15947720</v>
      </c>
      <c r="N605" s="3">
        <v>47242470</v>
      </c>
      <c r="O605" s="3">
        <v>9126168000</v>
      </c>
      <c r="P605" s="3">
        <v>45052.02</v>
      </c>
      <c r="Q605" s="3">
        <v>156016100000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81084.36</v>
      </c>
      <c r="Y605" s="3">
        <v>0</v>
      </c>
      <c r="Z605" s="3">
        <v>0</v>
      </c>
      <c r="AA605" s="3">
        <v>3905981</v>
      </c>
      <c r="AB605" s="3">
        <v>0</v>
      </c>
      <c r="AC605" s="3">
        <v>43836.2</v>
      </c>
      <c r="AD605" s="3">
        <v>13570.09</v>
      </c>
      <c r="AE605" s="3">
        <v>1763.944</v>
      </c>
      <c r="AF605" s="3">
        <v>626927</v>
      </c>
      <c r="AG605" s="3">
        <v>45.910049999999998</v>
      </c>
      <c r="AH605" s="3">
        <v>0</v>
      </c>
      <c r="AI605" s="3">
        <v>-33797</v>
      </c>
      <c r="AJ605" s="3">
        <v>904262.3</v>
      </c>
      <c r="AK605" s="3">
        <v>133878.29999999999</v>
      </c>
      <c r="AL605" s="3">
        <v>754114.4</v>
      </c>
      <c r="AM605" s="3">
        <v>15080160</v>
      </c>
      <c r="AN605" s="1">
        <v>50</v>
      </c>
    </row>
    <row r="606" spans="1:40" x14ac:dyDescent="0.3">
      <c r="A606" s="2">
        <v>30099</v>
      </c>
      <c r="B606" s="3">
        <v>2558645</v>
      </c>
      <c r="C606" s="3">
        <v>427.61880000000002</v>
      </c>
      <c r="D606" s="3">
        <v>6604188</v>
      </c>
      <c r="E606" s="3">
        <v>894760.8</v>
      </c>
      <c r="F606" s="3">
        <v>0</v>
      </c>
      <c r="G606" s="3">
        <v>-289659.7</v>
      </c>
      <c r="H606" s="3">
        <v>0</v>
      </c>
      <c r="I606" s="3">
        <v>664247100</v>
      </c>
      <c r="J606" s="3">
        <v>0</v>
      </c>
      <c r="K606" s="3">
        <v>0</v>
      </c>
      <c r="L606" s="3">
        <v>98447280</v>
      </c>
      <c r="M606" s="3">
        <v>15824530</v>
      </c>
      <c r="N606" s="3">
        <v>47296890</v>
      </c>
      <c r="O606" s="3">
        <v>9126437000</v>
      </c>
      <c r="P606" s="3">
        <v>45631.839999999997</v>
      </c>
      <c r="Q606" s="3">
        <v>156020200000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54262.71</v>
      </c>
      <c r="Y606" s="3">
        <v>0</v>
      </c>
      <c r="Z606" s="3">
        <v>0</v>
      </c>
      <c r="AA606" s="3">
        <v>2657069</v>
      </c>
      <c r="AB606" s="3">
        <v>0</v>
      </c>
      <c r="AC606" s="3">
        <v>32176.959999999999</v>
      </c>
      <c r="AD606" s="3">
        <v>9595.4660000000003</v>
      </c>
      <c r="AE606" s="3">
        <v>1167.0340000000001</v>
      </c>
      <c r="AF606" s="3">
        <v>441860.3</v>
      </c>
      <c r="AG606" s="3">
        <v>24.337119999999999</v>
      </c>
      <c r="AH606" s="3">
        <v>0</v>
      </c>
      <c r="AI606" s="3">
        <v>-33375.4</v>
      </c>
      <c r="AJ606" s="3">
        <v>820010.5</v>
      </c>
      <c r="AK606" s="3">
        <v>133564.29999999999</v>
      </c>
      <c r="AL606" s="3">
        <v>733407.4</v>
      </c>
      <c r="AM606" s="3">
        <v>12197710</v>
      </c>
      <c r="AN606" s="1">
        <v>11</v>
      </c>
    </row>
    <row r="607" spans="1:40" x14ac:dyDescent="0.3">
      <c r="A607" s="2">
        <v>30100</v>
      </c>
      <c r="B607" s="3">
        <v>2536976</v>
      </c>
      <c r="C607" s="3">
        <v>318.31529999999998</v>
      </c>
      <c r="D607" s="3">
        <v>7533831</v>
      </c>
      <c r="E607" s="3">
        <v>923048.3</v>
      </c>
      <c r="F607" s="3">
        <v>0</v>
      </c>
      <c r="G607" s="3">
        <v>-195043</v>
      </c>
      <c r="H607" s="3">
        <v>0</v>
      </c>
      <c r="I607" s="3">
        <v>651978100</v>
      </c>
      <c r="J607" s="3">
        <v>0</v>
      </c>
      <c r="K607" s="3">
        <v>0</v>
      </c>
      <c r="L607" s="3">
        <v>98254880</v>
      </c>
      <c r="M607" s="3">
        <v>15819760</v>
      </c>
      <c r="N607" s="3">
        <v>47362380</v>
      </c>
      <c r="O607" s="3">
        <v>9126811000</v>
      </c>
      <c r="P607" s="3">
        <v>44191.74</v>
      </c>
      <c r="Q607" s="3">
        <v>156025000000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54233.89</v>
      </c>
      <c r="Y607" s="3">
        <v>0</v>
      </c>
      <c r="Z607" s="3">
        <v>0</v>
      </c>
      <c r="AA607" s="3">
        <v>2702248</v>
      </c>
      <c r="AB607" s="3">
        <v>0</v>
      </c>
      <c r="AC607" s="3">
        <v>34301.29</v>
      </c>
      <c r="AD607" s="3">
        <v>9877.3690000000006</v>
      </c>
      <c r="AE607" s="3">
        <v>1187.3499999999999</v>
      </c>
      <c r="AF607" s="3">
        <v>514369.9</v>
      </c>
      <c r="AG607" s="3">
        <v>12.624230000000001</v>
      </c>
      <c r="AH607" s="3">
        <v>0</v>
      </c>
      <c r="AI607" s="3">
        <v>-33330.550000000003</v>
      </c>
      <c r="AJ607" s="3">
        <v>848098.6</v>
      </c>
      <c r="AK607" s="3">
        <v>135000.1</v>
      </c>
      <c r="AL607" s="3">
        <v>748324.8</v>
      </c>
      <c r="AM607" s="3">
        <v>12214510</v>
      </c>
      <c r="AN607" s="1">
        <v>47</v>
      </c>
    </row>
    <row r="608" spans="1:40" x14ac:dyDescent="0.3">
      <c r="A608" s="2">
        <v>30101</v>
      </c>
      <c r="B608" s="3">
        <v>2536213</v>
      </c>
      <c r="C608" s="3">
        <v>240.5446</v>
      </c>
      <c r="D608" s="3">
        <v>7480038</v>
      </c>
      <c r="E608" s="3">
        <v>917254.6</v>
      </c>
      <c r="F608" s="3">
        <v>0</v>
      </c>
      <c r="G608" s="3">
        <v>-193734.9</v>
      </c>
      <c r="H608" s="3">
        <v>0</v>
      </c>
      <c r="I608" s="3">
        <v>639769200</v>
      </c>
      <c r="J608" s="3">
        <v>0</v>
      </c>
      <c r="K608" s="3">
        <v>0</v>
      </c>
      <c r="L608" s="3">
        <v>98125500</v>
      </c>
      <c r="M608" s="3">
        <v>15790330</v>
      </c>
      <c r="N608" s="3">
        <v>47444130</v>
      </c>
      <c r="O608" s="3">
        <v>9127170000</v>
      </c>
      <c r="P608" s="3">
        <v>45405.67</v>
      </c>
      <c r="Q608" s="3">
        <v>156029700000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53403.14</v>
      </c>
      <c r="Y608" s="3">
        <v>0</v>
      </c>
      <c r="Z608" s="3">
        <v>0</v>
      </c>
      <c r="AA608" s="3">
        <v>2681226</v>
      </c>
      <c r="AB608" s="3">
        <v>0</v>
      </c>
      <c r="AC608" s="3">
        <v>33712.379999999997</v>
      </c>
      <c r="AD608" s="3">
        <v>10105.120000000001</v>
      </c>
      <c r="AE608" s="3">
        <v>1160.6099999999999</v>
      </c>
      <c r="AF608" s="3">
        <v>497515.3</v>
      </c>
      <c r="AG608" s="3">
        <v>1.2063200000000001</v>
      </c>
      <c r="AH608" s="3">
        <v>0</v>
      </c>
      <c r="AI608" s="3">
        <v>-32978.18</v>
      </c>
      <c r="AJ608" s="3">
        <v>846778.3</v>
      </c>
      <c r="AK608" s="3">
        <v>133257.60000000001</v>
      </c>
      <c r="AL608" s="3">
        <v>731325.1</v>
      </c>
      <c r="AM608" s="3">
        <v>12155220</v>
      </c>
      <c r="AN608" s="1">
        <v>8</v>
      </c>
    </row>
    <row r="609" spans="1:40" x14ac:dyDescent="0.3">
      <c r="A609" s="2">
        <v>30102</v>
      </c>
      <c r="B609" s="3">
        <v>2513209</v>
      </c>
      <c r="C609" s="3">
        <v>193.4127</v>
      </c>
      <c r="D609" s="3">
        <v>7648266</v>
      </c>
      <c r="E609" s="3">
        <v>926853.6</v>
      </c>
      <c r="F609" s="3">
        <v>0</v>
      </c>
      <c r="G609" s="3">
        <v>-177631.5</v>
      </c>
      <c r="H609" s="3">
        <v>0</v>
      </c>
      <c r="I609" s="3">
        <v>627377200</v>
      </c>
      <c r="J609" s="3">
        <v>0</v>
      </c>
      <c r="K609" s="3">
        <v>0</v>
      </c>
      <c r="L609" s="3">
        <v>97642220</v>
      </c>
      <c r="M609" s="3">
        <v>15774120</v>
      </c>
      <c r="N609" s="3">
        <v>47495140</v>
      </c>
      <c r="O609" s="3">
        <v>9127560000</v>
      </c>
      <c r="P609" s="3">
        <v>43449.42</v>
      </c>
      <c r="Q609" s="3">
        <v>156034400000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54755.71</v>
      </c>
      <c r="Y609" s="3">
        <v>0</v>
      </c>
      <c r="Z609" s="3">
        <v>0</v>
      </c>
      <c r="AA609" s="3">
        <v>3017864</v>
      </c>
      <c r="AB609" s="3">
        <v>0</v>
      </c>
      <c r="AC609" s="3">
        <v>36575.4</v>
      </c>
      <c r="AD609" s="3">
        <v>11956.79</v>
      </c>
      <c r="AE609" s="3">
        <v>1402.9490000000001</v>
      </c>
      <c r="AF609" s="3">
        <v>518114.1</v>
      </c>
      <c r="AG609" s="3">
        <v>0.98246630000000001</v>
      </c>
      <c r="AH609" s="3">
        <v>0</v>
      </c>
      <c r="AI609" s="3">
        <v>-32972.239999999998</v>
      </c>
      <c r="AJ609" s="3">
        <v>833731</v>
      </c>
      <c r="AK609" s="3">
        <v>132350</v>
      </c>
      <c r="AL609" s="3">
        <v>746157.2</v>
      </c>
      <c r="AM609" s="3">
        <v>12337010</v>
      </c>
      <c r="AN609" s="1">
        <v>55</v>
      </c>
    </row>
    <row r="610" spans="1:40" x14ac:dyDescent="0.3">
      <c r="A610" s="2">
        <v>30103</v>
      </c>
      <c r="B610" s="3">
        <v>2509310</v>
      </c>
      <c r="C610" s="3">
        <v>116.8188</v>
      </c>
      <c r="D610" s="3">
        <v>6485880</v>
      </c>
      <c r="E610" s="3">
        <v>880466.6</v>
      </c>
      <c r="F610" s="3">
        <v>0</v>
      </c>
      <c r="G610" s="3">
        <v>-259402.2</v>
      </c>
      <c r="H610" s="3">
        <v>0</v>
      </c>
      <c r="I610" s="3">
        <v>616124800</v>
      </c>
      <c r="J610" s="3">
        <v>0</v>
      </c>
      <c r="K610" s="3">
        <v>0</v>
      </c>
      <c r="L610" s="3">
        <v>97796280</v>
      </c>
      <c r="M610" s="3">
        <v>15688630</v>
      </c>
      <c r="N610" s="3">
        <v>47523520</v>
      </c>
      <c r="O610" s="3">
        <v>9127857000</v>
      </c>
      <c r="P610" s="3">
        <v>44034.879999999997</v>
      </c>
      <c r="Q610" s="3">
        <v>156038300000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52379.29</v>
      </c>
      <c r="Y610" s="3">
        <v>0</v>
      </c>
      <c r="Z610" s="3">
        <v>0</v>
      </c>
      <c r="AA610" s="3">
        <v>2669991</v>
      </c>
      <c r="AB610" s="3">
        <v>0</v>
      </c>
      <c r="AC610" s="3">
        <v>31479.3</v>
      </c>
      <c r="AD610" s="3">
        <v>10309.540000000001</v>
      </c>
      <c r="AE610" s="3">
        <v>1104.7159999999999</v>
      </c>
      <c r="AF610" s="3">
        <v>414280.6</v>
      </c>
      <c r="AG610" s="3">
        <v>0.36722260000000001</v>
      </c>
      <c r="AH610" s="3">
        <v>0</v>
      </c>
      <c r="AI610" s="3">
        <v>-33005.870000000003</v>
      </c>
      <c r="AJ610" s="3">
        <v>789691</v>
      </c>
      <c r="AK610" s="3">
        <v>132094.9</v>
      </c>
      <c r="AL610" s="3">
        <v>729841.8</v>
      </c>
      <c r="AM610" s="3">
        <v>11199930</v>
      </c>
      <c r="AN610" s="1">
        <v>13</v>
      </c>
    </row>
    <row r="611" spans="1:40" x14ac:dyDescent="0.3">
      <c r="A611" s="2">
        <v>30104</v>
      </c>
      <c r="B611" s="3">
        <v>2535294</v>
      </c>
      <c r="C611" s="3">
        <v>85.152619999999999</v>
      </c>
      <c r="D611" s="3">
        <v>6828697</v>
      </c>
      <c r="E611" s="3">
        <v>890425.4</v>
      </c>
      <c r="F611" s="3">
        <v>0</v>
      </c>
      <c r="G611" s="3">
        <v>-208097</v>
      </c>
      <c r="H611" s="3">
        <v>0</v>
      </c>
      <c r="I611" s="3">
        <v>604749600</v>
      </c>
      <c r="J611" s="3">
        <v>0</v>
      </c>
      <c r="K611" s="3">
        <v>0</v>
      </c>
      <c r="L611" s="3">
        <v>97526040</v>
      </c>
      <c r="M611" s="3">
        <v>15642990</v>
      </c>
      <c r="N611" s="3">
        <v>47559170</v>
      </c>
      <c r="O611" s="3">
        <v>9128199000</v>
      </c>
      <c r="P611" s="3">
        <v>42675.73</v>
      </c>
      <c r="Q611" s="3">
        <v>156042300000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53561.18</v>
      </c>
      <c r="Y611" s="3">
        <v>0</v>
      </c>
      <c r="Z611" s="3">
        <v>0</v>
      </c>
      <c r="AA611" s="3">
        <v>2788278</v>
      </c>
      <c r="AB611" s="3">
        <v>0</v>
      </c>
      <c r="AC611" s="3">
        <v>31827.5</v>
      </c>
      <c r="AD611" s="3">
        <v>11171.86</v>
      </c>
      <c r="AE611" s="3">
        <v>1170.172</v>
      </c>
      <c r="AF611" s="3">
        <v>444665.2</v>
      </c>
      <c r="AG611" s="3">
        <v>2.773139E-3</v>
      </c>
      <c r="AH611" s="3">
        <v>0</v>
      </c>
      <c r="AI611" s="3">
        <v>-33074.720000000001</v>
      </c>
      <c r="AJ611" s="3">
        <v>795809.7</v>
      </c>
      <c r="AK611" s="3">
        <v>133009.79999999999</v>
      </c>
      <c r="AL611" s="3">
        <v>728344.3</v>
      </c>
      <c r="AM611" s="3">
        <v>11321550</v>
      </c>
      <c r="AN611" s="1">
        <v>28</v>
      </c>
    </row>
    <row r="612" spans="1:40" x14ac:dyDescent="0.3">
      <c r="A612" s="2">
        <v>30105</v>
      </c>
      <c r="B612" s="3">
        <v>2319261</v>
      </c>
      <c r="C612" s="3">
        <v>62.94061</v>
      </c>
      <c r="D612" s="3">
        <v>6344106</v>
      </c>
      <c r="E612" s="3">
        <v>873547.8</v>
      </c>
      <c r="F612" s="3">
        <v>0</v>
      </c>
      <c r="G612" s="3">
        <v>-260996</v>
      </c>
      <c r="H612" s="3">
        <v>0</v>
      </c>
      <c r="I612" s="3">
        <v>593868700</v>
      </c>
      <c r="J612" s="3">
        <v>0</v>
      </c>
      <c r="K612" s="3">
        <v>0</v>
      </c>
      <c r="L612" s="3">
        <v>97489220</v>
      </c>
      <c r="M612" s="3">
        <v>15573950</v>
      </c>
      <c r="N612" s="3">
        <v>47545020</v>
      </c>
      <c r="O612" s="3">
        <v>9128505000</v>
      </c>
      <c r="P612" s="3">
        <v>43885.61</v>
      </c>
      <c r="Q612" s="3">
        <v>156046200000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48864.67</v>
      </c>
      <c r="Y612" s="3">
        <v>0</v>
      </c>
      <c r="Z612" s="3">
        <v>0</v>
      </c>
      <c r="AA612" s="3">
        <v>2657352</v>
      </c>
      <c r="AB612" s="3">
        <v>0</v>
      </c>
      <c r="AC612" s="3">
        <v>30002.09</v>
      </c>
      <c r="AD612" s="3">
        <v>11420.33</v>
      </c>
      <c r="AE612" s="3">
        <v>1119.251</v>
      </c>
      <c r="AF612" s="3">
        <v>413013.1</v>
      </c>
      <c r="AG612" s="3">
        <v>2.4232339999999998E-3</v>
      </c>
      <c r="AH612" s="3">
        <v>0</v>
      </c>
      <c r="AI612" s="3">
        <v>-32914.85</v>
      </c>
      <c r="AJ612" s="3">
        <v>762163.7</v>
      </c>
      <c r="AK612" s="3">
        <v>134051.20000000001</v>
      </c>
      <c r="AL612" s="3">
        <v>746323.7</v>
      </c>
      <c r="AM612" s="3">
        <v>10831960</v>
      </c>
      <c r="AN612" s="1">
        <v>61</v>
      </c>
    </row>
    <row r="613" spans="1:40" x14ac:dyDescent="0.3">
      <c r="A613" s="2">
        <v>30106</v>
      </c>
      <c r="B613" s="3">
        <v>1874230</v>
      </c>
      <c r="C613" s="3">
        <v>4962.5559999999996</v>
      </c>
      <c r="D613" s="3">
        <v>9204813</v>
      </c>
      <c r="E613" s="3">
        <v>981852.3</v>
      </c>
      <c r="F613" s="3">
        <v>0</v>
      </c>
      <c r="G613" s="3">
        <v>30616</v>
      </c>
      <c r="H613" s="3">
        <v>386626.6</v>
      </c>
      <c r="I613" s="3">
        <v>581264400</v>
      </c>
      <c r="J613" s="3">
        <v>0</v>
      </c>
      <c r="K613" s="3">
        <v>0</v>
      </c>
      <c r="L613" s="3">
        <v>98875890</v>
      </c>
      <c r="M613" s="3">
        <v>15771290</v>
      </c>
      <c r="N613" s="3">
        <v>47641010</v>
      </c>
      <c r="O613" s="3">
        <v>9129131000</v>
      </c>
      <c r="P613" s="3">
        <v>42312.19</v>
      </c>
      <c r="Q613" s="3">
        <v>156055200000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22693.9</v>
      </c>
      <c r="Y613" s="3">
        <v>0</v>
      </c>
      <c r="Z613" s="3">
        <v>0</v>
      </c>
      <c r="AA613" s="3">
        <v>1312825</v>
      </c>
      <c r="AB613" s="3">
        <v>0</v>
      </c>
      <c r="AC613" s="3">
        <v>13511.6</v>
      </c>
      <c r="AD613" s="3">
        <v>5335.3090000000002</v>
      </c>
      <c r="AE613" s="3">
        <v>565.32000000000005</v>
      </c>
      <c r="AF613" s="3">
        <v>670482.4</v>
      </c>
      <c r="AG613" s="3">
        <v>376.76569999999998</v>
      </c>
      <c r="AH613" s="3">
        <v>0</v>
      </c>
      <c r="AI613" s="3">
        <v>-33861.769999999997</v>
      </c>
      <c r="AJ613" s="3">
        <v>878504.6</v>
      </c>
      <c r="AK613" s="3">
        <v>133355.70000000001</v>
      </c>
      <c r="AL613" s="3">
        <v>769018.6</v>
      </c>
      <c r="AM613" s="3">
        <v>14521700</v>
      </c>
      <c r="AN613" s="1">
        <v>31</v>
      </c>
    </row>
    <row r="614" spans="1:40" x14ac:dyDescent="0.3">
      <c r="A614" s="2">
        <v>30107</v>
      </c>
      <c r="B614" s="3">
        <v>1928741</v>
      </c>
      <c r="C614" s="3">
        <v>8717.7240000000002</v>
      </c>
      <c r="D614" s="3">
        <v>9856000</v>
      </c>
      <c r="E614" s="3">
        <v>1011088</v>
      </c>
      <c r="F614" s="3">
        <v>0</v>
      </c>
      <c r="G614" s="3">
        <v>42735.03</v>
      </c>
      <c r="H614" s="3">
        <v>501797.4</v>
      </c>
      <c r="I614" s="3">
        <v>571587400</v>
      </c>
      <c r="J614" s="3">
        <v>0</v>
      </c>
      <c r="K614" s="3">
        <v>0</v>
      </c>
      <c r="L614" s="3">
        <v>99386750</v>
      </c>
      <c r="M614" s="3">
        <v>15953530</v>
      </c>
      <c r="N614" s="3">
        <v>47853760</v>
      </c>
      <c r="O614" s="3">
        <v>9129734000</v>
      </c>
      <c r="P614" s="3">
        <v>42965.16</v>
      </c>
      <c r="Q614" s="3">
        <v>156066000000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18038.05</v>
      </c>
      <c r="Y614" s="3">
        <v>0</v>
      </c>
      <c r="Z614" s="3">
        <v>0</v>
      </c>
      <c r="AA614" s="3">
        <v>1090437</v>
      </c>
      <c r="AB614" s="3">
        <v>0</v>
      </c>
      <c r="AC614" s="3">
        <v>6052.1930000000002</v>
      </c>
      <c r="AD614" s="3">
        <v>2640.8910000000001</v>
      </c>
      <c r="AE614" s="3">
        <v>446.50799999999998</v>
      </c>
      <c r="AF614" s="3">
        <v>707567.5</v>
      </c>
      <c r="AG614" s="3">
        <v>763.84770000000003</v>
      </c>
      <c r="AH614" s="3">
        <v>0</v>
      </c>
      <c r="AI614" s="3">
        <v>-34703.410000000003</v>
      </c>
      <c r="AJ614" s="3">
        <v>956657.2</v>
      </c>
      <c r="AK614" s="3">
        <v>139510.9</v>
      </c>
      <c r="AL614" s="3">
        <v>737865.5</v>
      </c>
      <c r="AM614" s="3">
        <v>14198300</v>
      </c>
      <c r="AN614" s="1">
        <v>46</v>
      </c>
    </row>
    <row r="615" spans="1:40" x14ac:dyDescent="0.3">
      <c r="A615" s="2">
        <v>30108</v>
      </c>
      <c r="B615" s="3">
        <v>1905109</v>
      </c>
      <c r="C615" s="3">
        <v>1.626083E-7</v>
      </c>
      <c r="D615" s="3">
        <v>6382530</v>
      </c>
      <c r="E615" s="3">
        <v>868418.8</v>
      </c>
      <c r="F615" s="3">
        <v>0</v>
      </c>
      <c r="G615" s="3">
        <v>-334685.09999999998</v>
      </c>
      <c r="H615" s="3">
        <v>0</v>
      </c>
      <c r="I615" s="3">
        <v>562320400</v>
      </c>
      <c r="J615" s="3">
        <v>0</v>
      </c>
      <c r="K615" s="3">
        <v>0</v>
      </c>
      <c r="L615" s="3">
        <v>98567920</v>
      </c>
      <c r="M615" s="3">
        <v>15827380</v>
      </c>
      <c r="N615" s="3">
        <v>47932080</v>
      </c>
      <c r="O615" s="3">
        <v>9129944000</v>
      </c>
      <c r="P615" s="3">
        <v>41422.43</v>
      </c>
      <c r="Q615" s="3">
        <v>156070800000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501797.4</v>
      </c>
      <c r="X615" s="3">
        <v>45624.18</v>
      </c>
      <c r="Y615" s="3">
        <v>0</v>
      </c>
      <c r="Z615" s="3">
        <v>0</v>
      </c>
      <c r="AA615" s="3">
        <v>1820969</v>
      </c>
      <c r="AB615" s="3">
        <v>0</v>
      </c>
      <c r="AC615" s="3">
        <v>11699.81</v>
      </c>
      <c r="AD615" s="3">
        <v>5969.5910000000003</v>
      </c>
      <c r="AE615" s="3">
        <v>814.15279999999996</v>
      </c>
      <c r="AF615" s="3">
        <v>396797.6</v>
      </c>
      <c r="AG615" s="3">
        <v>6.4695360000000001E-4</v>
      </c>
      <c r="AH615" s="3">
        <v>0</v>
      </c>
      <c r="AI615" s="3">
        <v>-33105.870000000003</v>
      </c>
      <c r="AJ615" s="3">
        <v>814674.4</v>
      </c>
      <c r="AK615" s="3">
        <v>139652.4</v>
      </c>
      <c r="AL615" s="3">
        <v>724690.2</v>
      </c>
      <c r="AM615" s="3">
        <v>9221389</v>
      </c>
      <c r="AN615" s="1">
        <v>43</v>
      </c>
    </row>
    <row r="616" spans="1:40" x14ac:dyDescent="0.3">
      <c r="A616" s="2">
        <v>30109</v>
      </c>
      <c r="B616" s="3">
        <v>1557778</v>
      </c>
      <c r="C616" s="3">
        <v>1.666615E-7</v>
      </c>
      <c r="D616" s="3">
        <v>6900739</v>
      </c>
      <c r="E616" s="3">
        <v>884695.5</v>
      </c>
      <c r="F616" s="3">
        <v>0</v>
      </c>
      <c r="G616" s="3">
        <v>-278530.59999999998</v>
      </c>
      <c r="H616" s="3">
        <v>0</v>
      </c>
      <c r="I616" s="3">
        <v>551837000</v>
      </c>
      <c r="J616" s="3">
        <v>0</v>
      </c>
      <c r="K616" s="3">
        <v>0</v>
      </c>
      <c r="L616" s="3">
        <v>97501200</v>
      </c>
      <c r="M616" s="3">
        <v>15699910</v>
      </c>
      <c r="N616" s="3">
        <v>47977590</v>
      </c>
      <c r="O616" s="3">
        <v>9130196000</v>
      </c>
      <c r="P616" s="3">
        <v>42948.71</v>
      </c>
      <c r="Q616" s="3">
        <v>156076000000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49568.82</v>
      </c>
      <c r="Y616" s="3">
        <v>0</v>
      </c>
      <c r="Z616" s="3">
        <v>0</v>
      </c>
      <c r="AA616" s="3">
        <v>2744470</v>
      </c>
      <c r="AB616" s="3">
        <v>0</v>
      </c>
      <c r="AC616" s="3">
        <v>22925.94</v>
      </c>
      <c r="AD616" s="3">
        <v>11309.33</v>
      </c>
      <c r="AE616" s="3">
        <v>1100.4960000000001</v>
      </c>
      <c r="AF616" s="3">
        <v>433760.6</v>
      </c>
      <c r="AG616" s="3">
        <v>6.6598649999999998E-4</v>
      </c>
      <c r="AH616" s="3">
        <v>0</v>
      </c>
      <c r="AI616" s="3">
        <v>-32947.300000000003</v>
      </c>
      <c r="AJ616" s="3">
        <v>781205.3</v>
      </c>
      <c r="AK616" s="3">
        <v>137886.5</v>
      </c>
      <c r="AL616" s="3">
        <v>712819.8</v>
      </c>
      <c r="AM616" s="3">
        <v>10433840</v>
      </c>
      <c r="AN616" s="1">
        <v>11</v>
      </c>
    </row>
    <row r="617" spans="1:40" x14ac:dyDescent="0.3">
      <c r="A617" s="2">
        <v>30110</v>
      </c>
      <c r="B617" s="3">
        <v>1271312</v>
      </c>
      <c r="C617" s="3">
        <v>4443.6760000000004</v>
      </c>
      <c r="D617" s="3">
        <v>9882855</v>
      </c>
      <c r="E617" s="3">
        <v>975572.8</v>
      </c>
      <c r="F617" s="3">
        <v>0</v>
      </c>
      <c r="G617" s="3">
        <v>-46984.31</v>
      </c>
      <c r="H617" s="3">
        <v>364242.3</v>
      </c>
      <c r="I617" s="3">
        <v>538746500</v>
      </c>
      <c r="J617" s="3">
        <v>0</v>
      </c>
      <c r="K617" s="3">
        <v>0</v>
      </c>
      <c r="L617" s="3">
        <v>98707250</v>
      </c>
      <c r="M617" s="3">
        <v>15754620</v>
      </c>
      <c r="N617" s="3">
        <v>48076730</v>
      </c>
      <c r="O617" s="3">
        <v>9130716000</v>
      </c>
      <c r="P617" s="3">
        <v>41257.949999999997</v>
      </c>
      <c r="Q617" s="3">
        <v>156085700000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25878.3</v>
      </c>
      <c r="Y617" s="3">
        <v>0</v>
      </c>
      <c r="Z617" s="3">
        <v>0</v>
      </c>
      <c r="AA617" s="3">
        <v>1506192</v>
      </c>
      <c r="AB617" s="3">
        <v>0</v>
      </c>
      <c r="AC617" s="3">
        <v>10425.700000000001</v>
      </c>
      <c r="AD617" s="3">
        <v>4211.6670000000004</v>
      </c>
      <c r="AE617" s="3">
        <v>617.32500000000005</v>
      </c>
      <c r="AF617" s="3">
        <v>661455.19999999995</v>
      </c>
      <c r="AG617" s="3">
        <v>376.37299999999999</v>
      </c>
      <c r="AH617" s="3">
        <v>0</v>
      </c>
      <c r="AI617" s="3">
        <v>-33283.870000000003</v>
      </c>
      <c r="AJ617" s="3">
        <v>855725</v>
      </c>
      <c r="AK617" s="3">
        <v>135729.9</v>
      </c>
      <c r="AL617" s="3">
        <v>746189.8</v>
      </c>
      <c r="AM617" s="3">
        <v>15027630</v>
      </c>
      <c r="AN617" s="1">
        <v>9</v>
      </c>
    </row>
    <row r="618" spans="1:40" x14ac:dyDescent="0.3">
      <c r="A618" s="2">
        <v>30111</v>
      </c>
      <c r="B618" s="3">
        <v>1167108</v>
      </c>
      <c r="C618" s="3">
        <v>0</v>
      </c>
      <c r="D618" s="3">
        <v>8581949</v>
      </c>
      <c r="E618" s="3">
        <v>916376.9</v>
      </c>
      <c r="F618" s="3">
        <v>0</v>
      </c>
      <c r="G618" s="3">
        <v>-128435.5</v>
      </c>
      <c r="H618" s="3">
        <v>0</v>
      </c>
      <c r="I618" s="3">
        <v>526661100</v>
      </c>
      <c r="J618" s="3">
        <v>0</v>
      </c>
      <c r="K618" s="3">
        <v>0</v>
      </c>
      <c r="L618" s="3">
        <v>97092920</v>
      </c>
      <c r="M618" s="3">
        <v>15675840</v>
      </c>
      <c r="N618" s="3">
        <v>48099810</v>
      </c>
      <c r="O618" s="3">
        <v>9131178000</v>
      </c>
      <c r="P618" s="3">
        <v>41235.230000000003</v>
      </c>
      <c r="Q618" s="3">
        <v>156092600000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364242.3</v>
      </c>
      <c r="X618" s="3">
        <v>61358.34</v>
      </c>
      <c r="Y618" s="3">
        <v>0</v>
      </c>
      <c r="Z618" s="3">
        <v>0</v>
      </c>
      <c r="AA618" s="3">
        <v>2996285</v>
      </c>
      <c r="AB618" s="3">
        <v>0</v>
      </c>
      <c r="AC618" s="3">
        <v>22594.639999999999</v>
      </c>
      <c r="AD618" s="3">
        <v>12456.2</v>
      </c>
      <c r="AE618" s="3">
        <v>1322.7</v>
      </c>
      <c r="AF618" s="3">
        <v>520774.7</v>
      </c>
      <c r="AG618" s="3">
        <v>0</v>
      </c>
      <c r="AH618" s="3">
        <v>0</v>
      </c>
      <c r="AI618" s="3">
        <v>-33393.42</v>
      </c>
      <c r="AJ618" s="3">
        <v>820957.3</v>
      </c>
      <c r="AK618" s="3">
        <v>138967.20000000001</v>
      </c>
      <c r="AL618" s="3">
        <v>775332.4</v>
      </c>
      <c r="AM618" s="3">
        <v>12023970</v>
      </c>
      <c r="AN618" s="1">
        <v>49</v>
      </c>
    </row>
    <row r="619" spans="1:40" x14ac:dyDescent="0.3">
      <c r="A619" s="2">
        <v>30112</v>
      </c>
      <c r="B619" s="3">
        <v>470615.3</v>
      </c>
      <c r="C619" s="3">
        <v>0</v>
      </c>
      <c r="D619" s="3">
        <v>7988972</v>
      </c>
      <c r="E619" s="3">
        <v>894851.1</v>
      </c>
      <c r="F619" s="3">
        <v>0</v>
      </c>
      <c r="G619" s="3">
        <v>-213024.4</v>
      </c>
      <c r="H619" s="3">
        <v>0</v>
      </c>
      <c r="I619" s="3">
        <v>514071100</v>
      </c>
      <c r="J619" s="3">
        <v>0</v>
      </c>
      <c r="K619" s="3">
        <v>0</v>
      </c>
      <c r="L619" s="3">
        <v>96231270</v>
      </c>
      <c r="M619" s="3">
        <v>15477870</v>
      </c>
      <c r="N619" s="3">
        <v>48067800</v>
      </c>
      <c r="O619" s="3">
        <v>9131524000</v>
      </c>
      <c r="P619" s="3">
        <v>41527.75</v>
      </c>
      <c r="Q619" s="3">
        <v>156099500000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62944.72</v>
      </c>
      <c r="Y619" s="3">
        <v>0</v>
      </c>
      <c r="Z619" s="3">
        <v>0</v>
      </c>
      <c r="AA619" s="3">
        <v>3616635</v>
      </c>
      <c r="AB619" s="3">
        <v>0</v>
      </c>
      <c r="AC619" s="3">
        <v>28012.01</v>
      </c>
      <c r="AD619" s="3">
        <v>14198.06</v>
      </c>
      <c r="AE619" s="3">
        <v>1500.3109999999999</v>
      </c>
      <c r="AF619" s="3">
        <v>466328.7</v>
      </c>
      <c r="AG619" s="3">
        <v>0</v>
      </c>
      <c r="AH619" s="3">
        <v>0</v>
      </c>
      <c r="AI619" s="3">
        <v>-33166.6</v>
      </c>
      <c r="AJ619" s="3">
        <v>760427.5</v>
      </c>
      <c r="AK619" s="3">
        <v>157432.29999999999</v>
      </c>
      <c r="AL619" s="3">
        <v>764482</v>
      </c>
      <c r="AM619" s="3">
        <v>12527150</v>
      </c>
      <c r="AN619" s="1">
        <v>13</v>
      </c>
    </row>
    <row r="620" spans="1:40" x14ac:dyDescent="0.3">
      <c r="A620" s="2">
        <v>30113</v>
      </c>
      <c r="B620" s="3">
        <v>178039.5</v>
      </c>
      <c r="C620" s="3">
        <v>0</v>
      </c>
      <c r="D620" s="3">
        <v>8380709</v>
      </c>
      <c r="E620" s="3">
        <v>895965</v>
      </c>
      <c r="F620" s="3">
        <v>0</v>
      </c>
      <c r="G620" s="3">
        <v>-193032.1</v>
      </c>
      <c r="H620" s="3">
        <v>0</v>
      </c>
      <c r="I620" s="3">
        <v>500548200</v>
      </c>
      <c r="J620" s="3">
        <v>0</v>
      </c>
      <c r="K620" s="3">
        <v>0</v>
      </c>
      <c r="L620" s="3">
        <v>95404820</v>
      </c>
      <c r="M620" s="3">
        <v>15280070</v>
      </c>
      <c r="N620" s="3">
        <v>48005310</v>
      </c>
      <c r="O620" s="3">
        <v>9131905000</v>
      </c>
      <c r="P620" s="3">
        <v>40079.629999999997</v>
      </c>
      <c r="Q620" s="3">
        <v>156106400000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68079.78</v>
      </c>
      <c r="Y620" s="3">
        <v>0</v>
      </c>
      <c r="Z620" s="3">
        <v>0</v>
      </c>
      <c r="AA620" s="3">
        <v>4111706</v>
      </c>
      <c r="AB620" s="3">
        <v>0</v>
      </c>
      <c r="AC620" s="3">
        <v>29764.07</v>
      </c>
      <c r="AD620" s="3">
        <v>17675.09</v>
      </c>
      <c r="AE620" s="3">
        <v>1788.414</v>
      </c>
      <c r="AF620" s="3">
        <v>480695.1</v>
      </c>
      <c r="AG620" s="3">
        <v>0</v>
      </c>
      <c r="AH620" s="3">
        <v>0</v>
      </c>
      <c r="AI620" s="3">
        <v>-32969.83</v>
      </c>
      <c r="AJ620" s="3">
        <v>741880.1</v>
      </c>
      <c r="AK620" s="3">
        <v>146474.29999999999</v>
      </c>
      <c r="AL620" s="3">
        <v>774664.9</v>
      </c>
      <c r="AM620" s="3">
        <v>13454790</v>
      </c>
      <c r="AN620" s="1">
        <v>11</v>
      </c>
    </row>
    <row r="621" spans="1:40" x14ac:dyDescent="0.3">
      <c r="A621" s="2">
        <v>30114</v>
      </c>
      <c r="B621" s="3">
        <v>160641.4</v>
      </c>
      <c r="C621" s="3">
        <v>0</v>
      </c>
      <c r="D621" s="3">
        <v>6411437</v>
      </c>
      <c r="E621" s="3">
        <v>826774.7</v>
      </c>
      <c r="F621" s="3">
        <v>0</v>
      </c>
      <c r="G621" s="3">
        <v>-386083.2</v>
      </c>
      <c r="H621" s="3">
        <v>0</v>
      </c>
      <c r="I621" s="3">
        <v>489002600</v>
      </c>
      <c r="J621" s="3">
        <v>0</v>
      </c>
      <c r="K621" s="3">
        <v>0</v>
      </c>
      <c r="L621" s="3">
        <v>95555180</v>
      </c>
      <c r="M621" s="3">
        <v>14983700</v>
      </c>
      <c r="N621" s="3">
        <v>47880490</v>
      </c>
      <c r="O621" s="3">
        <v>9132085000</v>
      </c>
      <c r="P621" s="3">
        <v>40757.5</v>
      </c>
      <c r="Q621" s="3">
        <v>156111800000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53080.82</v>
      </c>
      <c r="Y621" s="3">
        <v>0</v>
      </c>
      <c r="Z621" s="3">
        <v>0</v>
      </c>
      <c r="AA621" s="3">
        <v>3508272</v>
      </c>
      <c r="AB621" s="3">
        <v>0</v>
      </c>
      <c r="AC621" s="3">
        <v>27325.55</v>
      </c>
      <c r="AD621" s="3">
        <v>17352.38</v>
      </c>
      <c r="AE621" s="3">
        <v>1616.2919999999999</v>
      </c>
      <c r="AF621" s="3">
        <v>361803.3</v>
      </c>
      <c r="AG621" s="3">
        <v>0</v>
      </c>
      <c r="AH621" s="3">
        <v>0</v>
      </c>
      <c r="AI621" s="3">
        <v>-32020.61</v>
      </c>
      <c r="AJ621" s="3">
        <v>664093.6</v>
      </c>
      <c r="AK621" s="3">
        <v>146632.70000000001</v>
      </c>
      <c r="AL621" s="3">
        <v>761666.8</v>
      </c>
      <c r="AM621" s="3">
        <v>11492480</v>
      </c>
      <c r="AN621" s="1">
        <v>59</v>
      </c>
    </row>
    <row r="622" spans="1:40" x14ac:dyDescent="0.3">
      <c r="A622" s="2">
        <v>30115</v>
      </c>
      <c r="B622" s="3">
        <v>151476.20000000001</v>
      </c>
      <c r="C622" s="3">
        <v>0</v>
      </c>
      <c r="D622" s="3">
        <v>5775280</v>
      </c>
      <c r="E622" s="3">
        <v>789292</v>
      </c>
      <c r="F622" s="3">
        <v>0</v>
      </c>
      <c r="G622" s="3">
        <v>-403750.7</v>
      </c>
      <c r="H622" s="3">
        <v>0</v>
      </c>
      <c r="I622" s="3">
        <v>478727600</v>
      </c>
      <c r="J622" s="3">
        <v>0</v>
      </c>
      <c r="K622" s="3">
        <v>0</v>
      </c>
      <c r="L622" s="3">
        <v>95627080</v>
      </c>
      <c r="M622" s="3">
        <v>14754070</v>
      </c>
      <c r="N622" s="3">
        <v>47768540</v>
      </c>
      <c r="O622" s="3">
        <v>9132218000</v>
      </c>
      <c r="P622" s="3">
        <v>38580.410000000003</v>
      </c>
      <c r="Q622" s="3">
        <v>156116900000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44887.1</v>
      </c>
      <c r="Y622" s="3">
        <v>0</v>
      </c>
      <c r="Z622" s="3">
        <v>0</v>
      </c>
      <c r="AA622" s="3">
        <v>2991882</v>
      </c>
      <c r="AB622" s="3">
        <v>0</v>
      </c>
      <c r="AC622" s="3">
        <v>24181.1</v>
      </c>
      <c r="AD622" s="3">
        <v>16088.59</v>
      </c>
      <c r="AE622" s="3">
        <v>1347.9839999999999</v>
      </c>
      <c r="AF622" s="3">
        <v>322271</v>
      </c>
      <c r="AG622" s="3">
        <v>0</v>
      </c>
      <c r="AH622" s="3">
        <v>0</v>
      </c>
      <c r="AI622" s="3">
        <v>-31910.97</v>
      </c>
      <c r="AJ622" s="3">
        <v>641968.19999999995</v>
      </c>
      <c r="AK622" s="3">
        <v>144025.9</v>
      </c>
      <c r="AL622" s="3">
        <v>729812</v>
      </c>
      <c r="AM622" s="3">
        <v>10230090</v>
      </c>
      <c r="AN622" s="1">
        <v>10</v>
      </c>
    </row>
    <row r="623" spans="1:40" x14ac:dyDescent="0.3">
      <c r="A623" s="2">
        <v>30116</v>
      </c>
      <c r="B623" s="3">
        <v>150862.70000000001</v>
      </c>
      <c r="C623" s="3">
        <v>0</v>
      </c>
      <c r="D623" s="3">
        <v>7026744</v>
      </c>
      <c r="E623" s="3">
        <v>812297.1</v>
      </c>
      <c r="F623" s="3">
        <v>0</v>
      </c>
      <c r="G623" s="3">
        <v>-245573.9</v>
      </c>
      <c r="H623" s="3">
        <v>0</v>
      </c>
      <c r="I623" s="3">
        <v>467394700</v>
      </c>
      <c r="J623" s="3">
        <v>0</v>
      </c>
      <c r="K623" s="3">
        <v>0</v>
      </c>
      <c r="L623" s="3">
        <v>94843420</v>
      </c>
      <c r="M623" s="3">
        <v>14666130</v>
      </c>
      <c r="N623" s="3">
        <v>47635330</v>
      </c>
      <c r="O623" s="3">
        <v>9132552000</v>
      </c>
      <c r="P623" s="3">
        <v>39440.400000000001</v>
      </c>
      <c r="Q623" s="3">
        <v>156123200000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57773.23</v>
      </c>
      <c r="Y623" s="3">
        <v>0</v>
      </c>
      <c r="Z623" s="3">
        <v>0</v>
      </c>
      <c r="AA623" s="3">
        <v>3393980</v>
      </c>
      <c r="AB623" s="3">
        <v>0</v>
      </c>
      <c r="AC623" s="3">
        <v>25719.3</v>
      </c>
      <c r="AD623" s="3">
        <v>17328.98</v>
      </c>
      <c r="AE623" s="3">
        <v>1372.2059999999999</v>
      </c>
      <c r="AF623" s="3">
        <v>382318.6</v>
      </c>
      <c r="AG623" s="3">
        <v>0</v>
      </c>
      <c r="AH623" s="3">
        <v>0</v>
      </c>
      <c r="AI623" s="3">
        <v>-32178.06</v>
      </c>
      <c r="AJ623" s="3">
        <v>666255.80000000005</v>
      </c>
      <c r="AK623" s="3">
        <v>145347.9</v>
      </c>
      <c r="AL623" s="3">
        <v>773839.4</v>
      </c>
      <c r="AM623" s="3">
        <v>11275130</v>
      </c>
      <c r="AN623" s="1">
        <v>41</v>
      </c>
    </row>
    <row r="624" spans="1:40" x14ac:dyDescent="0.3">
      <c r="A624" s="2">
        <v>30117</v>
      </c>
      <c r="B624" s="3">
        <v>168883.20000000001</v>
      </c>
      <c r="C624" s="3">
        <v>3836.6930000000002</v>
      </c>
      <c r="D624" s="3">
        <v>11948250</v>
      </c>
      <c r="E624" s="3">
        <v>925693.7</v>
      </c>
      <c r="F624" s="3">
        <v>0</v>
      </c>
      <c r="G624" s="3">
        <v>156522.5</v>
      </c>
      <c r="H624" s="3">
        <v>357778.8</v>
      </c>
      <c r="I624" s="3">
        <v>451722200</v>
      </c>
      <c r="J624" s="3">
        <v>0</v>
      </c>
      <c r="K624" s="3">
        <v>0</v>
      </c>
      <c r="L624" s="3">
        <v>96150420</v>
      </c>
      <c r="M624" s="3">
        <v>14846000</v>
      </c>
      <c r="N624" s="3">
        <v>47583240</v>
      </c>
      <c r="O624" s="3">
        <v>9133299000</v>
      </c>
      <c r="P624" s="3">
        <v>40286.769999999997</v>
      </c>
      <c r="Q624" s="3">
        <v>156136100000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32069.360000000001</v>
      </c>
      <c r="Y624" s="3">
        <v>0</v>
      </c>
      <c r="Z624" s="3">
        <v>0</v>
      </c>
      <c r="AA624" s="3">
        <v>1955945</v>
      </c>
      <c r="AB624" s="3">
        <v>0</v>
      </c>
      <c r="AC624" s="3">
        <v>14221.69</v>
      </c>
      <c r="AD624" s="3">
        <v>9096.1669999999995</v>
      </c>
      <c r="AE624" s="3">
        <v>804.17729999999995</v>
      </c>
      <c r="AF624" s="3">
        <v>685662.3</v>
      </c>
      <c r="AG624" s="3">
        <v>366.55849999999998</v>
      </c>
      <c r="AH624" s="3">
        <v>0</v>
      </c>
      <c r="AI624" s="3">
        <v>-34640.06</v>
      </c>
      <c r="AJ624" s="3">
        <v>751859.19999999995</v>
      </c>
      <c r="AK624" s="3">
        <v>155117.5</v>
      </c>
      <c r="AL624" s="3">
        <v>789817.1</v>
      </c>
      <c r="AM624" s="3">
        <v>17610550</v>
      </c>
      <c r="AN624" s="1">
        <v>41</v>
      </c>
    </row>
    <row r="625" spans="1:40" x14ac:dyDescent="0.3">
      <c r="A625" s="2">
        <v>30118</v>
      </c>
      <c r="B625" s="3">
        <v>157883.4</v>
      </c>
      <c r="C625" s="3">
        <v>0</v>
      </c>
      <c r="D625" s="3">
        <v>9386365</v>
      </c>
      <c r="E625" s="3">
        <v>890014.1</v>
      </c>
      <c r="F625" s="3">
        <v>0</v>
      </c>
      <c r="G625" s="3">
        <v>-155600.70000000001</v>
      </c>
      <c r="H625" s="3">
        <v>0</v>
      </c>
      <c r="I625" s="3">
        <v>438519600</v>
      </c>
      <c r="J625" s="3">
        <v>0</v>
      </c>
      <c r="K625" s="3">
        <v>0</v>
      </c>
      <c r="L625" s="3">
        <v>93922630</v>
      </c>
      <c r="M625" s="3">
        <v>14840960</v>
      </c>
      <c r="N625" s="3">
        <v>47531110</v>
      </c>
      <c r="O625" s="3">
        <v>9133679000</v>
      </c>
      <c r="P625" s="3">
        <v>39674.92</v>
      </c>
      <c r="Q625" s="3">
        <v>156144000000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357778.8</v>
      </c>
      <c r="X625" s="3">
        <v>65377.61</v>
      </c>
      <c r="Y625" s="3">
        <v>0</v>
      </c>
      <c r="Z625" s="3">
        <v>0</v>
      </c>
      <c r="AA625" s="3">
        <v>3971777</v>
      </c>
      <c r="AB625" s="3">
        <v>0</v>
      </c>
      <c r="AC625" s="3">
        <v>32757.54</v>
      </c>
      <c r="AD625" s="3">
        <v>23543.69</v>
      </c>
      <c r="AE625" s="3">
        <v>1920.306</v>
      </c>
      <c r="AF625" s="3">
        <v>541344.19999999995</v>
      </c>
      <c r="AG625" s="3">
        <v>0</v>
      </c>
      <c r="AH625" s="3">
        <v>0</v>
      </c>
      <c r="AI625" s="3">
        <v>-33313.49</v>
      </c>
      <c r="AJ625" s="3">
        <v>728866.3</v>
      </c>
      <c r="AK625" s="3">
        <v>159683.20000000001</v>
      </c>
      <c r="AL625" s="3">
        <v>748304.6</v>
      </c>
      <c r="AM625" s="3">
        <v>13137180</v>
      </c>
      <c r="AN625" s="1">
        <v>16</v>
      </c>
    </row>
    <row r="626" spans="1:40" x14ac:dyDescent="0.3">
      <c r="A626" s="2">
        <v>30119</v>
      </c>
      <c r="B626" s="3">
        <v>153522.20000000001</v>
      </c>
      <c r="C626" s="3">
        <v>0</v>
      </c>
      <c r="D626" s="3">
        <v>7999295</v>
      </c>
      <c r="E626" s="3">
        <v>845926.2</v>
      </c>
      <c r="F626" s="3">
        <v>0</v>
      </c>
      <c r="G626" s="3">
        <v>-304698.2</v>
      </c>
      <c r="H626" s="3">
        <v>0</v>
      </c>
      <c r="I626" s="3">
        <v>425443700</v>
      </c>
      <c r="J626" s="3">
        <v>0</v>
      </c>
      <c r="K626" s="3">
        <v>0</v>
      </c>
      <c r="L626" s="3">
        <v>92970240</v>
      </c>
      <c r="M626" s="3">
        <v>14630050</v>
      </c>
      <c r="N626" s="3">
        <v>47438860</v>
      </c>
      <c r="O626" s="3">
        <v>9133866000</v>
      </c>
      <c r="P626" s="3">
        <v>38745.21</v>
      </c>
      <c r="Q626" s="3">
        <v>156150300000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61898.84</v>
      </c>
      <c r="Y626" s="3">
        <v>0</v>
      </c>
      <c r="Z626" s="3">
        <v>0</v>
      </c>
      <c r="AA626" s="3">
        <v>4388865</v>
      </c>
      <c r="AB626" s="3">
        <v>0</v>
      </c>
      <c r="AC626" s="3">
        <v>40056.339999999997</v>
      </c>
      <c r="AD626" s="3">
        <v>28662.74</v>
      </c>
      <c r="AE626" s="3">
        <v>2066.011</v>
      </c>
      <c r="AF626" s="3">
        <v>434846.7</v>
      </c>
      <c r="AG626" s="3">
        <v>0</v>
      </c>
      <c r="AH626" s="3">
        <v>0</v>
      </c>
      <c r="AI626" s="3">
        <v>-32126.97</v>
      </c>
      <c r="AJ626" s="3">
        <v>659045.6</v>
      </c>
      <c r="AK626" s="3">
        <v>160604.29999999999</v>
      </c>
      <c r="AL626" s="3">
        <v>711329.1</v>
      </c>
      <c r="AM626" s="3">
        <v>13013970</v>
      </c>
      <c r="AN626" s="1">
        <v>26</v>
      </c>
    </row>
    <row r="627" spans="1:40" x14ac:dyDescent="0.3">
      <c r="A627" s="2">
        <v>30120</v>
      </c>
      <c r="B627" s="3">
        <v>232440.1</v>
      </c>
      <c r="C627" s="3">
        <v>770022.40000000002</v>
      </c>
      <c r="D627" s="3">
        <v>24550000</v>
      </c>
      <c r="E627" s="3">
        <v>1130440</v>
      </c>
      <c r="F627" s="3">
        <v>0</v>
      </c>
      <c r="G627" s="3">
        <v>868815.9</v>
      </c>
      <c r="H627" s="3">
        <v>359289.8</v>
      </c>
      <c r="I627" s="3">
        <v>408078700</v>
      </c>
      <c r="J627" s="3">
        <v>0</v>
      </c>
      <c r="K627" s="3">
        <v>0</v>
      </c>
      <c r="L627" s="3">
        <v>96694890</v>
      </c>
      <c r="M627" s="3">
        <v>15471400</v>
      </c>
      <c r="N627" s="3">
        <v>47508260</v>
      </c>
      <c r="O627" s="3">
        <v>9135299000</v>
      </c>
      <c r="P627" s="3">
        <v>40281.910000000003</v>
      </c>
      <c r="Q627" s="3">
        <v>156182800000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27785.7</v>
      </c>
      <c r="Y627" s="3">
        <v>0</v>
      </c>
      <c r="Z627" s="3">
        <v>0</v>
      </c>
      <c r="AA627" s="3">
        <v>2388318</v>
      </c>
      <c r="AB627" s="3">
        <v>0</v>
      </c>
      <c r="AC627" s="3">
        <v>733.36479999999995</v>
      </c>
      <c r="AD627" s="3">
        <v>1193.1279999999999</v>
      </c>
      <c r="AE627" s="3">
        <v>957.64940000000001</v>
      </c>
      <c r="AF627" s="3">
        <v>1522252</v>
      </c>
      <c r="AG627" s="3">
        <v>9216.0669999999991</v>
      </c>
      <c r="AH627" s="3">
        <v>0</v>
      </c>
      <c r="AI627" s="3">
        <v>-46347.19</v>
      </c>
      <c r="AJ627" s="3">
        <v>899738</v>
      </c>
      <c r="AK627" s="3">
        <v>217415.5</v>
      </c>
      <c r="AL627" s="3">
        <v>829676.5</v>
      </c>
      <c r="AM627" s="3">
        <v>34854890</v>
      </c>
      <c r="AN627" s="1">
        <v>35</v>
      </c>
    </row>
    <row r="628" spans="1:40" x14ac:dyDescent="0.3">
      <c r="A628" s="2">
        <v>30121</v>
      </c>
      <c r="B628" s="3">
        <v>251696.9</v>
      </c>
      <c r="C628" s="3">
        <v>14579.69</v>
      </c>
      <c r="D628" s="3">
        <v>17262150</v>
      </c>
      <c r="E628" s="3">
        <v>1069977</v>
      </c>
      <c r="F628" s="3">
        <v>0</v>
      </c>
      <c r="G628" s="3">
        <v>117314.7</v>
      </c>
      <c r="H628" s="3">
        <v>359324.7</v>
      </c>
      <c r="I628" s="3">
        <v>392115200</v>
      </c>
      <c r="J628" s="3">
        <v>0</v>
      </c>
      <c r="K628" s="3">
        <v>0</v>
      </c>
      <c r="L628" s="3">
        <v>96388890</v>
      </c>
      <c r="M628" s="3">
        <v>15659840</v>
      </c>
      <c r="N628" s="3">
        <v>47596460</v>
      </c>
      <c r="O628" s="3">
        <v>9135973000</v>
      </c>
      <c r="P628" s="3">
        <v>39719.15</v>
      </c>
      <c r="Q628" s="3">
        <v>156201800000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27023.41</v>
      </c>
      <c r="Y628" s="3">
        <v>0</v>
      </c>
      <c r="Z628" s="3">
        <v>0</v>
      </c>
      <c r="AA628" s="3">
        <v>2936462</v>
      </c>
      <c r="AB628" s="3">
        <v>0</v>
      </c>
      <c r="AC628" s="3">
        <v>948.15710000000001</v>
      </c>
      <c r="AD628" s="3">
        <v>2421.8809999999999</v>
      </c>
      <c r="AE628" s="3">
        <v>1912.894</v>
      </c>
      <c r="AF628" s="3">
        <v>1080692</v>
      </c>
      <c r="AG628" s="3">
        <v>1146.1389999999999</v>
      </c>
      <c r="AH628" s="3">
        <v>0</v>
      </c>
      <c r="AI628" s="3">
        <v>-42161.23</v>
      </c>
      <c r="AJ628" s="3">
        <v>883913.7</v>
      </c>
      <c r="AK628" s="3">
        <v>214904.9</v>
      </c>
      <c r="AL628" s="3">
        <v>794807</v>
      </c>
      <c r="AM628" s="3">
        <v>22916810</v>
      </c>
      <c r="AN628" s="1">
        <v>17</v>
      </c>
    </row>
    <row r="629" spans="1:40" x14ac:dyDescent="0.3">
      <c r="A629" s="2">
        <v>30122</v>
      </c>
      <c r="B629" s="3">
        <v>231303.6</v>
      </c>
      <c r="C629" s="3">
        <v>0</v>
      </c>
      <c r="D629" s="3">
        <v>7274836</v>
      </c>
      <c r="E629" s="3">
        <v>842547.6</v>
      </c>
      <c r="F629" s="3">
        <v>0</v>
      </c>
      <c r="G629" s="3">
        <v>-612440.5</v>
      </c>
      <c r="H629" s="3">
        <v>0</v>
      </c>
      <c r="I629" s="3">
        <v>381411100</v>
      </c>
      <c r="J629" s="3">
        <v>0</v>
      </c>
      <c r="K629" s="3">
        <v>0</v>
      </c>
      <c r="L629" s="3">
        <v>94958570</v>
      </c>
      <c r="M629" s="3">
        <v>15145440</v>
      </c>
      <c r="N629" s="3">
        <v>47530260</v>
      </c>
      <c r="O629" s="3">
        <v>9135903000</v>
      </c>
      <c r="P629" s="3">
        <v>38000.11</v>
      </c>
      <c r="Q629" s="3">
        <v>156208200000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359324.7</v>
      </c>
      <c r="X629" s="3">
        <v>51675.47</v>
      </c>
      <c r="Y629" s="3">
        <v>0</v>
      </c>
      <c r="Z629" s="3">
        <v>0</v>
      </c>
      <c r="AA629" s="3">
        <v>3598166</v>
      </c>
      <c r="AB629" s="3">
        <v>0</v>
      </c>
      <c r="AC629" s="3">
        <v>2447.944</v>
      </c>
      <c r="AD629" s="3">
        <v>6947.616</v>
      </c>
      <c r="AE629" s="3">
        <v>1563.492</v>
      </c>
      <c r="AF629" s="3">
        <v>354492.4</v>
      </c>
      <c r="AG629" s="3">
        <v>0</v>
      </c>
      <c r="AH629" s="3">
        <v>0</v>
      </c>
      <c r="AI629" s="3">
        <v>-31719.05</v>
      </c>
      <c r="AJ629" s="3">
        <v>704000.4</v>
      </c>
      <c r="AK629" s="3">
        <v>186423.8</v>
      </c>
      <c r="AL629" s="3">
        <v>767856.8</v>
      </c>
      <c r="AM629" s="3">
        <v>10652410</v>
      </c>
      <c r="AN629" s="1">
        <v>26</v>
      </c>
    </row>
    <row r="630" spans="1:40" x14ac:dyDescent="0.3">
      <c r="A630" s="2">
        <v>30123</v>
      </c>
      <c r="B630" s="3">
        <v>664559.9</v>
      </c>
      <c r="C630" s="3">
        <v>0</v>
      </c>
      <c r="D630" s="3">
        <v>6760028</v>
      </c>
      <c r="E630" s="3">
        <v>793787.7</v>
      </c>
      <c r="F630" s="3">
        <v>0</v>
      </c>
      <c r="G630" s="3">
        <v>-583188.80000000005</v>
      </c>
      <c r="H630" s="3">
        <v>0</v>
      </c>
      <c r="I630" s="3">
        <v>370574100</v>
      </c>
      <c r="J630" s="3">
        <v>0</v>
      </c>
      <c r="K630" s="3">
        <v>0</v>
      </c>
      <c r="L630" s="3">
        <v>93928390</v>
      </c>
      <c r="M630" s="3">
        <v>14696820</v>
      </c>
      <c r="N630" s="3">
        <v>47374100</v>
      </c>
      <c r="O630" s="3">
        <v>9135860000</v>
      </c>
      <c r="P630" s="3">
        <v>36891.53</v>
      </c>
      <c r="Q630" s="3">
        <v>156213400000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50472.71</v>
      </c>
      <c r="Y630" s="3">
        <v>0</v>
      </c>
      <c r="Z630" s="3">
        <v>0</v>
      </c>
      <c r="AA630" s="3">
        <v>3930298</v>
      </c>
      <c r="AB630" s="3">
        <v>0</v>
      </c>
      <c r="AC630" s="3">
        <v>13476.49</v>
      </c>
      <c r="AD630" s="3">
        <v>10741.29</v>
      </c>
      <c r="AE630" s="3">
        <v>1679.194</v>
      </c>
      <c r="AF630" s="3">
        <v>332804.5</v>
      </c>
      <c r="AG630" s="3">
        <v>0</v>
      </c>
      <c r="AH630" s="3">
        <v>0</v>
      </c>
      <c r="AI630" s="3">
        <v>-31625.3</v>
      </c>
      <c r="AJ630" s="3">
        <v>625321.80000000005</v>
      </c>
      <c r="AK630" s="3">
        <v>183817.7</v>
      </c>
      <c r="AL630" s="3">
        <v>768174.2</v>
      </c>
      <c r="AM630" s="3">
        <v>10786560</v>
      </c>
      <c r="AN630" s="1">
        <v>40</v>
      </c>
    </row>
    <row r="631" spans="1:40" x14ac:dyDescent="0.3">
      <c r="A631" s="2">
        <v>30124</v>
      </c>
      <c r="B631" s="3">
        <v>1113899</v>
      </c>
      <c r="C631" s="3">
        <v>0</v>
      </c>
      <c r="D631" s="3">
        <v>6800544</v>
      </c>
      <c r="E631" s="3">
        <v>766406.5</v>
      </c>
      <c r="F631" s="3">
        <v>0</v>
      </c>
      <c r="G631" s="3">
        <v>-509160.8</v>
      </c>
      <c r="H631" s="3">
        <v>0</v>
      </c>
      <c r="I631" s="3">
        <v>359423300</v>
      </c>
      <c r="J631" s="3">
        <v>0</v>
      </c>
      <c r="K631" s="3">
        <v>0</v>
      </c>
      <c r="L631" s="3">
        <v>93066480</v>
      </c>
      <c r="M631" s="3">
        <v>14290690</v>
      </c>
      <c r="N631" s="3">
        <v>47198890</v>
      </c>
      <c r="O631" s="3">
        <v>9135853000</v>
      </c>
      <c r="P631" s="3">
        <v>37606.879999999997</v>
      </c>
      <c r="Q631" s="3">
        <v>156218000000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51624.99</v>
      </c>
      <c r="Y631" s="3">
        <v>0</v>
      </c>
      <c r="Z631" s="3">
        <v>0</v>
      </c>
      <c r="AA631" s="3">
        <v>4055990</v>
      </c>
      <c r="AB631" s="3">
        <v>0</v>
      </c>
      <c r="AC631" s="3">
        <v>32756.09</v>
      </c>
      <c r="AD631" s="3">
        <v>20570.34</v>
      </c>
      <c r="AE631" s="3">
        <v>1798.8579999999999</v>
      </c>
      <c r="AF631" s="3">
        <v>326898</v>
      </c>
      <c r="AG631" s="3">
        <v>0</v>
      </c>
      <c r="AH631" s="3">
        <v>0</v>
      </c>
      <c r="AI631" s="3">
        <v>-31234.41</v>
      </c>
      <c r="AJ631" s="3">
        <v>594263.5</v>
      </c>
      <c r="AK631" s="3">
        <v>182573.7</v>
      </c>
      <c r="AL631" s="3">
        <v>736897.4</v>
      </c>
      <c r="AM631" s="3">
        <v>11099170</v>
      </c>
      <c r="AN631" s="1">
        <v>22</v>
      </c>
    </row>
    <row r="632" spans="1:40" x14ac:dyDescent="0.3">
      <c r="A632" s="2">
        <v>30125</v>
      </c>
      <c r="B632" s="3">
        <v>2650819</v>
      </c>
      <c r="C632" s="3">
        <v>0</v>
      </c>
      <c r="D632" s="3">
        <v>6515835</v>
      </c>
      <c r="E632" s="3">
        <v>730839</v>
      </c>
      <c r="F632" s="3">
        <v>0</v>
      </c>
      <c r="G632" s="3">
        <v>-478412.79999999999</v>
      </c>
      <c r="H632" s="3">
        <v>0</v>
      </c>
      <c r="I632" s="3">
        <v>348514800</v>
      </c>
      <c r="J632" s="3">
        <v>0</v>
      </c>
      <c r="K632" s="3">
        <v>0</v>
      </c>
      <c r="L632" s="3">
        <v>92465730</v>
      </c>
      <c r="M632" s="3">
        <v>13920530</v>
      </c>
      <c r="N632" s="3">
        <v>47024030</v>
      </c>
      <c r="O632" s="3">
        <v>9135842000</v>
      </c>
      <c r="P632" s="3">
        <v>35875.96</v>
      </c>
      <c r="Q632" s="3">
        <v>156220700000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48052.639999999999</v>
      </c>
      <c r="Y632" s="3">
        <v>0</v>
      </c>
      <c r="Z632" s="3">
        <v>0</v>
      </c>
      <c r="AA632" s="3">
        <v>3886948</v>
      </c>
      <c r="AB632" s="3">
        <v>0</v>
      </c>
      <c r="AC632" s="3">
        <v>42957.33</v>
      </c>
      <c r="AD632" s="3">
        <v>22301.83</v>
      </c>
      <c r="AE632" s="3">
        <v>1772.1849999999999</v>
      </c>
      <c r="AF632" s="3">
        <v>303818.5</v>
      </c>
      <c r="AG632" s="3">
        <v>0</v>
      </c>
      <c r="AH632" s="3">
        <v>0</v>
      </c>
      <c r="AI632" s="3">
        <v>-31301.13</v>
      </c>
      <c r="AJ632" s="3">
        <v>570462.4</v>
      </c>
      <c r="AK632" s="3">
        <v>180967.9</v>
      </c>
      <c r="AL632" s="3">
        <v>702532.4</v>
      </c>
      <c r="AM632" s="3">
        <v>10860460</v>
      </c>
      <c r="AN632" s="1">
        <v>40</v>
      </c>
    </row>
    <row r="633" spans="1:40" x14ac:dyDescent="0.3">
      <c r="A633" s="2">
        <v>30126</v>
      </c>
      <c r="B633" s="3">
        <v>3375365</v>
      </c>
      <c r="C633" s="3">
        <v>4248.9639999999999</v>
      </c>
      <c r="D633" s="3">
        <v>10451480</v>
      </c>
      <c r="E633" s="3">
        <v>822360.2</v>
      </c>
      <c r="F633" s="3">
        <v>0</v>
      </c>
      <c r="G633" s="3">
        <v>-137764.20000000001</v>
      </c>
      <c r="H633" s="3">
        <v>358287.7</v>
      </c>
      <c r="I633" s="3">
        <v>334665800</v>
      </c>
      <c r="J633" s="3">
        <v>0</v>
      </c>
      <c r="K633" s="3">
        <v>0</v>
      </c>
      <c r="L633" s="3">
        <v>93546360</v>
      </c>
      <c r="M633" s="3">
        <v>13948670</v>
      </c>
      <c r="N633" s="3">
        <v>46900650</v>
      </c>
      <c r="O633" s="3">
        <v>9136146000</v>
      </c>
      <c r="P633" s="3">
        <v>37438.74</v>
      </c>
      <c r="Q633" s="3">
        <v>156226800000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21985.21</v>
      </c>
      <c r="Y633" s="3">
        <v>0</v>
      </c>
      <c r="Z633" s="3">
        <v>0</v>
      </c>
      <c r="AA633" s="3">
        <v>2438130</v>
      </c>
      <c r="AB633" s="3">
        <v>0</v>
      </c>
      <c r="AC633" s="3">
        <v>35501.1</v>
      </c>
      <c r="AD633" s="3">
        <v>27107.64</v>
      </c>
      <c r="AE633" s="3">
        <v>1983.104</v>
      </c>
      <c r="AF633" s="3">
        <v>550186.9</v>
      </c>
      <c r="AG633" s="3">
        <v>366.24549999999999</v>
      </c>
      <c r="AH633" s="3">
        <v>0</v>
      </c>
      <c r="AI633" s="3">
        <v>-32979.71</v>
      </c>
      <c r="AJ633" s="3">
        <v>603952</v>
      </c>
      <c r="AK633" s="3">
        <v>183324.9</v>
      </c>
      <c r="AL633" s="3">
        <v>692019.8</v>
      </c>
      <c r="AM633" s="3">
        <v>15796120</v>
      </c>
      <c r="AN633" s="1">
        <v>13</v>
      </c>
    </row>
    <row r="634" spans="1:40" x14ac:dyDescent="0.3">
      <c r="A634" s="2">
        <v>30127</v>
      </c>
      <c r="B634" s="3">
        <v>4240183</v>
      </c>
      <c r="C634" s="3">
        <v>0</v>
      </c>
      <c r="D634" s="3">
        <v>6739714</v>
      </c>
      <c r="E634" s="3">
        <v>718127.9</v>
      </c>
      <c r="F634" s="3">
        <v>0</v>
      </c>
      <c r="G634" s="3">
        <v>-439141.4</v>
      </c>
      <c r="H634" s="3">
        <v>0</v>
      </c>
      <c r="I634" s="3">
        <v>324880000</v>
      </c>
      <c r="J634" s="3">
        <v>0</v>
      </c>
      <c r="K634" s="3">
        <v>0</v>
      </c>
      <c r="L634" s="3">
        <v>92021640</v>
      </c>
      <c r="M634" s="3">
        <v>13718970</v>
      </c>
      <c r="N634" s="3">
        <v>46762120</v>
      </c>
      <c r="O634" s="3">
        <v>9136139000</v>
      </c>
      <c r="P634" s="3">
        <v>35671.31</v>
      </c>
      <c r="Q634" s="3">
        <v>156228100000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358287.7</v>
      </c>
      <c r="X634" s="3">
        <v>41915.82</v>
      </c>
      <c r="Y634" s="3">
        <v>0</v>
      </c>
      <c r="Z634" s="3">
        <v>0</v>
      </c>
      <c r="AA634" s="3">
        <v>3336582</v>
      </c>
      <c r="AB634" s="3">
        <v>0</v>
      </c>
      <c r="AC634" s="3">
        <v>44061.83</v>
      </c>
      <c r="AD634" s="3">
        <v>25912.51</v>
      </c>
      <c r="AE634" s="3">
        <v>1701.0530000000001</v>
      </c>
      <c r="AF634" s="3">
        <v>305520.2</v>
      </c>
      <c r="AG634" s="3">
        <v>0</v>
      </c>
      <c r="AH634" s="3">
        <v>0</v>
      </c>
      <c r="AI634" s="3">
        <v>-31262.26</v>
      </c>
      <c r="AJ634" s="3">
        <v>572999.9</v>
      </c>
      <c r="AK634" s="3">
        <v>178100.4</v>
      </c>
      <c r="AL634" s="3">
        <v>667620.19999999995</v>
      </c>
      <c r="AM634" s="3">
        <v>9743851</v>
      </c>
      <c r="AN634" s="1">
        <v>33</v>
      </c>
    </row>
    <row r="635" spans="1:40" x14ac:dyDescent="0.3">
      <c r="A635" s="2">
        <v>30128</v>
      </c>
      <c r="B635" s="3">
        <v>4689868</v>
      </c>
      <c r="C635" s="3">
        <v>4163.4340000000002</v>
      </c>
      <c r="D635" s="3">
        <v>9277938</v>
      </c>
      <c r="E635" s="3">
        <v>778676.8</v>
      </c>
      <c r="F635" s="3">
        <v>0</v>
      </c>
      <c r="G635" s="3">
        <v>-240763.8</v>
      </c>
      <c r="H635" s="3">
        <v>358391.7</v>
      </c>
      <c r="I635" s="3">
        <v>312883400</v>
      </c>
      <c r="J635" s="3">
        <v>0</v>
      </c>
      <c r="K635" s="3">
        <v>0</v>
      </c>
      <c r="L635" s="3">
        <v>93219890</v>
      </c>
      <c r="M635" s="3">
        <v>13707740</v>
      </c>
      <c r="N635" s="3">
        <v>46668570</v>
      </c>
      <c r="O635" s="3">
        <v>9136330000</v>
      </c>
      <c r="P635" s="3">
        <v>37687.660000000003</v>
      </c>
      <c r="Q635" s="3">
        <v>156233300000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19912.759999999998</v>
      </c>
      <c r="Y635" s="3">
        <v>0</v>
      </c>
      <c r="Z635" s="3">
        <v>0</v>
      </c>
      <c r="AA635" s="3">
        <v>1840136</v>
      </c>
      <c r="AB635" s="3">
        <v>0</v>
      </c>
      <c r="AC635" s="3">
        <v>21967.55</v>
      </c>
      <c r="AD635" s="3">
        <v>11861.82</v>
      </c>
      <c r="AE635" s="3">
        <v>841.83209999999997</v>
      </c>
      <c r="AF635" s="3">
        <v>450134.7</v>
      </c>
      <c r="AG635" s="3">
        <v>363.73970000000003</v>
      </c>
      <c r="AH635" s="3">
        <v>0</v>
      </c>
      <c r="AI635" s="3">
        <v>-31773.19</v>
      </c>
      <c r="AJ635" s="3">
        <v>588411.30000000005</v>
      </c>
      <c r="AK635" s="3">
        <v>180344</v>
      </c>
      <c r="AL635" s="3">
        <v>660141</v>
      </c>
      <c r="AM635" s="3">
        <v>13945750</v>
      </c>
      <c r="AN635" s="1">
        <v>9</v>
      </c>
    </row>
    <row r="636" spans="1:40" x14ac:dyDescent="0.3">
      <c r="A636" s="2">
        <v>30129</v>
      </c>
      <c r="B636" s="3">
        <v>4706945</v>
      </c>
      <c r="C636" s="3">
        <v>0</v>
      </c>
      <c r="D636" s="3">
        <v>6656672</v>
      </c>
      <c r="E636" s="3">
        <v>698349.8</v>
      </c>
      <c r="F636" s="3">
        <v>0</v>
      </c>
      <c r="G636" s="3">
        <v>-425658.6</v>
      </c>
      <c r="H636" s="3">
        <v>0</v>
      </c>
      <c r="I636" s="3">
        <v>303478600</v>
      </c>
      <c r="J636" s="3">
        <v>0</v>
      </c>
      <c r="K636" s="3">
        <v>0</v>
      </c>
      <c r="L636" s="3">
        <v>91374850</v>
      </c>
      <c r="M636" s="3">
        <v>13540730</v>
      </c>
      <c r="N636" s="3">
        <v>46536220</v>
      </c>
      <c r="O636" s="3">
        <v>9136304000</v>
      </c>
      <c r="P636" s="3">
        <v>35201.17</v>
      </c>
      <c r="Q636" s="3">
        <v>156233800000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358391.7</v>
      </c>
      <c r="X636" s="3">
        <v>35268.92</v>
      </c>
      <c r="Y636" s="3">
        <v>0</v>
      </c>
      <c r="Z636" s="3">
        <v>0</v>
      </c>
      <c r="AA636" s="3">
        <v>3328280</v>
      </c>
      <c r="AB636" s="3">
        <v>0</v>
      </c>
      <c r="AC636" s="3">
        <v>50129.43</v>
      </c>
      <c r="AD636" s="3">
        <v>29398.21</v>
      </c>
      <c r="AE636" s="3">
        <v>1835.5920000000001</v>
      </c>
      <c r="AF636" s="3">
        <v>315712.90000000002</v>
      </c>
      <c r="AG636" s="3">
        <v>0</v>
      </c>
      <c r="AH636" s="3">
        <v>0</v>
      </c>
      <c r="AI636" s="3">
        <v>-31286.32</v>
      </c>
      <c r="AJ636" s="3">
        <v>559061.9</v>
      </c>
      <c r="AK636" s="3">
        <v>180154.9</v>
      </c>
      <c r="AL636" s="3">
        <v>641422.1</v>
      </c>
      <c r="AM636" s="3">
        <v>9369551</v>
      </c>
      <c r="AN636" s="1">
        <v>24</v>
      </c>
    </row>
    <row r="637" spans="1:40" x14ac:dyDescent="0.3">
      <c r="A637" s="2">
        <v>30130</v>
      </c>
      <c r="B637" s="3">
        <v>4701221</v>
      </c>
      <c r="C637" s="3">
        <v>0</v>
      </c>
      <c r="D637" s="3">
        <v>5137652</v>
      </c>
      <c r="E637" s="3">
        <v>629079</v>
      </c>
      <c r="F637" s="3">
        <v>0</v>
      </c>
      <c r="G637" s="3">
        <v>-547367</v>
      </c>
      <c r="H637" s="3">
        <v>0</v>
      </c>
      <c r="I637" s="3">
        <v>294931200</v>
      </c>
      <c r="J637" s="3">
        <v>0</v>
      </c>
      <c r="K637" s="3">
        <v>0</v>
      </c>
      <c r="L637" s="3">
        <v>90503310</v>
      </c>
      <c r="M637" s="3">
        <v>13117550</v>
      </c>
      <c r="N637" s="3">
        <v>46352380</v>
      </c>
      <c r="O637" s="3">
        <v>9136147000</v>
      </c>
      <c r="P637" s="3">
        <v>34651.24</v>
      </c>
      <c r="Q637" s="3">
        <v>156232800000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29574.22</v>
      </c>
      <c r="Y637" s="3">
        <v>0</v>
      </c>
      <c r="Z637" s="3">
        <v>0</v>
      </c>
      <c r="AA637" s="3">
        <v>3484384</v>
      </c>
      <c r="AB637" s="3">
        <v>0</v>
      </c>
      <c r="AC637" s="3">
        <v>66333.95</v>
      </c>
      <c r="AD637" s="3">
        <v>32297.48</v>
      </c>
      <c r="AE637" s="3">
        <v>1871.5519999999999</v>
      </c>
      <c r="AF637" s="3">
        <v>224049.7</v>
      </c>
      <c r="AG637" s="3">
        <v>0</v>
      </c>
      <c r="AH637" s="3">
        <v>0</v>
      </c>
      <c r="AI637" s="3">
        <v>-30794.3</v>
      </c>
      <c r="AJ637" s="3">
        <v>512867.2</v>
      </c>
      <c r="AK637" s="3">
        <v>177779.7</v>
      </c>
      <c r="AL637" s="3">
        <v>630563</v>
      </c>
      <c r="AM637" s="3">
        <v>8517818</v>
      </c>
      <c r="AN637" s="1">
        <v>45</v>
      </c>
    </row>
    <row r="638" spans="1:40" x14ac:dyDescent="0.3">
      <c r="A638" s="2">
        <v>30131</v>
      </c>
      <c r="B638" s="3">
        <v>4730772</v>
      </c>
      <c r="C638" s="3">
        <v>4294.3919999999998</v>
      </c>
      <c r="D638" s="3">
        <v>6917681</v>
      </c>
      <c r="E638" s="3">
        <v>681240.9</v>
      </c>
      <c r="F638" s="3">
        <v>0</v>
      </c>
      <c r="G638" s="3">
        <v>-299170.3</v>
      </c>
      <c r="H638" s="3">
        <v>358497.8</v>
      </c>
      <c r="I638" s="3">
        <v>285631900</v>
      </c>
      <c r="J638" s="3">
        <v>0</v>
      </c>
      <c r="K638" s="3">
        <v>0</v>
      </c>
      <c r="L638" s="3">
        <v>92121860</v>
      </c>
      <c r="M638" s="3">
        <v>13019070</v>
      </c>
      <c r="N638" s="3">
        <v>46219390</v>
      </c>
      <c r="O638" s="3">
        <v>9136254000</v>
      </c>
      <c r="P638" s="3">
        <v>36537.879999999997</v>
      </c>
      <c r="Q638" s="3">
        <v>156236000000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12044.57</v>
      </c>
      <c r="Y638" s="3">
        <v>0</v>
      </c>
      <c r="Z638" s="3">
        <v>0</v>
      </c>
      <c r="AA638" s="3">
        <v>1477729</v>
      </c>
      <c r="AB638" s="3">
        <v>0</v>
      </c>
      <c r="AC638" s="3">
        <v>24970.9</v>
      </c>
      <c r="AD638" s="3">
        <v>12060.81</v>
      </c>
      <c r="AE638" s="3">
        <v>751.74620000000004</v>
      </c>
      <c r="AF638" s="3">
        <v>315621.09999999998</v>
      </c>
      <c r="AG638" s="3">
        <v>361.15539999999999</v>
      </c>
      <c r="AH638" s="3">
        <v>0</v>
      </c>
      <c r="AI638" s="3">
        <v>-31716.67</v>
      </c>
      <c r="AJ638" s="3">
        <v>519340.4</v>
      </c>
      <c r="AK638" s="3">
        <v>177466</v>
      </c>
      <c r="AL638" s="3">
        <v>627531.1</v>
      </c>
      <c r="AM638" s="3">
        <v>11256160</v>
      </c>
      <c r="AN638" s="1">
        <v>53</v>
      </c>
    </row>
    <row r="639" spans="1:40" x14ac:dyDescent="0.3">
      <c r="A639" s="2">
        <v>30132</v>
      </c>
      <c r="B639" s="3">
        <v>4488878</v>
      </c>
      <c r="C639" s="3">
        <v>4786.0590000000002</v>
      </c>
      <c r="D639" s="3">
        <v>6543768</v>
      </c>
      <c r="E639" s="3">
        <v>690325.4</v>
      </c>
      <c r="F639" s="3">
        <v>0</v>
      </c>
      <c r="G639" s="3">
        <v>-315595.3</v>
      </c>
      <c r="H639" s="3">
        <v>359804.2</v>
      </c>
      <c r="I639" s="3">
        <v>278303700</v>
      </c>
      <c r="J639" s="3">
        <v>0</v>
      </c>
      <c r="K639" s="3">
        <v>0</v>
      </c>
      <c r="L639" s="3">
        <v>92552510</v>
      </c>
      <c r="M639" s="3">
        <v>13119780</v>
      </c>
      <c r="N639" s="3">
        <v>46139810</v>
      </c>
      <c r="O639" s="3">
        <v>9136333000</v>
      </c>
      <c r="P639" s="3">
        <v>35065.550000000003</v>
      </c>
      <c r="Q639" s="3">
        <v>156239600000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9309.2340000000004</v>
      </c>
      <c r="Y639" s="3">
        <v>0</v>
      </c>
      <c r="Z639" s="3">
        <v>0</v>
      </c>
      <c r="AA639" s="3">
        <v>1192520</v>
      </c>
      <c r="AB639" s="3">
        <v>0</v>
      </c>
      <c r="AC639" s="3">
        <v>10696.25</v>
      </c>
      <c r="AD639" s="3">
        <v>5275.848</v>
      </c>
      <c r="AE639" s="3">
        <v>534.83860000000004</v>
      </c>
      <c r="AF639" s="3">
        <v>316946</v>
      </c>
      <c r="AG639" s="3">
        <v>375.31799999999998</v>
      </c>
      <c r="AH639" s="3">
        <v>0</v>
      </c>
      <c r="AI639" s="3">
        <v>-31818.84</v>
      </c>
      <c r="AJ639" s="3">
        <v>541223.69999999995</v>
      </c>
      <c r="AK639" s="3">
        <v>174483.20000000001</v>
      </c>
      <c r="AL639" s="3">
        <v>610253.30000000005</v>
      </c>
      <c r="AM639" s="3">
        <v>9644388</v>
      </c>
      <c r="AN639" s="1">
        <v>6</v>
      </c>
    </row>
    <row r="640" spans="1:40" x14ac:dyDescent="0.3">
      <c r="A640" s="2">
        <v>30133</v>
      </c>
      <c r="B640" s="3">
        <v>4135427</v>
      </c>
      <c r="C640" s="3">
        <v>0</v>
      </c>
      <c r="D640" s="3">
        <v>1178802</v>
      </c>
      <c r="E640" s="3">
        <v>458574.8</v>
      </c>
      <c r="F640" s="3">
        <v>0</v>
      </c>
      <c r="G640" s="3">
        <v>-947040.2</v>
      </c>
      <c r="H640" s="3">
        <v>284.97609999999997</v>
      </c>
      <c r="I640" s="3">
        <v>275843200</v>
      </c>
      <c r="J640" s="3">
        <v>0</v>
      </c>
      <c r="K640" s="3">
        <v>0</v>
      </c>
      <c r="L640" s="3">
        <v>92850080</v>
      </c>
      <c r="M640" s="3">
        <v>12707200</v>
      </c>
      <c r="N640" s="3">
        <v>46022300</v>
      </c>
      <c r="O640" s="3">
        <v>9135743000</v>
      </c>
      <c r="P640" s="3">
        <v>31942.880000000001</v>
      </c>
      <c r="Q640" s="3">
        <v>156237500000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359519.3</v>
      </c>
      <c r="X640" s="3">
        <v>8911.69</v>
      </c>
      <c r="Y640" s="3">
        <v>0</v>
      </c>
      <c r="Z640" s="3">
        <v>0</v>
      </c>
      <c r="AA640" s="3">
        <v>590249.9</v>
      </c>
      <c r="AB640" s="3">
        <v>0</v>
      </c>
      <c r="AC640" s="3">
        <v>10249.66</v>
      </c>
      <c r="AD640" s="3">
        <v>5823.7380000000003</v>
      </c>
      <c r="AE640" s="3">
        <v>384.95909999999998</v>
      </c>
      <c r="AF640" s="3">
        <v>52092.17</v>
      </c>
      <c r="AG640" s="3">
        <v>0</v>
      </c>
      <c r="AH640" s="3">
        <v>0</v>
      </c>
      <c r="AI640" s="3">
        <v>-30611.4</v>
      </c>
      <c r="AJ640" s="3">
        <v>452017.4</v>
      </c>
      <c r="AK640" s="3">
        <v>167344.29999999999</v>
      </c>
      <c r="AL640" s="3">
        <v>559412.19999999995</v>
      </c>
      <c r="AM640" s="3">
        <v>2451587</v>
      </c>
      <c r="AN640" s="1">
        <v>49</v>
      </c>
    </row>
    <row r="641" spans="1:40" x14ac:dyDescent="0.3">
      <c r="A641" s="2">
        <v>30134</v>
      </c>
      <c r="B641" s="3">
        <v>2118688</v>
      </c>
      <c r="C641" s="3">
        <v>0</v>
      </c>
      <c r="D641" s="3">
        <v>2679934</v>
      </c>
      <c r="E641" s="3">
        <v>526144.69999999995</v>
      </c>
      <c r="F641" s="3">
        <v>0</v>
      </c>
      <c r="G641" s="3">
        <v>-658707.1</v>
      </c>
      <c r="H641" s="3">
        <v>0</v>
      </c>
      <c r="I641" s="3">
        <v>271840100</v>
      </c>
      <c r="J641" s="3">
        <v>0</v>
      </c>
      <c r="K641" s="3">
        <v>0</v>
      </c>
      <c r="L641" s="3">
        <v>91590000</v>
      </c>
      <c r="M641" s="3">
        <v>12592290</v>
      </c>
      <c r="N641" s="3">
        <v>45881520</v>
      </c>
      <c r="O641" s="3">
        <v>9135424000</v>
      </c>
      <c r="P641" s="3">
        <v>35319.32</v>
      </c>
      <c r="Q641" s="3">
        <v>156237600000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284.97609999999997</v>
      </c>
      <c r="X641" s="3">
        <v>10018.09</v>
      </c>
      <c r="Y641" s="3">
        <v>0</v>
      </c>
      <c r="Z641" s="3">
        <v>0</v>
      </c>
      <c r="AA641" s="3">
        <v>1736257</v>
      </c>
      <c r="AB641" s="3">
        <v>0</v>
      </c>
      <c r="AC641" s="3">
        <v>40626.589999999997</v>
      </c>
      <c r="AD641" s="3">
        <v>19226.82</v>
      </c>
      <c r="AE641" s="3">
        <v>1030.7670000000001</v>
      </c>
      <c r="AF641" s="3">
        <v>130453.7</v>
      </c>
      <c r="AG641" s="3">
        <v>0</v>
      </c>
      <c r="AH641" s="3">
        <v>0</v>
      </c>
      <c r="AI641" s="3">
        <v>-30519.41</v>
      </c>
      <c r="AJ641" s="3">
        <v>455965.7</v>
      </c>
      <c r="AK641" s="3">
        <v>162775.5</v>
      </c>
      <c r="AL641" s="3">
        <v>556250.5</v>
      </c>
      <c r="AM641" s="3">
        <v>3993120</v>
      </c>
      <c r="AN641" s="1">
        <v>9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1746661</v>
      </c>
      <c r="E642" s="3">
        <v>454761.2</v>
      </c>
      <c r="F642" s="3">
        <v>0</v>
      </c>
      <c r="G642" s="3">
        <v>-661631.6</v>
      </c>
      <c r="H642" s="3">
        <v>0</v>
      </c>
      <c r="I642" s="3">
        <v>268391000</v>
      </c>
      <c r="J642" s="3">
        <v>0</v>
      </c>
      <c r="K642" s="3">
        <v>0</v>
      </c>
      <c r="L642" s="3">
        <v>91358480</v>
      </c>
      <c r="M642" s="3">
        <v>12202870</v>
      </c>
      <c r="N642" s="3">
        <v>45755550</v>
      </c>
      <c r="O642" s="3">
        <v>9135061000</v>
      </c>
      <c r="P642" s="3">
        <v>32086.95</v>
      </c>
      <c r="Q642" s="3">
        <v>156237700000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9013.2669999999998</v>
      </c>
      <c r="Y642" s="3">
        <v>0</v>
      </c>
      <c r="Z642" s="3">
        <v>0</v>
      </c>
      <c r="AA642" s="3">
        <v>1519647</v>
      </c>
      <c r="AB642" s="3">
        <v>0</v>
      </c>
      <c r="AC642" s="3">
        <v>40509.839999999997</v>
      </c>
      <c r="AD642" s="3">
        <v>18438.09</v>
      </c>
      <c r="AE642" s="3">
        <v>956.58190000000002</v>
      </c>
      <c r="AF642" s="3">
        <v>75300.639999999999</v>
      </c>
      <c r="AG642" s="3">
        <v>0</v>
      </c>
      <c r="AH642" s="3">
        <v>0</v>
      </c>
      <c r="AI642" s="3">
        <v>-30465.85</v>
      </c>
      <c r="AJ642" s="3">
        <v>423729.6</v>
      </c>
      <c r="AK642" s="3">
        <v>160437.70000000001</v>
      </c>
      <c r="AL642" s="3">
        <v>509315.7</v>
      </c>
      <c r="AM642" s="3">
        <v>3440062</v>
      </c>
      <c r="AN642" s="1">
        <v>37</v>
      </c>
    </row>
    <row r="643" spans="1:40" x14ac:dyDescent="0.3">
      <c r="A643" s="2">
        <v>30136</v>
      </c>
      <c r="B643" s="3">
        <v>1495325</v>
      </c>
      <c r="C643" s="3">
        <v>0</v>
      </c>
      <c r="D643" s="3">
        <v>1108807</v>
      </c>
      <c r="E643" s="3">
        <v>390827.9</v>
      </c>
      <c r="F643" s="3">
        <v>0</v>
      </c>
      <c r="G643" s="3">
        <v>-673004.3</v>
      </c>
      <c r="H643" s="3">
        <v>0</v>
      </c>
      <c r="I643" s="3">
        <v>265924900</v>
      </c>
      <c r="J643" s="3">
        <v>0</v>
      </c>
      <c r="K643" s="3">
        <v>0</v>
      </c>
      <c r="L643" s="3">
        <v>91535200</v>
      </c>
      <c r="M643" s="3">
        <v>11775650</v>
      </c>
      <c r="N643" s="3">
        <v>45617160</v>
      </c>
      <c r="O643" s="3">
        <v>9134707000</v>
      </c>
      <c r="P643" s="3">
        <v>30966.6</v>
      </c>
      <c r="Q643" s="3">
        <v>156237800000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8468.3510000000006</v>
      </c>
      <c r="Y643" s="3">
        <v>0</v>
      </c>
      <c r="Z643" s="3">
        <v>0</v>
      </c>
      <c r="AA643" s="3">
        <v>924820.1</v>
      </c>
      <c r="AB643" s="3">
        <v>0</v>
      </c>
      <c r="AC643" s="3">
        <v>20146.78</v>
      </c>
      <c r="AD643" s="3">
        <v>8081.1530000000002</v>
      </c>
      <c r="AE643" s="3">
        <v>383.97660000000002</v>
      </c>
      <c r="AF643" s="3">
        <v>43468.45</v>
      </c>
      <c r="AG643" s="3">
        <v>0</v>
      </c>
      <c r="AH643" s="3">
        <v>0</v>
      </c>
      <c r="AI643" s="3">
        <v>-30776.48</v>
      </c>
      <c r="AJ643" s="3">
        <v>391055.8</v>
      </c>
      <c r="AK643" s="3">
        <v>151463.1</v>
      </c>
      <c r="AL643" s="3">
        <v>509424</v>
      </c>
      <c r="AM643" s="3">
        <v>2457617</v>
      </c>
      <c r="AN643" s="1">
        <v>58</v>
      </c>
    </row>
    <row r="644" spans="1:40" x14ac:dyDescent="0.3">
      <c r="A644" s="2">
        <v>30137</v>
      </c>
      <c r="B644" s="3">
        <v>1480581</v>
      </c>
      <c r="C644" s="3">
        <v>0</v>
      </c>
      <c r="D644" s="3">
        <v>2571956</v>
      </c>
      <c r="E644" s="3">
        <v>450373.3</v>
      </c>
      <c r="F644" s="3">
        <v>0</v>
      </c>
      <c r="G644" s="3">
        <v>-425093.8</v>
      </c>
      <c r="H644" s="3">
        <v>0</v>
      </c>
      <c r="I644" s="3">
        <v>261852300</v>
      </c>
      <c r="J644" s="3">
        <v>0</v>
      </c>
      <c r="K644" s="3">
        <v>0</v>
      </c>
      <c r="L644" s="3">
        <v>90703010</v>
      </c>
      <c r="M644" s="3">
        <v>11726620</v>
      </c>
      <c r="N644" s="3">
        <v>45516560</v>
      </c>
      <c r="O644" s="3">
        <v>9134547000</v>
      </c>
      <c r="P644" s="3">
        <v>33852.29</v>
      </c>
      <c r="Q644" s="3">
        <v>156238900000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12771.28</v>
      </c>
      <c r="Y644" s="3">
        <v>0</v>
      </c>
      <c r="Z644" s="3">
        <v>0</v>
      </c>
      <c r="AA644" s="3">
        <v>1555732</v>
      </c>
      <c r="AB644" s="3">
        <v>0</v>
      </c>
      <c r="AC644" s="3">
        <v>36584.18</v>
      </c>
      <c r="AD644" s="3">
        <v>12806.53</v>
      </c>
      <c r="AE644" s="3">
        <v>500.18360000000001</v>
      </c>
      <c r="AF644" s="3">
        <v>112097.3</v>
      </c>
      <c r="AG644" s="3">
        <v>0</v>
      </c>
      <c r="AH644" s="3">
        <v>0</v>
      </c>
      <c r="AI644" s="3">
        <v>-30699.35</v>
      </c>
      <c r="AJ644" s="3">
        <v>399217.1</v>
      </c>
      <c r="AK644" s="3">
        <v>148685.29999999999</v>
      </c>
      <c r="AL644" s="3">
        <v>463363.5</v>
      </c>
      <c r="AM644" s="3">
        <v>4059887</v>
      </c>
      <c r="AN644" s="1">
        <v>11</v>
      </c>
    </row>
    <row r="645" spans="1:40" x14ac:dyDescent="0.3">
      <c r="A645" s="2">
        <v>30138</v>
      </c>
      <c r="B645" s="3">
        <v>1233788</v>
      </c>
      <c r="C645" s="3">
        <v>5078.5429999999997</v>
      </c>
      <c r="D645" s="3">
        <v>8776706</v>
      </c>
      <c r="E645" s="3">
        <v>606634.1</v>
      </c>
      <c r="F645" s="3">
        <v>0</v>
      </c>
      <c r="G645" s="3">
        <v>353070.8</v>
      </c>
      <c r="H645" s="3">
        <v>359414.7</v>
      </c>
      <c r="I645" s="3">
        <v>251637900</v>
      </c>
      <c r="J645" s="3">
        <v>0</v>
      </c>
      <c r="K645" s="3">
        <v>0</v>
      </c>
      <c r="L645" s="3">
        <v>91027720</v>
      </c>
      <c r="M645" s="3">
        <v>12138200</v>
      </c>
      <c r="N645" s="3">
        <v>45464150</v>
      </c>
      <c r="O645" s="3">
        <v>9135235000</v>
      </c>
      <c r="P645" s="3">
        <v>34499.74</v>
      </c>
      <c r="Q645" s="3">
        <v>156247300000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10765.04</v>
      </c>
      <c r="Y645" s="3">
        <v>0</v>
      </c>
      <c r="Z645" s="3">
        <v>0</v>
      </c>
      <c r="AA645" s="3">
        <v>1355818</v>
      </c>
      <c r="AB645" s="3">
        <v>0</v>
      </c>
      <c r="AC645" s="3">
        <v>17726.45</v>
      </c>
      <c r="AD645" s="3">
        <v>6595.299</v>
      </c>
      <c r="AE645" s="3">
        <v>547.82460000000003</v>
      </c>
      <c r="AF645" s="3">
        <v>397107.20000000001</v>
      </c>
      <c r="AG645" s="3">
        <v>415.82740000000001</v>
      </c>
      <c r="AH645" s="3">
        <v>0</v>
      </c>
      <c r="AI645" s="3">
        <v>-30987.48</v>
      </c>
      <c r="AJ645" s="3">
        <v>490338.4</v>
      </c>
      <c r="AK645" s="3">
        <v>152529.20000000001</v>
      </c>
      <c r="AL645" s="3">
        <v>525127</v>
      </c>
      <c r="AM645" s="3">
        <v>12211380</v>
      </c>
      <c r="AN645" s="1">
        <v>44</v>
      </c>
    </row>
    <row r="646" spans="1:40" x14ac:dyDescent="0.3">
      <c r="A646" s="2">
        <v>30139</v>
      </c>
      <c r="B646" s="3">
        <v>789588.6</v>
      </c>
      <c r="C646" s="3">
        <v>0</v>
      </c>
      <c r="D646" s="3">
        <v>4791386</v>
      </c>
      <c r="E646" s="3">
        <v>541825.69999999995</v>
      </c>
      <c r="F646" s="3">
        <v>0</v>
      </c>
      <c r="G646" s="3">
        <v>-287682.90000000002</v>
      </c>
      <c r="H646" s="3">
        <v>0</v>
      </c>
      <c r="I646" s="3">
        <v>244912300</v>
      </c>
      <c r="J646" s="3">
        <v>0</v>
      </c>
      <c r="K646" s="3">
        <v>0</v>
      </c>
      <c r="L646" s="3">
        <v>89442070</v>
      </c>
      <c r="M646" s="3">
        <v>11996370</v>
      </c>
      <c r="N646" s="3">
        <v>45348130</v>
      </c>
      <c r="O646" s="3">
        <v>9135223000</v>
      </c>
      <c r="P646" s="3">
        <v>33487.83</v>
      </c>
      <c r="Q646" s="3">
        <v>156249800000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359414.7</v>
      </c>
      <c r="X646" s="3">
        <v>14525.13</v>
      </c>
      <c r="Y646" s="3">
        <v>0</v>
      </c>
      <c r="Z646" s="3">
        <v>0</v>
      </c>
      <c r="AA646" s="3">
        <v>2605961</v>
      </c>
      <c r="AB646" s="3">
        <v>0</v>
      </c>
      <c r="AC646" s="3">
        <v>66582.36</v>
      </c>
      <c r="AD646" s="3">
        <v>32194.560000000001</v>
      </c>
      <c r="AE646" s="3">
        <v>1638.9780000000001</v>
      </c>
      <c r="AF646" s="3">
        <v>209613.7</v>
      </c>
      <c r="AG646" s="3">
        <v>0</v>
      </c>
      <c r="AH646" s="3">
        <v>0</v>
      </c>
      <c r="AI646" s="3">
        <v>-30136.76</v>
      </c>
      <c r="AJ646" s="3">
        <v>441590.4</v>
      </c>
      <c r="AK646" s="3">
        <v>152763.4</v>
      </c>
      <c r="AL646" s="3">
        <v>491141.4</v>
      </c>
      <c r="AM646" s="3">
        <v>6711066</v>
      </c>
      <c r="AN646" s="1">
        <v>46</v>
      </c>
    </row>
    <row r="647" spans="1:40" x14ac:dyDescent="0.3">
      <c r="A647" s="2">
        <v>30140</v>
      </c>
      <c r="B647" s="3">
        <v>763923.4</v>
      </c>
      <c r="C647" s="3">
        <v>0</v>
      </c>
      <c r="D647" s="3">
        <v>3755307</v>
      </c>
      <c r="E647" s="3">
        <v>486570.9</v>
      </c>
      <c r="F647" s="3">
        <v>0</v>
      </c>
      <c r="G647" s="3">
        <v>-376299.9</v>
      </c>
      <c r="H647" s="3">
        <v>0</v>
      </c>
      <c r="I647" s="3">
        <v>238694400</v>
      </c>
      <c r="J647" s="3">
        <v>0</v>
      </c>
      <c r="K647" s="3">
        <v>0</v>
      </c>
      <c r="L647" s="3">
        <v>88727430</v>
      </c>
      <c r="M647" s="3">
        <v>11629210</v>
      </c>
      <c r="N647" s="3">
        <v>45203740</v>
      </c>
      <c r="O647" s="3">
        <v>9135116000</v>
      </c>
      <c r="P647" s="3">
        <v>33639.589999999997</v>
      </c>
      <c r="Q647" s="3">
        <v>156251700000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15087.28</v>
      </c>
      <c r="Y647" s="3">
        <v>0</v>
      </c>
      <c r="Z647" s="3">
        <v>0</v>
      </c>
      <c r="AA647" s="3">
        <v>2648779</v>
      </c>
      <c r="AB647" s="3">
        <v>0</v>
      </c>
      <c r="AC647" s="3">
        <v>68563.17</v>
      </c>
      <c r="AD647" s="3">
        <v>30209.38</v>
      </c>
      <c r="AE647" s="3">
        <v>1388.16</v>
      </c>
      <c r="AF647" s="3">
        <v>140075.5</v>
      </c>
      <c r="AG647" s="3">
        <v>0</v>
      </c>
      <c r="AH647" s="3">
        <v>0</v>
      </c>
      <c r="AI647" s="3">
        <v>-29929.94</v>
      </c>
      <c r="AJ647" s="3">
        <v>410557.1</v>
      </c>
      <c r="AK647" s="3">
        <v>156984.79999999999</v>
      </c>
      <c r="AL647" s="3">
        <v>486504</v>
      </c>
      <c r="AM647" s="3">
        <v>6202824</v>
      </c>
      <c r="AN647" s="1">
        <v>45</v>
      </c>
    </row>
    <row r="648" spans="1:40" x14ac:dyDescent="0.3">
      <c r="A648" s="2">
        <v>30141</v>
      </c>
      <c r="B648" s="3">
        <v>763762.2</v>
      </c>
      <c r="C648" s="3">
        <v>0</v>
      </c>
      <c r="D648" s="3">
        <v>4296786</v>
      </c>
      <c r="E648" s="3">
        <v>471804.6</v>
      </c>
      <c r="F648" s="3">
        <v>0</v>
      </c>
      <c r="G648" s="3">
        <v>-280888.90000000002</v>
      </c>
      <c r="H648" s="3">
        <v>0</v>
      </c>
      <c r="I648" s="3">
        <v>231841100</v>
      </c>
      <c r="J648" s="3">
        <v>0</v>
      </c>
      <c r="K648" s="3">
        <v>0</v>
      </c>
      <c r="L648" s="3">
        <v>87874130</v>
      </c>
      <c r="M648" s="3">
        <v>11308610</v>
      </c>
      <c r="N648" s="3">
        <v>45078820</v>
      </c>
      <c r="O648" s="3">
        <v>9135078000</v>
      </c>
      <c r="P648" s="3">
        <v>32084.16</v>
      </c>
      <c r="Q648" s="3">
        <v>156254100000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19672.37</v>
      </c>
      <c r="Y648" s="3">
        <v>0</v>
      </c>
      <c r="Z648" s="3">
        <v>0</v>
      </c>
      <c r="AA648" s="3">
        <v>2832362</v>
      </c>
      <c r="AB648" s="3">
        <v>0</v>
      </c>
      <c r="AC648" s="3">
        <v>73655.25</v>
      </c>
      <c r="AD648" s="3">
        <v>30404.83</v>
      </c>
      <c r="AE648" s="3">
        <v>1332.143</v>
      </c>
      <c r="AF648" s="3">
        <v>154348.4</v>
      </c>
      <c r="AG648" s="3">
        <v>0</v>
      </c>
      <c r="AH648" s="3">
        <v>0</v>
      </c>
      <c r="AI648" s="3">
        <v>-30121.01</v>
      </c>
      <c r="AJ648" s="3">
        <v>399175.1</v>
      </c>
      <c r="AK648" s="3">
        <v>146693.70000000001</v>
      </c>
      <c r="AL648" s="3">
        <v>450551.8</v>
      </c>
      <c r="AM648" s="3">
        <v>6833658</v>
      </c>
      <c r="AN648" s="1">
        <v>44</v>
      </c>
    </row>
    <row r="649" spans="1:40" x14ac:dyDescent="0.3">
      <c r="A649" s="2">
        <v>30142</v>
      </c>
      <c r="B649" s="3">
        <v>761210.8</v>
      </c>
      <c r="C649" s="3">
        <v>0</v>
      </c>
      <c r="D649" s="3">
        <v>5228382</v>
      </c>
      <c r="E649" s="3">
        <v>479192.2</v>
      </c>
      <c r="F649" s="3">
        <v>0</v>
      </c>
      <c r="G649" s="3">
        <v>-182713.8</v>
      </c>
      <c r="H649" s="3">
        <v>0</v>
      </c>
      <c r="I649" s="3">
        <v>223798800</v>
      </c>
      <c r="J649" s="3">
        <v>0</v>
      </c>
      <c r="K649" s="3">
        <v>0</v>
      </c>
      <c r="L649" s="3">
        <v>86616020</v>
      </c>
      <c r="M649" s="3">
        <v>11046710</v>
      </c>
      <c r="N649" s="3">
        <v>44893760</v>
      </c>
      <c r="O649" s="3">
        <v>9135167000</v>
      </c>
      <c r="P649" s="3">
        <v>32285.17</v>
      </c>
      <c r="Q649" s="3">
        <v>156256900000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23201.42</v>
      </c>
      <c r="Y649" s="3">
        <v>0</v>
      </c>
      <c r="Z649" s="3">
        <v>0</v>
      </c>
      <c r="AA649" s="3">
        <v>3396283</v>
      </c>
      <c r="AB649" s="3">
        <v>0</v>
      </c>
      <c r="AC649" s="3">
        <v>90483.83</v>
      </c>
      <c r="AD649" s="3">
        <v>39420.239999999998</v>
      </c>
      <c r="AE649" s="3">
        <v>1621.19</v>
      </c>
      <c r="AF649" s="3">
        <v>188635.5</v>
      </c>
      <c r="AG649" s="3">
        <v>0</v>
      </c>
      <c r="AH649" s="3">
        <v>0</v>
      </c>
      <c r="AI649" s="3">
        <v>-30267.03</v>
      </c>
      <c r="AJ649" s="3">
        <v>388297.6</v>
      </c>
      <c r="AK649" s="3">
        <v>141282</v>
      </c>
      <c r="AL649" s="3">
        <v>482993</v>
      </c>
      <c r="AM649" s="3">
        <v>8019074</v>
      </c>
      <c r="AN649" s="1">
        <v>22</v>
      </c>
    </row>
    <row r="650" spans="1:40" x14ac:dyDescent="0.3">
      <c r="A650" s="2">
        <v>30143</v>
      </c>
      <c r="B650" s="3">
        <v>763579</v>
      </c>
      <c r="C650" s="3">
        <v>0</v>
      </c>
      <c r="D650" s="3">
        <v>5225385</v>
      </c>
      <c r="E650" s="3">
        <v>461912.3</v>
      </c>
      <c r="F650" s="3">
        <v>0</v>
      </c>
      <c r="G650" s="3">
        <v>-199241.1</v>
      </c>
      <c r="H650" s="3">
        <v>0</v>
      </c>
      <c r="I650" s="3">
        <v>215473000</v>
      </c>
      <c r="J650" s="3">
        <v>0</v>
      </c>
      <c r="K650" s="3">
        <v>0</v>
      </c>
      <c r="L650" s="3">
        <v>85612230</v>
      </c>
      <c r="M650" s="3">
        <v>10724380</v>
      </c>
      <c r="N650" s="3">
        <v>44713710</v>
      </c>
      <c r="O650" s="3">
        <v>9135215000</v>
      </c>
      <c r="P650" s="3">
        <v>33294.49</v>
      </c>
      <c r="Q650" s="3">
        <v>156259700000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23588</v>
      </c>
      <c r="Y650" s="3">
        <v>0</v>
      </c>
      <c r="Z650" s="3">
        <v>0</v>
      </c>
      <c r="AA650" s="3">
        <v>3528241</v>
      </c>
      <c r="AB650" s="3">
        <v>0</v>
      </c>
      <c r="AC650" s="3">
        <v>96928.97</v>
      </c>
      <c r="AD650" s="3">
        <v>41973.11</v>
      </c>
      <c r="AE650" s="3">
        <v>1638.5650000000001</v>
      </c>
      <c r="AF650" s="3">
        <v>176458</v>
      </c>
      <c r="AG650" s="3">
        <v>0</v>
      </c>
      <c r="AH650" s="3">
        <v>0</v>
      </c>
      <c r="AI650" s="3">
        <v>-29986.11</v>
      </c>
      <c r="AJ650" s="3">
        <v>375198.3</v>
      </c>
      <c r="AK650" s="3">
        <v>138228.79999999999</v>
      </c>
      <c r="AL650" s="3">
        <v>458457.4</v>
      </c>
      <c r="AM650" s="3">
        <v>8302240</v>
      </c>
      <c r="AN650" s="1">
        <v>57</v>
      </c>
    </row>
    <row r="651" spans="1:40" x14ac:dyDescent="0.3">
      <c r="A651" s="2">
        <v>30144</v>
      </c>
      <c r="B651" s="3">
        <v>687677.2</v>
      </c>
      <c r="C651" s="3">
        <v>0</v>
      </c>
      <c r="D651" s="3">
        <v>5481510</v>
      </c>
      <c r="E651" s="3">
        <v>456045.2</v>
      </c>
      <c r="F651" s="3">
        <v>0</v>
      </c>
      <c r="G651" s="3">
        <v>-190950.39999999999</v>
      </c>
      <c r="H651" s="3">
        <v>0</v>
      </c>
      <c r="I651" s="3">
        <v>206791900</v>
      </c>
      <c r="J651" s="3">
        <v>0</v>
      </c>
      <c r="K651" s="3">
        <v>0</v>
      </c>
      <c r="L651" s="3">
        <v>84458210</v>
      </c>
      <c r="M651" s="3">
        <v>10421900</v>
      </c>
      <c r="N651" s="3">
        <v>44525220</v>
      </c>
      <c r="O651" s="3">
        <v>9135254000</v>
      </c>
      <c r="P651" s="3">
        <v>31342.89</v>
      </c>
      <c r="Q651" s="3">
        <v>156262400000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22171.18</v>
      </c>
      <c r="Y651" s="3">
        <v>0</v>
      </c>
      <c r="Z651" s="3">
        <v>0</v>
      </c>
      <c r="AA651" s="3">
        <v>3763656</v>
      </c>
      <c r="AB651" s="3">
        <v>0</v>
      </c>
      <c r="AC651" s="3">
        <v>107412.9</v>
      </c>
      <c r="AD651" s="3">
        <v>54383.34</v>
      </c>
      <c r="AE651" s="3">
        <v>1871.3389999999999</v>
      </c>
      <c r="AF651" s="3">
        <v>184174.6</v>
      </c>
      <c r="AG651" s="3">
        <v>0</v>
      </c>
      <c r="AH651" s="3">
        <v>0</v>
      </c>
      <c r="AI651" s="3">
        <v>-29235.22</v>
      </c>
      <c r="AJ651" s="3">
        <v>364999.2</v>
      </c>
      <c r="AK651" s="3">
        <v>134280.4</v>
      </c>
      <c r="AL651" s="3">
        <v>446198.6</v>
      </c>
      <c r="AM651" s="3">
        <v>8658897</v>
      </c>
      <c r="AN651" s="1">
        <v>15</v>
      </c>
    </row>
    <row r="652" spans="1:40" x14ac:dyDescent="0.3">
      <c r="A652" s="2">
        <v>30145</v>
      </c>
      <c r="B652" s="3">
        <v>523711.4</v>
      </c>
      <c r="C652" s="3">
        <v>0</v>
      </c>
      <c r="D652" s="3">
        <v>4799340</v>
      </c>
      <c r="E652" s="3">
        <v>429496.5</v>
      </c>
      <c r="F652" s="3">
        <v>0</v>
      </c>
      <c r="G652" s="3">
        <v>-280974.5</v>
      </c>
      <c r="H652" s="3">
        <v>0</v>
      </c>
      <c r="I652" s="3">
        <v>198817800</v>
      </c>
      <c r="J652" s="3">
        <v>0</v>
      </c>
      <c r="K652" s="3">
        <v>0</v>
      </c>
      <c r="L652" s="3">
        <v>83680850</v>
      </c>
      <c r="M652" s="3">
        <v>10052320</v>
      </c>
      <c r="N652" s="3">
        <v>44350610</v>
      </c>
      <c r="O652" s="3">
        <v>9135168000</v>
      </c>
      <c r="P652" s="3">
        <v>30811.8</v>
      </c>
      <c r="Q652" s="3">
        <v>156264700000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17884.849999999999</v>
      </c>
      <c r="Y652" s="3">
        <v>0</v>
      </c>
      <c r="Z652" s="3">
        <v>0</v>
      </c>
      <c r="AA652" s="3">
        <v>3510484</v>
      </c>
      <c r="AB652" s="3">
        <v>0</v>
      </c>
      <c r="AC652" s="3">
        <v>108929.9</v>
      </c>
      <c r="AD652" s="3">
        <v>53315.88</v>
      </c>
      <c r="AE652" s="3">
        <v>1842.211</v>
      </c>
      <c r="AF652" s="3">
        <v>151130.1</v>
      </c>
      <c r="AG652" s="3">
        <v>0</v>
      </c>
      <c r="AH652" s="3">
        <v>0</v>
      </c>
      <c r="AI652" s="3">
        <v>-28878.94</v>
      </c>
      <c r="AJ652" s="3">
        <v>341163.2</v>
      </c>
      <c r="AK652" s="3">
        <v>127966.3</v>
      </c>
      <c r="AL652" s="3">
        <v>406964.5</v>
      </c>
      <c r="AM652" s="3">
        <v>7956222</v>
      </c>
      <c r="AN652" s="1">
        <v>48</v>
      </c>
    </row>
    <row r="653" spans="1:40" x14ac:dyDescent="0.3">
      <c r="A653" s="2">
        <v>30146</v>
      </c>
      <c r="B653" s="3">
        <v>504106.1</v>
      </c>
      <c r="C653" s="3">
        <v>0</v>
      </c>
      <c r="D653" s="3">
        <v>4732549</v>
      </c>
      <c r="E653" s="3">
        <v>416923.4</v>
      </c>
      <c r="F653" s="3">
        <v>0</v>
      </c>
      <c r="G653" s="3">
        <v>-280961.2</v>
      </c>
      <c r="H653" s="3">
        <v>0</v>
      </c>
      <c r="I653" s="3">
        <v>191098500</v>
      </c>
      <c r="J653" s="3">
        <v>0</v>
      </c>
      <c r="K653" s="3">
        <v>0</v>
      </c>
      <c r="L653" s="3">
        <v>82766080</v>
      </c>
      <c r="M653" s="3">
        <v>9735030</v>
      </c>
      <c r="N653" s="3">
        <v>44157880</v>
      </c>
      <c r="O653" s="3">
        <v>9135081000</v>
      </c>
      <c r="P653" s="3">
        <v>31643.54</v>
      </c>
      <c r="Q653" s="3">
        <v>156267000000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15890.78</v>
      </c>
      <c r="Y653" s="3">
        <v>0</v>
      </c>
      <c r="Z653" s="3">
        <v>0</v>
      </c>
      <c r="AA653" s="3">
        <v>3435331</v>
      </c>
      <c r="AB653" s="3">
        <v>0</v>
      </c>
      <c r="AC653" s="3">
        <v>120515.3</v>
      </c>
      <c r="AD653" s="3">
        <v>54619.39</v>
      </c>
      <c r="AE653" s="3">
        <v>1843.14</v>
      </c>
      <c r="AF653" s="3">
        <v>146241.60000000001</v>
      </c>
      <c r="AG653" s="3">
        <v>0</v>
      </c>
      <c r="AH653" s="3">
        <v>0</v>
      </c>
      <c r="AI653" s="3">
        <v>-28874.34</v>
      </c>
      <c r="AJ653" s="3">
        <v>330026.59999999998</v>
      </c>
      <c r="AK653" s="3">
        <v>124921.4</v>
      </c>
      <c r="AL653" s="3">
        <v>402370.9</v>
      </c>
      <c r="AM653" s="3">
        <v>7703413</v>
      </c>
      <c r="AN653" s="1">
        <v>16</v>
      </c>
    </row>
    <row r="654" spans="1:40" x14ac:dyDescent="0.3">
      <c r="A654" s="2">
        <v>30147</v>
      </c>
      <c r="B654" s="3">
        <v>508976.1</v>
      </c>
      <c r="C654" s="3">
        <v>0</v>
      </c>
      <c r="D654" s="3">
        <v>4495569</v>
      </c>
      <c r="E654" s="3">
        <v>399492.8</v>
      </c>
      <c r="F654" s="3">
        <v>0</v>
      </c>
      <c r="G654" s="3">
        <v>-293757.8</v>
      </c>
      <c r="H654" s="3">
        <v>0</v>
      </c>
      <c r="I654" s="3">
        <v>183725300</v>
      </c>
      <c r="J654" s="3">
        <v>0</v>
      </c>
      <c r="K654" s="3">
        <v>0</v>
      </c>
      <c r="L654" s="3">
        <v>81915530</v>
      </c>
      <c r="M654" s="3">
        <v>9424046</v>
      </c>
      <c r="N654" s="3">
        <v>43971630</v>
      </c>
      <c r="O654" s="3">
        <v>9134963000</v>
      </c>
      <c r="P654" s="3">
        <v>29970.09</v>
      </c>
      <c r="Q654" s="3">
        <v>156269100000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14216.5</v>
      </c>
      <c r="Y654" s="3">
        <v>0</v>
      </c>
      <c r="Z654" s="3">
        <v>0</v>
      </c>
      <c r="AA654" s="3">
        <v>3296742</v>
      </c>
      <c r="AB654" s="3">
        <v>0</v>
      </c>
      <c r="AC654" s="3">
        <v>123681.5</v>
      </c>
      <c r="AD654" s="3">
        <v>55018.65</v>
      </c>
      <c r="AE654" s="3">
        <v>1755.2180000000001</v>
      </c>
      <c r="AF654" s="3">
        <v>133684</v>
      </c>
      <c r="AG654" s="3">
        <v>0</v>
      </c>
      <c r="AH654" s="3">
        <v>0</v>
      </c>
      <c r="AI654" s="3">
        <v>-28807.93</v>
      </c>
      <c r="AJ654" s="3">
        <v>317052.5</v>
      </c>
      <c r="AK654" s="3">
        <v>121185.2</v>
      </c>
      <c r="AL654" s="3">
        <v>379752.7</v>
      </c>
      <c r="AM654" s="3">
        <v>7358993</v>
      </c>
      <c r="AN654" s="1">
        <v>17</v>
      </c>
    </row>
    <row r="655" spans="1:40" x14ac:dyDescent="0.3">
      <c r="A655" s="2">
        <v>30148</v>
      </c>
      <c r="B655" s="3">
        <v>513853.3</v>
      </c>
      <c r="C655" s="3">
        <v>0</v>
      </c>
      <c r="D655" s="3">
        <v>3851534</v>
      </c>
      <c r="E655" s="3">
        <v>380937.9</v>
      </c>
      <c r="F655" s="3">
        <v>0</v>
      </c>
      <c r="G655" s="3">
        <v>-363647.2</v>
      </c>
      <c r="H655" s="3">
        <v>0</v>
      </c>
      <c r="I655" s="3">
        <v>177178000</v>
      </c>
      <c r="J655" s="3">
        <v>0</v>
      </c>
      <c r="K655" s="3">
        <v>0</v>
      </c>
      <c r="L655" s="3">
        <v>81246880</v>
      </c>
      <c r="M655" s="3">
        <v>9100547</v>
      </c>
      <c r="N655" s="3">
        <v>43788240</v>
      </c>
      <c r="O655" s="3">
        <v>9134764000</v>
      </c>
      <c r="P655" s="3">
        <v>29978.68</v>
      </c>
      <c r="Q655" s="3">
        <v>156270600000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10106.209999999999</v>
      </c>
      <c r="Y655" s="3">
        <v>0</v>
      </c>
      <c r="Z655" s="3">
        <v>0</v>
      </c>
      <c r="AA655" s="3">
        <v>3000301</v>
      </c>
      <c r="AB655" s="3">
        <v>0</v>
      </c>
      <c r="AC655" s="3">
        <v>123780</v>
      </c>
      <c r="AD655" s="3">
        <v>56434.67</v>
      </c>
      <c r="AE655" s="3">
        <v>1746.1859999999999</v>
      </c>
      <c r="AF655" s="3">
        <v>112021.8</v>
      </c>
      <c r="AG655" s="3">
        <v>0</v>
      </c>
      <c r="AH655" s="3">
        <v>0</v>
      </c>
      <c r="AI655" s="3">
        <v>-28609.15</v>
      </c>
      <c r="AJ655" s="3">
        <v>302498.09999999998</v>
      </c>
      <c r="AK655" s="3">
        <v>117173.7</v>
      </c>
      <c r="AL655" s="3">
        <v>362221.9</v>
      </c>
      <c r="AM655" s="3">
        <v>6537240</v>
      </c>
      <c r="AN655" s="1">
        <v>17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4211615</v>
      </c>
      <c r="E656" s="3">
        <v>372780.3</v>
      </c>
      <c r="F656" s="3">
        <v>0</v>
      </c>
      <c r="G656" s="3">
        <v>-283037</v>
      </c>
      <c r="H656" s="3">
        <v>0</v>
      </c>
      <c r="I656" s="3">
        <v>170426500</v>
      </c>
      <c r="J656" s="3">
        <v>0</v>
      </c>
      <c r="K656" s="3">
        <v>0</v>
      </c>
      <c r="L656" s="3">
        <v>80299840</v>
      </c>
      <c r="M656" s="3">
        <v>8861555</v>
      </c>
      <c r="N656" s="3">
        <v>43591700</v>
      </c>
      <c r="O656" s="3">
        <v>9134642000</v>
      </c>
      <c r="P656" s="3">
        <v>30285.68</v>
      </c>
      <c r="Q656" s="3">
        <v>156272600000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11502.81</v>
      </c>
      <c r="Y656" s="3">
        <v>0</v>
      </c>
      <c r="Z656" s="3">
        <v>0</v>
      </c>
      <c r="AA656" s="3">
        <v>3039843</v>
      </c>
      <c r="AB656" s="3">
        <v>0</v>
      </c>
      <c r="AC656" s="3">
        <v>134410.6</v>
      </c>
      <c r="AD656" s="3">
        <v>54772.800000000003</v>
      </c>
      <c r="AE656" s="3">
        <v>1620.489</v>
      </c>
      <c r="AF656" s="3">
        <v>120581.1</v>
      </c>
      <c r="AG656" s="3">
        <v>0</v>
      </c>
      <c r="AH656" s="3">
        <v>0</v>
      </c>
      <c r="AI656" s="3">
        <v>-28517.06</v>
      </c>
      <c r="AJ656" s="3">
        <v>296327.2</v>
      </c>
      <c r="AK656" s="3">
        <v>114266.2</v>
      </c>
      <c r="AL656" s="3">
        <v>358570</v>
      </c>
      <c r="AM656" s="3">
        <v>6739990</v>
      </c>
      <c r="AN656" s="1">
        <v>28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4046809</v>
      </c>
      <c r="E657" s="3">
        <v>360580.6</v>
      </c>
      <c r="F657" s="3">
        <v>0</v>
      </c>
      <c r="G657" s="3">
        <v>-286596.40000000002</v>
      </c>
      <c r="H657" s="3">
        <v>0</v>
      </c>
      <c r="I657" s="3">
        <v>163826900</v>
      </c>
      <c r="J657" s="3">
        <v>0</v>
      </c>
      <c r="K657" s="3">
        <v>0</v>
      </c>
      <c r="L657" s="3">
        <v>79478680</v>
      </c>
      <c r="M657" s="3">
        <v>8621978</v>
      </c>
      <c r="N657" s="3">
        <v>43370790</v>
      </c>
      <c r="O657" s="3">
        <v>9134534000</v>
      </c>
      <c r="P657" s="3">
        <v>29172.639999999999</v>
      </c>
      <c r="Q657" s="3">
        <v>156274700000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11181.85</v>
      </c>
      <c r="Y657" s="3">
        <v>0</v>
      </c>
      <c r="Z657" s="3">
        <v>0</v>
      </c>
      <c r="AA657" s="3">
        <v>2952085</v>
      </c>
      <c r="AB657" s="3">
        <v>0</v>
      </c>
      <c r="AC657" s="3">
        <v>140922.1</v>
      </c>
      <c r="AD657" s="3">
        <v>49856.34</v>
      </c>
      <c r="AE657" s="3">
        <v>1451.634</v>
      </c>
      <c r="AF657" s="3">
        <v>113162.8</v>
      </c>
      <c r="AG657" s="3">
        <v>0</v>
      </c>
      <c r="AH657" s="3">
        <v>0</v>
      </c>
      <c r="AI657" s="3">
        <v>-28383.9</v>
      </c>
      <c r="AJ657" s="3">
        <v>289519.8</v>
      </c>
      <c r="AK657" s="3">
        <v>112047.7</v>
      </c>
      <c r="AL657" s="3">
        <v>369610.7</v>
      </c>
      <c r="AM657" s="3">
        <v>6588394</v>
      </c>
      <c r="AN657" s="1">
        <v>54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4346030</v>
      </c>
      <c r="E658" s="3">
        <v>358452.2</v>
      </c>
      <c r="F658" s="3">
        <v>0</v>
      </c>
      <c r="G658" s="3">
        <v>-255872.7</v>
      </c>
      <c r="H658" s="3">
        <v>0</v>
      </c>
      <c r="I658" s="3">
        <v>156928200</v>
      </c>
      <c r="J658" s="3">
        <v>0</v>
      </c>
      <c r="K658" s="3">
        <v>0</v>
      </c>
      <c r="L658" s="3">
        <v>78377900</v>
      </c>
      <c r="M658" s="3">
        <v>8424882</v>
      </c>
      <c r="N658" s="3">
        <v>43113020</v>
      </c>
      <c r="O658" s="3">
        <v>9134457000</v>
      </c>
      <c r="P658" s="3">
        <v>30148.58</v>
      </c>
      <c r="Q658" s="3">
        <v>156276600000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9907.9619999999995</v>
      </c>
      <c r="Y658" s="3">
        <v>0</v>
      </c>
      <c r="Z658" s="3">
        <v>0</v>
      </c>
      <c r="AA658" s="3">
        <v>3190078</v>
      </c>
      <c r="AB658" s="3">
        <v>0</v>
      </c>
      <c r="AC658" s="3">
        <v>159033.70000000001</v>
      </c>
      <c r="AD658" s="3">
        <v>60679.44</v>
      </c>
      <c r="AE658" s="3">
        <v>1746.4860000000001</v>
      </c>
      <c r="AF658" s="3">
        <v>122291.3</v>
      </c>
      <c r="AG658" s="3">
        <v>0</v>
      </c>
      <c r="AH658" s="3">
        <v>0</v>
      </c>
      <c r="AI658" s="3">
        <v>-28430.240000000002</v>
      </c>
      <c r="AJ658" s="3">
        <v>280934.7</v>
      </c>
      <c r="AK658" s="3">
        <v>110123.1</v>
      </c>
      <c r="AL658" s="3">
        <v>379774.9</v>
      </c>
      <c r="AM658" s="3">
        <v>6888780</v>
      </c>
      <c r="AN658" s="1">
        <v>49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4050048</v>
      </c>
      <c r="E659" s="3">
        <v>344477.4</v>
      </c>
      <c r="F659" s="3">
        <v>0</v>
      </c>
      <c r="G659" s="3">
        <v>-282544.09999999998</v>
      </c>
      <c r="H659" s="3">
        <v>0</v>
      </c>
      <c r="I659" s="3">
        <v>150281300</v>
      </c>
      <c r="J659" s="3">
        <v>0</v>
      </c>
      <c r="K659" s="3">
        <v>0</v>
      </c>
      <c r="L659" s="3">
        <v>77471170</v>
      </c>
      <c r="M659" s="3">
        <v>8190085</v>
      </c>
      <c r="N659" s="3">
        <v>42895540</v>
      </c>
      <c r="O659" s="3">
        <v>9134306000</v>
      </c>
      <c r="P659" s="3">
        <v>28743.35</v>
      </c>
      <c r="Q659" s="3">
        <v>156278300000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8502.8680000000004</v>
      </c>
      <c r="Y659" s="3">
        <v>0</v>
      </c>
      <c r="Z659" s="3">
        <v>0</v>
      </c>
      <c r="AA659" s="3">
        <v>3111132</v>
      </c>
      <c r="AB659" s="3">
        <v>0</v>
      </c>
      <c r="AC659" s="3">
        <v>159642.1</v>
      </c>
      <c r="AD659" s="3">
        <v>64751.81</v>
      </c>
      <c r="AE659" s="3">
        <v>1758.2750000000001</v>
      </c>
      <c r="AF659" s="3">
        <v>109610.8</v>
      </c>
      <c r="AG659" s="3">
        <v>0</v>
      </c>
      <c r="AH659" s="3">
        <v>0</v>
      </c>
      <c r="AI659" s="3">
        <v>-28343.52</v>
      </c>
      <c r="AJ659" s="3">
        <v>272923.5</v>
      </c>
      <c r="AK659" s="3">
        <v>107229.3</v>
      </c>
      <c r="AL659" s="3">
        <v>330861.3</v>
      </c>
      <c r="AM659" s="3">
        <v>6638369</v>
      </c>
      <c r="AN659" s="1">
        <v>29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4129584</v>
      </c>
      <c r="E660" s="3">
        <v>336902</v>
      </c>
      <c r="F660" s="3">
        <v>0</v>
      </c>
      <c r="G660" s="3">
        <v>-262767.3</v>
      </c>
      <c r="H660" s="3">
        <v>0</v>
      </c>
      <c r="I660" s="3">
        <v>143603500</v>
      </c>
      <c r="J660" s="3">
        <v>0</v>
      </c>
      <c r="K660" s="3">
        <v>0</v>
      </c>
      <c r="L660" s="3">
        <v>76461970</v>
      </c>
      <c r="M660" s="3">
        <v>7977748</v>
      </c>
      <c r="N660" s="3">
        <v>42672870</v>
      </c>
      <c r="O660" s="3">
        <v>9134168000</v>
      </c>
      <c r="P660" s="3">
        <v>28973.14</v>
      </c>
      <c r="Q660" s="3">
        <v>156280000000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7987.0569999999998</v>
      </c>
      <c r="Y660" s="3">
        <v>0</v>
      </c>
      <c r="Z660" s="3">
        <v>0</v>
      </c>
      <c r="AA660" s="3">
        <v>3154425</v>
      </c>
      <c r="AB660" s="3">
        <v>0</v>
      </c>
      <c r="AC660" s="3">
        <v>161295.9</v>
      </c>
      <c r="AD660" s="3">
        <v>67998.91</v>
      </c>
      <c r="AE660" s="3">
        <v>1775.385</v>
      </c>
      <c r="AF660" s="3">
        <v>110245.7</v>
      </c>
      <c r="AG660" s="3">
        <v>0</v>
      </c>
      <c r="AH660" s="3">
        <v>0</v>
      </c>
      <c r="AI660" s="3">
        <v>-28335.34</v>
      </c>
      <c r="AJ660" s="3">
        <v>266491.59999999998</v>
      </c>
      <c r="AK660" s="3">
        <v>105168.9</v>
      </c>
      <c r="AL660" s="3">
        <v>328007</v>
      </c>
      <c r="AM660" s="3">
        <v>6669827</v>
      </c>
      <c r="AN660" s="1">
        <v>14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3853129</v>
      </c>
      <c r="E661" s="3">
        <v>324668.3</v>
      </c>
      <c r="F661" s="3">
        <v>0</v>
      </c>
      <c r="G661" s="3">
        <v>-290255.3</v>
      </c>
      <c r="H661" s="3">
        <v>0</v>
      </c>
      <c r="I661" s="3">
        <v>137227700</v>
      </c>
      <c r="J661" s="3">
        <v>0</v>
      </c>
      <c r="K661" s="3">
        <v>0</v>
      </c>
      <c r="L661" s="3">
        <v>75567940</v>
      </c>
      <c r="M661" s="3">
        <v>7745511</v>
      </c>
      <c r="N661" s="3">
        <v>42423000</v>
      </c>
      <c r="O661" s="3">
        <v>9134021000</v>
      </c>
      <c r="P661" s="3">
        <v>28858.58</v>
      </c>
      <c r="Q661" s="3">
        <v>156281400000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6539.6880000000001</v>
      </c>
      <c r="Y661" s="3">
        <v>0</v>
      </c>
      <c r="Z661" s="3">
        <v>0</v>
      </c>
      <c r="AA661" s="3">
        <v>3063751</v>
      </c>
      <c r="AB661" s="3">
        <v>0</v>
      </c>
      <c r="AC661" s="3">
        <v>162795.4</v>
      </c>
      <c r="AD661" s="3">
        <v>70709.48</v>
      </c>
      <c r="AE661" s="3">
        <v>1825.0050000000001</v>
      </c>
      <c r="AF661" s="3">
        <v>100699.6</v>
      </c>
      <c r="AG661" s="3">
        <v>0</v>
      </c>
      <c r="AH661" s="3">
        <v>0</v>
      </c>
      <c r="AI661" s="3">
        <v>-28259.119999999999</v>
      </c>
      <c r="AJ661" s="3">
        <v>257988.3</v>
      </c>
      <c r="AK661" s="3">
        <v>103553.8</v>
      </c>
      <c r="AL661" s="3">
        <v>345160.6</v>
      </c>
      <c r="AM661" s="3">
        <v>6369257</v>
      </c>
      <c r="AN661" s="1">
        <v>55</v>
      </c>
    </row>
    <row r="662" spans="1:40" x14ac:dyDescent="0.3">
      <c r="A662" s="2">
        <v>30155</v>
      </c>
      <c r="B662" s="3">
        <v>365040.1</v>
      </c>
      <c r="C662" s="3">
        <v>13038.56</v>
      </c>
      <c r="D662" s="3">
        <v>8550793</v>
      </c>
      <c r="E662" s="3">
        <v>440584.5</v>
      </c>
      <c r="F662" s="3">
        <v>0</v>
      </c>
      <c r="G662" s="3">
        <v>249373.2</v>
      </c>
      <c r="H662" s="3">
        <v>360575.2</v>
      </c>
      <c r="I662" s="3">
        <v>127883200</v>
      </c>
      <c r="J662" s="3">
        <v>0</v>
      </c>
      <c r="K662" s="3">
        <v>0</v>
      </c>
      <c r="L662" s="3">
        <v>77799600</v>
      </c>
      <c r="M662" s="3">
        <v>8188498</v>
      </c>
      <c r="N662" s="3">
        <v>42333070</v>
      </c>
      <c r="O662" s="3">
        <v>9134420000</v>
      </c>
      <c r="P662" s="3">
        <v>30165.53</v>
      </c>
      <c r="Q662" s="3">
        <v>156290500000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2838.4409999999998</v>
      </c>
      <c r="Y662" s="3">
        <v>0</v>
      </c>
      <c r="Z662" s="3">
        <v>0</v>
      </c>
      <c r="AA662" s="3">
        <v>1596886</v>
      </c>
      <c r="AB662" s="3">
        <v>0</v>
      </c>
      <c r="AC662" s="3">
        <v>45022.12</v>
      </c>
      <c r="AD662" s="3">
        <v>29109.39</v>
      </c>
      <c r="AE662" s="3">
        <v>886.51859999999999</v>
      </c>
      <c r="AF662" s="3">
        <v>269402.59999999998</v>
      </c>
      <c r="AG662" s="3">
        <v>834.94090000000006</v>
      </c>
      <c r="AH662" s="3">
        <v>0</v>
      </c>
      <c r="AI662" s="3">
        <v>-29322.959999999999</v>
      </c>
      <c r="AJ662" s="3">
        <v>284786.90000000002</v>
      </c>
      <c r="AK662" s="3">
        <v>103387.5</v>
      </c>
      <c r="AL662" s="3">
        <v>329790.8</v>
      </c>
      <c r="AM662" s="3">
        <v>13712650</v>
      </c>
      <c r="AN662" s="1">
        <v>17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4291132</v>
      </c>
      <c r="E663" s="3">
        <v>352746.5</v>
      </c>
      <c r="F663" s="3">
        <v>0</v>
      </c>
      <c r="G663" s="3">
        <v>-335448</v>
      </c>
      <c r="H663" s="3">
        <v>0</v>
      </c>
      <c r="I663" s="3">
        <v>122016800</v>
      </c>
      <c r="J663" s="3">
        <v>0</v>
      </c>
      <c r="K663" s="3">
        <v>0</v>
      </c>
      <c r="L663" s="3">
        <v>76015520</v>
      </c>
      <c r="M663" s="3">
        <v>8045968</v>
      </c>
      <c r="N663" s="3">
        <v>42171700</v>
      </c>
      <c r="O663" s="3">
        <v>9134198000</v>
      </c>
      <c r="P663" s="3">
        <v>30141.24</v>
      </c>
      <c r="Q663" s="3">
        <v>156292300000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360575.2</v>
      </c>
      <c r="X663" s="3">
        <v>4399.8429999999998</v>
      </c>
      <c r="Y663" s="3">
        <v>0</v>
      </c>
      <c r="Z663" s="3">
        <v>0</v>
      </c>
      <c r="AA663" s="3">
        <v>2857414</v>
      </c>
      <c r="AB663" s="3">
        <v>0</v>
      </c>
      <c r="AC663" s="3">
        <v>116740</v>
      </c>
      <c r="AD663" s="3">
        <v>70680.289999999994</v>
      </c>
      <c r="AE663" s="3">
        <v>1910.7560000000001</v>
      </c>
      <c r="AF663" s="3">
        <v>121221.5</v>
      </c>
      <c r="AG663" s="3">
        <v>0</v>
      </c>
      <c r="AH663" s="3">
        <v>0</v>
      </c>
      <c r="AI663" s="3">
        <v>-27850.01</v>
      </c>
      <c r="AJ663" s="3">
        <v>270710.7</v>
      </c>
      <c r="AK663" s="3">
        <v>103595.4</v>
      </c>
      <c r="AL663" s="3">
        <v>315418.2</v>
      </c>
      <c r="AM663" s="3">
        <v>5861960</v>
      </c>
      <c r="AN663" s="1">
        <v>28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3543454</v>
      </c>
      <c r="E664" s="3">
        <v>323078.5</v>
      </c>
      <c r="F664" s="3">
        <v>0</v>
      </c>
      <c r="G664" s="3">
        <v>-383881.2</v>
      </c>
      <c r="H664" s="3">
        <v>0</v>
      </c>
      <c r="I664" s="3">
        <v>116320700</v>
      </c>
      <c r="J664" s="3">
        <v>0</v>
      </c>
      <c r="K664" s="3">
        <v>0</v>
      </c>
      <c r="L664" s="3">
        <v>74877310</v>
      </c>
      <c r="M664" s="3">
        <v>7722354</v>
      </c>
      <c r="N664" s="3">
        <v>41947930</v>
      </c>
      <c r="O664" s="3">
        <v>9133967000</v>
      </c>
      <c r="P664" s="3">
        <v>29081.56</v>
      </c>
      <c r="Q664" s="3">
        <v>156293500000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3945.0680000000002</v>
      </c>
      <c r="Y664" s="3">
        <v>0</v>
      </c>
      <c r="Z664" s="3">
        <v>0</v>
      </c>
      <c r="AA664" s="3">
        <v>3043851</v>
      </c>
      <c r="AB664" s="3">
        <v>0</v>
      </c>
      <c r="AC664" s="3">
        <v>125198.5</v>
      </c>
      <c r="AD664" s="3">
        <v>74656.53</v>
      </c>
      <c r="AE664" s="3">
        <v>1840.2629999999999</v>
      </c>
      <c r="AF664" s="3">
        <v>89829.57</v>
      </c>
      <c r="AG664" s="3">
        <v>0</v>
      </c>
      <c r="AH664" s="3">
        <v>0</v>
      </c>
      <c r="AI664" s="3">
        <v>-27613.09</v>
      </c>
      <c r="AJ664" s="3">
        <v>257465.2</v>
      </c>
      <c r="AK664" s="3">
        <v>102578.2</v>
      </c>
      <c r="AL664" s="3">
        <v>356126.6</v>
      </c>
      <c r="AM664" s="3">
        <v>5692157</v>
      </c>
      <c r="AN664" s="1">
        <v>19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3556690</v>
      </c>
      <c r="E665" s="3">
        <v>309250.7</v>
      </c>
      <c r="F665" s="3">
        <v>0</v>
      </c>
      <c r="G665" s="3">
        <v>-344343.6</v>
      </c>
      <c r="H665" s="3">
        <v>0</v>
      </c>
      <c r="I665" s="3">
        <v>110500100</v>
      </c>
      <c r="J665" s="3">
        <v>0</v>
      </c>
      <c r="K665" s="3">
        <v>0</v>
      </c>
      <c r="L665" s="3">
        <v>73772820</v>
      </c>
      <c r="M665" s="3">
        <v>7400500</v>
      </c>
      <c r="N665" s="3">
        <v>41781780</v>
      </c>
      <c r="O665" s="3">
        <v>9133699000</v>
      </c>
      <c r="P665" s="3">
        <v>29882.46</v>
      </c>
      <c r="Q665" s="3">
        <v>156294400000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3695.15</v>
      </c>
      <c r="Y665" s="3">
        <v>0</v>
      </c>
      <c r="Z665" s="3">
        <v>0</v>
      </c>
      <c r="AA665" s="3">
        <v>3145466</v>
      </c>
      <c r="AB665" s="3">
        <v>0</v>
      </c>
      <c r="AC665" s="3">
        <v>124515</v>
      </c>
      <c r="AD665" s="3">
        <v>81003.990000000005</v>
      </c>
      <c r="AE665" s="3">
        <v>1915.3579999999999</v>
      </c>
      <c r="AF665" s="3">
        <v>88996.81</v>
      </c>
      <c r="AG665" s="3">
        <v>0</v>
      </c>
      <c r="AH665" s="3">
        <v>0</v>
      </c>
      <c r="AI665" s="3">
        <v>-26918.11</v>
      </c>
      <c r="AJ665" s="3">
        <v>244748.6</v>
      </c>
      <c r="AK665" s="3">
        <v>100688.7</v>
      </c>
      <c r="AL665" s="3">
        <v>286489.7</v>
      </c>
      <c r="AM665" s="3">
        <v>5816967</v>
      </c>
      <c r="AN665" s="1">
        <v>14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3289116</v>
      </c>
      <c r="E666" s="3">
        <v>295575.2</v>
      </c>
      <c r="F666" s="3">
        <v>0</v>
      </c>
      <c r="G666" s="3">
        <v>-349911</v>
      </c>
      <c r="H666" s="3">
        <v>0</v>
      </c>
      <c r="I666" s="3">
        <v>104932700</v>
      </c>
      <c r="J666" s="3">
        <v>0</v>
      </c>
      <c r="K666" s="3">
        <v>0</v>
      </c>
      <c r="L666" s="3">
        <v>72764490</v>
      </c>
      <c r="M666" s="3">
        <v>7081563</v>
      </c>
      <c r="N666" s="3">
        <v>41592270</v>
      </c>
      <c r="O666" s="3">
        <v>9133432000</v>
      </c>
      <c r="P666" s="3">
        <v>28637.64</v>
      </c>
      <c r="Q666" s="3">
        <v>156295000000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2798.337</v>
      </c>
      <c r="Y666" s="3">
        <v>0</v>
      </c>
      <c r="Z666" s="3">
        <v>0</v>
      </c>
      <c r="AA666" s="3">
        <v>3092721</v>
      </c>
      <c r="AB666" s="3">
        <v>0</v>
      </c>
      <c r="AC666" s="3">
        <v>128372.5</v>
      </c>
      <c r="AD666" s="3">
        <v>86088.02</v>
      </c>
      <c r="AE666" s="3">
        <v>2032.4280000000001</v>
      </c>
      <c r="AF666" s="3">
        <v>81216.960000000006</v>
      </c>
      <c r="AG666" s="3">
        <v>0</v>
      </c>
      <c r="AH666" s="3">
        <v>0</v>
      </c>
      <c r="AI666" s="3">
        <v>-26550.54</v>
      </c>
      <c r="AJ666" s="3">
        <v>233403.9</v>
      </c>
      <c r="AK666" s="3">
        <v>99055.14</v>
      </c>
      <c r="AL666" s="3">
        <v>294637.5</v>
      </c>
      <c r="AM666" s="3">
        <v>5564535</v>
      </c>
      <c r="AN666" s="1">
        <v>30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3007132</v>
      </c>
      <c r="E667" s="3">
        <v>280188.09999999998</v>
      </c>
      <c r="F667" s="3">
        <v>0</v>
      </c>
      <c r="G667" s="3">
        <v>-349646.5</v>
      </c>
      <c r="H667" s="3">
        <v>0</v>
      </c>
      <c r="I667" s="3">
        <v>99736830</v>
      </c>
      <c r="J667" s="3">
        <v>0</v>
      </c>
      <c r="K667" s="3">
        <v>0</v>
      </c>
      <c r="L667" s="3">
        <v>71824900</v>
      </c>
      <c r="M667" s="3">
        <v>6790703</v>
      </c>
      <c r="N667" s="3">
        <v>41422340</v>
      </c>
      <c r="O667" s="3">
        <v>9133151000</v>
      </c>
      <c r="P667" s="3">
        <v>29002.82</v>
      </c>
      <c r="Q667" s="3">
        <v>156295400000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2480.9360000000001</v>
      </c>
      <c r="Y667" s="3">
        <v>0</v>
      </c>
      <c r="Z667" s="3">
        <v>0</v>
      </c>
      <c r="AA667" s="3">
        <v>2934933</v>
      </c>
      <c r="AB667" s="3">
        <v>0</v>
      </c>
      <c r="AC667" s="3">
        <v>118237.6</v>
      </c>
      <c r="AD667" s="3">
        <v>84177.3</v>
      </c>
      <c r="AE667" s="3">
        <v>1904.2139999999999</v>
      </c>
      <c r="AF667" s="3">
        <v>74650.13</v>
      </c>
      <c r="AG667" s="3">
        <v>0</v>
      </c>
      <c r="AH667" s="3">
        <v>0</v>
      </c>
      <c r="AI667" s="3">
        <v>-26222.31</v>
      </c>
      <c r="AJ667" s="3">
        <v>225454.3</v>
      </c>
      <c r="AK667" s="3">
        <v>97296.61</v>
      </c>
      <c r="AL667" s="3">
        <v>277240.7</v>
      </c>
      <c r="AM667" s="3">
        <v>5193429</v>
      </c>
      <c r="AN667" s="1">
        <v>13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3334603</v>
      </c>
      <c r="E668" s="3">
        <v>275095.90000000002</v>
      </c>
      <c r="F668" s="3">
        <v>0</v>
      </c>
      <c r="G668" s="3">
        <v>-275948.5</v>
      </c>
      <c r="H668" s="3">
        <v>0</v>
      </c>
      <c r="I668" s="3">
        <v>94253030</v>
      </c>
      <c r="J668" s="3">
        <v>0</v>
      </c>
      <c r="K668" s="3">
        <v>0</v>
      </c>
      <c r="L668" s="3">
        <v>70575830</v>
      </c>
      <c r="M668" s="3">
        <v>6567008</v>
      </c>
      <c r="N668" s="3">
        <v>41251750</v>
      </c>
      <c r="O668" s="3">
        <v>9132933000</v>
      </c>
      <c r="P668" s="3">
        <v>28266.18</v>
      </c>
      <c r="Q668" s="3">
        <v>156296100000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2602.645</v>
      </c>
      <c r="Y668" s="3">
        <v>0</v>
      </c>
      <c r="Z668" s="3">
        <v>0</v>
      </c>
      <c r="AA668" s="3">
        <v>3136170</v>
      </c>
      <c r="AB668" s="3">
        <v>0</v>
      </c>
      <c r="AC668" s="3">
        <v>121973.1</v>
      </c>
      <c r="AD668" s="3">
        <v>89818.51</v>
      </c>
      <c r="AE668" s="3">
        <v>1958.6679999999999</v>
      </c>
      <c r="AF668" s="3">
        <v>83221.59</v>
      </c>
      <c r="AG668" s="3">
        <v>0</v>
      </c>
      <c r="AH668" s="3">
        <v>0</v>
      </c>
      <c r="AI668" s="3">
        <v>-25817.22</v>
      </c>
      <c r="AJ668" s="3">
        <v>220696.6</v>
      </c>
      <c r="AK668" s="3">
        <v>94625.39</v>
      </c>
      <c r="AL668" s="3">
        <v>269411.09999999998</v>
      </c>
      <c r="AM668" s="3">
        <v>5481198</v>
      </c>
      <c r="AN668" s="1">
        <v>22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2982204</v>
      </c>
      <c r="E669" s="3">
        <v>261162.6</v>
      </c>
      <c r="F669" s="3">
        <v>0</v>
      </c>
      <c r="G669" s="3">
        <v>-315506</v>
      </c>
      <c r="H669" s="3">
        <v>0</v>
      </c>
      <c r="I669" s="3">
        <v>89065560</v>
      </c>
      <c r="J669" s="3">
        <v>0</v>
      </c>
      <c r="K669" s="3">
        <v>0</v>
      </c>
      <c r="L669" s="3">
        <v>69514050</v>
      </c>
      <c r="M669" s="3">
        <v>6317478</v>
      </c>
      <c r="N669" s="3">
        <v>41063310</v>
      </c>
      <c r="O669" s="3">
        <v>9132683000</v>
      </c>
      <c r="P669" s="3">
        <v>29303.82</v>
      </c>
      <c r="Q669" s="3">
        <v>156296200000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2099.1480000000001</v>
      </c>
      <c r="Y669" s="3">
        <v>0</v>
      </c>
      <c r="Z669" s="3">
        <v>0</v>
      </c>
      <c r="AA669" s="3">
        <v>3061907</v>
      </c>
      <c r="AB669" s="3">
        <v>0</v>
      </c>
      <c r="AC669" s="3">
        <v>122306.6</v>
      </c>
      <c r="AD669" s="3">
        <v>94721.37</v>
      </c>
      <c r="AE669" s="3">
        <v>2029.394</v>
      </c>
      <c r="AF669" s="3">
        <v>74844.649999999994</v>
      </c>
      <c r="AG669" s="3">
        <v>0</v>
      </c>
      <c r="AH669" s="3">
        <v>0</v>
      </c>
      <c r="AI669" s="3">
        <v>-25722.39</v>
      </c>
      <c r="AJ669" s="3">
        <v>207582.6</v>
      </c>
      <c r="AK669" s="3">
        <v>89827.02</v>
      </c>
      <c r="AL669" s="3">
        <v>273812.09999999998</v>
      </c>
      <c r="AM669" s="3">
        <v>5185373</v>
      </c>
      <c r="AN669" s="1">
        <v>20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2713224</v>
      </c>
      <c r="E670" s="3">
        <v>247905.3</v>
      </c>
      <c r="F670" s="3">
        <v>0</v>
      </c>
      <c r="G670" s="3">
        <v>-325048.7</v>
      </c>
      <c r="H670" s="3">
        <v>0</v>
      </c>
      <c r="I670" s="3">
        <v>84239920</v>
      </c>
      <c r="J670" s="3">
        <v>0</v>
      </c>
      <c r="K670" s="3">
        <v>0</v>
      </c>
      <c r="L670" s="3">
        <v>68506630</v>
      </c>
      <c r="M670" s="3">
        <v>6079784</v>
      </c>
      <c r="N670" s="3">
        <v>40890610</v>
      </c>
      <c r="O670" s="3">
        <v>9132408000</v>
      </c>
      <c r="P670" s="3">
        <v>27760.23</v>
      </c>
      <c r="Q670" s="3">
        <v>156296000000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1680.9079999999999</v>
      </c>
      <c r="Y670" s="3">
        <v>0</v>
      </c>
      <c r="Z670" s="3">
        <v>0</v>
      </c>
      <c r="AA670" s="3">
        <v>2929347</v>
      </c>
      <c r="AB670" s="3">
        <v>0</v>
      </c>
      <c r="AC670" s="3">
        <v>116730.2</v>
      </c>
      <c r="AD670" s="3">
        <v>90558.01</v>
      </c>
      <c r="AE670" s="3">
        <v>1962.9939999999999</v>
      </c>
      <c r="AF670" s="3">
        <v>68796.3</v>
      </c>
      <c r="AG670" s="3">
        <v>0</v>
      </c>
      <c r="AH670" s="3">
        <v>0</v>
      </c>
      <c r="AI670" s="3">
        <v>-26306.47</v>
      </c>
      <c r="AJ670" s="3">
        <v>198520.6</v>
      </c>
      <c r="AK670" s="3">
        <v>87521.19</v>
      </c>
      <c r="AL670" s="3">
        <v>254581.2</v>
      </c>
      <c r="AM670" s="3">
        <v>4823959</v>
      </c>
      <c r="AN670" s="1">
        <v>35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2518227</v>
      </c>
      <c r="E671" s="3">
        <v>238920.7</v>
      </c>
      <c r="F671" s="3">
        <v>0</v>
      </c>
      <c r="G671" s="3">
        <v>-332430.09999999998</v>
      </c>
      <c r="H671" s="3">
        <v>0</v>
      </c>
      <c r="I671" s="3">
        <v>79714790</v>
      </c>
      <c r="J671" s="3">
        <v>0</v>
      </c>
      <c r="K671" s="3">
        <v>0</v>
      </c>
      <c r="L671" s="3">
        <v>67661890</v>
      </c>
      <c r="M671" s="3">
        <v>5855013</v>
      </c>
      <c r="N671" s="3">
        <v>40729470</v>
      </c>
      <c r="O671" s="3">
        <v>9132118000</v>
      </c>
      <c r="P671" s="3">
        <v>27558.51</v>
      </c>
      <c r="Q671" s="3">
        <v>156295600000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1228.482</v>
      </c>
      <c r="Y671" s="3">
        <v>0</v>
      </c>
      <c r="Z671" s="3">
        <v>0</v>
      </c>
      <c r="AA671" s="3">
        <v>2666565</v>
      </c>
      <c r="AB671" s="3">
        <v>0</v>
      </c>
      <c r="AC671" s="3">
        <v>109407.6</v>
      </c>
      <c r="AD671" s="3">
        <v>90785.18</v>
      </c>
      <c r="AE671" s="3">
        <v>1926.4760000000001</v>
      </c>
      <c r="AF671" s="3">
        <v>64152.62</v>
      </c>
      <c r="AG671" s="3">
        <v>0</v>
      </c>
      <c r="AH671" s="3">
        <v>0</v>
      </c>
      <c r="AI671" s="3">
        <v>-26131.9</v>
      </c>
      <c r="AJ671" s="3">
        <v>192679.8</v>
      </c>
      <c r="AK671" s="3">
        <v>85938.36</v>
      </c>
      <c r="AL671" s="3">
        <v>244510.9</v>
      </c>
      <c r="AM671" s="3">
        <v>4523904</v>
      </c>
      <c r="AN671" s="1">
        <v>31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1827859</v>
      </c>
      <c r="E672" s="3">
        <v>215276.3</v>
      </c>
      <c r="F672" s="3">
        <v>0</v>
      </c>
      <c r="G672" s="3">
        <v>-400192.9</v>
      </c>
      <c r="H672" s="3">
        <v>0</v>
      </c>
      <c r="I672" s="3">
        <v>76135670</v>
      </c>
      <c r="J672" s="3">
        <v>0</v>
      </c>
      <c r="K672" s="3">
        <v>0</v>
      </c>
      <c r="L672" s="3">
        <v>67173940</v>
      </c>
      <c r="M672" s="3">
        <v>5621637</v>
      </c>
      <c r="N672" s="3">
        <v>40594790</v>
      </c>
      <c r="O672" s="3">
        <v>9131771000</v>
      </c>
      <c r="P672" s="3">
        <v>28331.57</v>
      </c>
      <c r="Q672" s="3">
        <v>156295300000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958.6422</v>
      </c>
      <c r="Y672" s="3">
        <v>0</v>
      </c>
      <c r="Z672" s="3">
        <v>0</v>
      </c>
      <c r="AA672" s="3">
        <v>2107835</v>
      </c>
      <c r="AB672" s="3">
        <v>0</v>
      </c>
      <c r="AC672" s="3">
        <v>86609.54</v>
      </c>
      <c r="AD672" s="3">
        <v>68312.62</v>
      </c>
      <c r="AE672" s="3">
        <v>1418.5340000000001</v>
      </c>
      <c r="AF672" s="3">
        <v>49718.04</v>
      </c>
      <c r="AG672" s="3">
        <v>0</v>
      </c>
      <c r="AH672" s="3">
        <v>0</v>
      </c>
      <c r="AI672" s="3">
        <v>-26181.97</v>
      </c>
      <c r="AJ672" s="3">
        <v>184687.7</v>
      </c>
      <c r="AK672" s="3">
        <v>84698.05</v>
      </c>
      <c r="AL672" s="3">
        <v>232849.8</v>
      </c>
      <c r="AM672" s="3">
        <v>3578159</v>
      </c>
      <c r="AN672" s="1">
        <v>27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1932212</v>
      </c>
      <c r="E673" s="3">
        <v>212755.5</v>
      </c>
      <c r="F673" s="3">
        <v>0</v>
      </c>
      <c r="G673" s="3">
        <v>-345198.7</v>
      </c>
      <c r="H673" s="3">
        <v>0</v>
      </c>
      <c r="I673" s="3">
        <v>72685600</v>
      </c>
      <c r="J673" s="3">
        <v>0</v>
      </c>
      <c r="K673" s="3">
        <v>0</v>
      </c>
      <c r="L673" s="3">
        <v>66353160</v>
      </c>
      <c r="M673" s="3">
        <v>5482189</v>
      </c>
      <c r="N673" s="3">
        <v>40459770</v>
      </c>
      <c r="O673" s="3">
        <v>9131472000</v>
      </c>
      <c r="P673" s="3">
        <v>27079.29</v>
      </c>
      <c r="Q673" s="3">
        <v>156295000000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815.82870000000003</v>
      </c>
      <c r="Y673" s="3">
        <v>0</v>
      </c>
      <c r="Z673" s="3">
        <v>0</v>
      </c>
      <c r="AA673" s="3">
        <v>2117063</v>
      </c>
      <c r="AB673" s="3">
        <v>0</v>
      </c>
      <c r="AC673" s="3">
        <v>88096.14</v>
      </c>
      <c r="AD673" s="3">
        <v>72132.33</v>
      </c>
      <c r="AE673" s="3">
        <v>1487.8330000000001</v>
      </c>
      <c r="AF673" s="3">
        <v>51369.760000000002</v>
      </c>
      <c r="AG673" s="3">
        <v>0</v>
      </c>
      <c r="AH673" s="3">
        <v>0</v>
      </c>
      <c r="AI673" s="3">
        <v>-26209.78</v>
      </c>
      <c r="AJ673" s="3">
        <v>179759</v>
      </c>
      <c r="AK673" s="3">
        <v>82490.759999999995</v>
      </c>
      <c r="AL673" s="3">
        <v>226773.9</v>
      </c>
      <c r="AM673" s="3">
        <v>3449250</v>
      </c>
      <c r="AN673" s="1">
        <v>14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1882745</v>
      </c>
      <c r="E674" s="3">
        <v>205498.7</v>
      </c>
      <c r="F674" s="3">
        <v>0</v>
      </c>
      <c r="G674" s="3">
        <v>-321119.09999999998</v>
      </c>
      <c r="H674" s="3">
        <v>0</v>
      </c>
      <c r="I674" s="3">
        <v>69302640</v>
      </c>
      <c r="J674" s="3">
        <v>0</v>
      </c>
      <c r="K674" s="3">
        <v>0</v>
      </c>
      <c r="L674" s="3">
        <v>65539930</v>
      </c>
      <c r="M674" s="3">
        <v>5342211</v>
      </c>
      <c r="N674" s="3">
        <v>40316170</v>
      </c>
      <c r="O674" s="3">
        <v>9131208000</v>
      </c>
      <c r="P674" s="3">
        <v>26905.71</v>
      </c>
      <c r="Q674" s="3">
        <v>156294700000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828.49699999999996</v>
      </c>
      <c r="Y674" s="3">
        <v>0</v>
      </c>
      <c r="Z674" s="3">
        <v>0</v>
      </c>
      <c r="AA674" s="3">
        <v>2101740</v>
      </c>
      <c r="AB674" s="3">
        <v>0</v>
      </c>
      <c r="AC674" s="3">
        <v>86527.87</v>
      </c>
      <c r="AD674" s="3">
        <v>67896.69</v>
      </c>
      <c r="AE674" s="3">
        <v>1421.153</v>
      </c>
      <c r="AF674" s="3">
        <v>50791.040000000001</v>
      </c>
      <c r="AG674" s="3">
        <v>0</v>
      </c>
      <c r="AH674" s="3">
        <v>0</v>
      </c>
      <c r="AI674" s="3">
        <v>-26134.79</v>
      </c>
      <c r="AJ674" s="3">
        <v>176709.1</v>
      </c>
      <c r="AK674" s="3">
        <v>80955.259999999995</v>
      </c>
      <c r="AL674" s="3">
        <v>233877</v>
      </c>
      <c r="AM674" s="3">
        <v>3382137</v>
      </c>
      <c r="AN674" s="1">
        <v>28</v>
      </c>
    </row>
    <row r="675" spans="1:40" x14ac:dyDescent="0.3">
      <c r="A675" s="2">
        <v>30168</v>
      </c>
      <c r="B675" s="3">
        <v>577617.69999999995</v>
      </c>
      <c r="C675" s="3">
        <v>6146.8209999999999</v>
      </c>
      <c r="D675" s="3">
        <v>3848206</v>
      </c>
      <c r="E675" s="3">
        <v>268177.09999999998</v>
      </c>
      <c r="F675" s="3">
        <v>0</v>
      </c>
      <c r="G675" s="3">
        <v>-4319.375</v>
      </c>
      <c r="H675" s="3">
        <v>360937.8</v>
      </c>
      <c r="I675" s="3">
        <v>64499080</v>
      </c>
      <c r="J675" s="3">
        <v>0</v>
      </c>
      <c r="K675" s="3">
        <v>0</v>
      </c>
      <c r="L675" s="3">
        <v>66804510</v>
      </c>
      <c r="M675" s="3">
        <v>5534928</v>
      </c>
      <c r="N675" s="3">
        <v>40224370</v>
      </c>
      <c r="O675" s="3">
        <v>9131303000</v>
      </c>
      <c r="P675" s="3">
        <v>29193.360000000001</v>
      </c>
      <c r="Q675" s="3">
        <v>156298300000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368.49360000000001</v>
      </c>
      <c r="Y675" s="3">
        <v>0</v>
      </c>
      <c r="Z675" s="3">
        <v>0</v>
      </c>
      <c r="AA675" s="3">
        <v>1080388</v>
      </c>
      <c r="AB675" s="3">
        <v>0</v>
      </c>
      <c r="AC675" s="3">
        <v>36494.94</v>
      </c>
      <c r="AD675" s="3">
        <v>31347.65</v>
      </c>
      <c r="AE675" s="3">
        <v>698.74519999999995</v>
      </c>
      <c r="AF675" s="3">
        <v>100981.9</v>
      </c>
      <c r="AG675" s="3">
        <v>439.0813</v>
      </c>
      <c r="AH675" s="3">
        <v>0</v>
      </c>
      <c r="AI675" s="3">
        <v>-25950.67</v>
      </c>
      <c r="AJ675" s="3">
        <v>182238.4</v>
      </c>
      <c r="AK675" s="3">
        <v>80831.61</v>
      </c>
      <c r="AL675" s="3">
        <v>237622.9</v>
      </c>
      <c r="AM675" s="3">
        <v>6855250</v>
      </c>
      <c r="AN675" s="1">
        <v>47</v>
      </c>
    </row>
    <row r="676" spans="1:40" x14ac:dyDescent="0.3">
      <c r="A676" s="2">
        <v>30169</v>
      </c>
      <c r="B676" s="3">
        <v>577668.5</v>
      </c>
      <c r="C676" s="3">
        <v>7021.2539999999999</v>
      </c>
      <c r="D676" s="3">
        <v>4629118</v>
      </c>
      <c r="E676" s="3">
        <v>301591</v>
      </c>
      <c r="F676" s="3">
        <v>0</v>
      </c>
      <c r="G676" s="3">
        <v>10484.52</v>
      </c>
      <c r="H676" s="3">
        <v>361245.9</v>
      </c>
      <c r="I676" s="3">
        <v>59570080</v>
      </c>
      <c r="J676" s="3">
        <v>0</v>
      </c>
      <c r="K676" s="3">
        <v>0</v>
      </c>
      <c r="L676" s="3">
        <v>67539560</v>
      </c>
      <c r="M676" s="3">
        <v>5775918</v>
      </c>
      <c r="N676" s="3">
        <v>40161620</v>
      </c>
      <c r="O676" s="3">
        <v>9131404000</v>
      </c>
      <c r="P676" s="3">
        <v>28711.78</v>
      </c>
      <c r="Q676" s="3">
        <v>156302600000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316.82029999999997</v>
      </c>
      <c r="Y676" s="3">
        <v>0</v>
      </c>
      <c r="Z676" s="3">
        <v>0</v>
      </c>
      <c r="AA676" s="3">
        <v>1202692</v>
      </c>
      <c r="AB676" s="3">
        <v>0</v>
      </c>
      <c r="AC676" s="3">
        <v>20104.919999999998</v>
      </c>
      <c r="AD676" s="3">
        <v>30117.83</v>
      </c>
      <c r="AE676" s="3">
        <v>724.53570000000002</v>
      </c>
      <c r="AF676" s="3">
        <v>123534.8</v>
      </c>
      <c r="AG676" s="3">
        <v>452.55419999999998</v>
      </c>
      <c r="AH676" s="3">
        <v>0</v>
      </c>
      <c r="AI676" s="3">
        <v>-25934.2</v>
      </c>
      <c r="AJ676" s="3">
        <v>189946.7</v>
      </c>
      <c r="AK676" s="3">
        <v>81193.8</v>
      </c>
      <c r="AL676" s="3">
        <v>232678.2</v>
      </c>
      <c r="AM676" s="3">
        <v>7340472</v>
      </c>
      <c r="AN676" s="1">
        <v>10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1530596</v>
      </c>
      <c r="E677" s="3">
        <v>226152</v>
      </c>
      <c r="F677" s="3">
        <v>0</v>
      </c>
      <c r="G677" s="3">
        <v>-463657.9</v>
      </c>
      <c r="H677" s="3">
        <v>49.644210000000001</v>
      </c>
      <c r="I677" s="3">
        <v>57142600</v>
      </c>
      <c r="J677" s="3">
        <v>0</v>
      </c>
      <c r="K677" s="3">
        <v>0</v>
      </c>
      <c r="L677" s="3">
        <v>66528630</v>
      </c>
      <c r="M677" s="3">
        <v>5597458</v>
      </c>
      <c r="N677" s="3">
        <v>40064340</v>
      </c>
      <c r="O677" s="3">
        <v>9131007000</v>
      </c>
      <c r="P677" s="3">
        <v>27962.85</v>
      </c>
      <c r="Q677" s="3">
        <v>156301900000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361196.2</v>
      </c>
      <c r="X677" s="3">
        <v>182.8116</v>
      </c>
      <c r="Y677" s="3">
        <v>0</v>
      </c>
      <c r="Z677" s="3">
        <v>0</v>
      </c>
      <c r="AA677" s="3">
        <v>1716863</v>
      </c>
      <c r="AB677" s="3">
        <v>0</v>
      </c>
      <c r="AC677" s="3">
        <v>60295.77</v>
      </c>
      <c r="AD677" s="3">
        <v>65437.74</v>
      </c>
      <c r="AE677" s="3">
        <v>1521.1880000000001</v>
      </c>
      <c r="AF677" s="3">
        <v>42480.94</v>
      </c>
      <c r="AG677" s="3">
        <v>0</v>
      </c>
      <c r="AH677" s="3">
        <v>0</v>
      </c>
      <c r="AI677" s="3">
        <v>-25973.65</v>
      </c>
      <c r="AJ677" s="3">
        <v>181699.8</v>
      </c>
      <c r="AK677" s="3">
        <v>79840.25</v>
      </c>
      <c r="AL677" s="3">
        <v>218767.2</v>
      </c>
      <c r="AM677" s="3">
        <v>2427300</v>
      </c>
      <c r="AN677" s="1">
        <v>20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1644550</v>
      </c>
      <c r="E678" s="3">
        <v>206963.20000000001</v>
      </c>
      <c r="F678" s="3">
        <v>0</v>
      </c>
      <c r="G678" s="3">
        <v>-385148.9</v>
      </c>
      <c r="H678" s="3">
        <v>0</v>
      </c>
      <c r="I678" s="3">
        <v>54361410</v>
      </c>
      <c r="J678" s="3">
        <v>0</v>
      </c>
      <c r="K678" s="3">
        <v>0</v>
      </c>
      <c r="L678" s="3">
        <v>65434520</v>
      </c>
      <c r="M678" s="3">
        <v>5399005</v>
      </c>
      <c r="N678" s="3">
        <v>39957350</v>
      </c>
      <c r="O678" s="3">
        <v>9130655000</v>
      </c>
      <c r="P678" s="3">
        <v>28780.86</v>
      </c>
      <c r="Q678" s="3">
        <v>156301600000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49.644210000000001</v>
      </c>
      <c r="X678" s="3">
        <v>477.06479999999999</v>
      </c>
      <c r="Y678" s="3">
        <v>0</v>
      </c>
      <c r="Z678" s="3">
        <v>0</v>
      </c>
      <c r="AA678" s="3">
        <v>2081439</v>
      </c>
      <c r="AB678" s="3">
        <v>0</v>
      </c>
      <c r="AC678" s="3">
        <v>76221.67</v>
      </c>
      <c r="AD678" s="3">
        <v>63957.62</v>
      </c>
      <c r="AE678" s="3">
        <v>1298.2950000000001</v>
      </c>
      <c r="AF678" s="3">
        <v>46706.3</v>
      </c>
      <c r="AG678" s="3">
        <v>0</v>
      </c>
      <c r="AH678" s="3">
        <v>0</v>
      </c>
      <c r="AI678" s="3">
        <v>-25991.64</v>
      </c>
      <c r="AJ678" s="3">
        <v>173689.60000000001</v>
      </c>
      <c r="AK678" s="3">
        <v>78815.33</v>
      </c>
      <c r="AL678" s="3">
        <v>204538.8</v>
      </c>
      <c r="AM678" s="3">
        <v>2780710</v>
      </c>
      <c r="AN678" s="1">
        <v>11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1588753</v>
      </c>
      <c r="E679" s="3">
        <v>196010.4</v>
      </c>
      <c r="F679" s="3">
        <v>0</v>
      </c>
      <c r="G679" s="3">
        <v>-340594.1</v>
      </c>
      <c r="H679" s="3">
        <v>0</v>
      </c>
      <c r="I679" s="3">
        <v>51438720</v>
      </c>
      <c r="J679" s="3">
        <v>0</v>
      </c>
      <c r="K679" s="3">
        <v>0</v>
      </c>
      <c r="L679" s="3">
        <v>64408770</v>
      </c>
      <c r="M679" s="3">
        <v>5141858</v>
      </c>
      <c r="N679" s="3">
        <v>39832280</v>
      </c>
      <c r="O679" s="3">
        <v>9130334000</v>
      </c>
      <c r="P679" s="3">
        <v>27533.68</v>
      </c>
      <c r="Q679" s="3">
        <v>156300600000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377.55439999999999</v>
      </c>
      <c r="Y679" s="3">
        <v>0</v>
      </c>
      <c r="Z679" s="3">
        <v>0</v>
      </c>
      <c r="AA679" s="3">
        <v>2289302</v>
      </c>
      <c r="AB679" s="3">
        <v>0</v>
      </c>
      <c r="AC679" s="3">
        <v>88352.97</v>
      </c>
      <c r="AD679" s="3">
        <v>78694.95</v>
      </c>
      <c r="AE679" s="3">
        <v>1631.557</v>
      </c>
      <c r="AF679" s="3">
        <v>44167.199999999997</v>
      </c>
      <c r="AG679" s="3">
        <v>0</v>
      </c>
      <c r="AH679" s="3">
        <v>0</v>
      </c>
      <c r="AI679" s="3">
        <v>-25900.78</v>
      </c>
      <c r="AJ679" s="3">
        <v>163565.20000000001</v>
      </c>
      <c r="AK679" s="3">
        <v>75332.42</v>
      </c>
      <c r="AL679" s="3">
        <v>200365.3</v>
      </c>
      <c r="AM679" s="3">
        <v>2922313</v>
      </c>
      <c r="AN679" s="1">
        <v>25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1264975</v>
      </c>
      <c r="E680" s="3">
        <v>179255.7</v>
      </c>
      <c r="F680" s="3">
        <v>0</v>
      </c>
      <c r="G680" s="3">
        <v>-360924.4</v>
      </c>
      <c r="H680" s="3">
        <v>0</v>
      </c>
      <c r="I680" s="3">
        <v>48841610</v>
      </c>
      <c r="J680" s="3">
        <v>0</v>
      </c>
      <c r="K680" s="3">
        <v>0</v>
      </c>
      <c r="L680" s="3">
        <v>63592950</v>
      </c>
      <c r="M680" s="3">
        <v>4846784</v>
      </c>
      <c r="N680" s="3">
        <v>39698940</v>
      </c>
      <c r="O680" s="3">
        <v>9129991000</v>
      </c>
      <c r="P680" s="3">
        <v>27248.55</v>
      </c>
      <c r="Q680" s="3">
        <v>156299300000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263.67079999999999</v>
      </c>
      <c r="Y680" s="3">
        <v>0</v>
      </c>
      <c r="Z680" s="3">
        <v>0</v>
      </c>
      <c r="AA680" s="3">
        <v>2148603</v>
      </c>
      <c r="AB680" s="3">
        <v>0</v>
      </c>
      <c r="AC680" s="3">
        <v>91033.74</v>
      </c>
      <c r="AD680" s="3">
        <v>81069.97</v>
      </c>
      <c r="AE680" s="3">
        <v>1704.646</v>
      </c>
      <c r="AF680" s="3">
        <v>36517.769999999997</v>
      </c>
      <c r="AG680" s="3">
        <v>0</v>
      </c>
      <c r="AH680" s="3">
        <v>0</v>
      </c>
      <c r="AI680" s="3">
        <v>-26009.52</v>
      </c>
      <c r="AJ680" s="3">
        <v>152173.79999999999</v>
      </c>
      <c r="AK680" s="3">
        <v>72539.31</v>
      </c>
      <c r="AL680" s="3">
        <v>194573.8</v>
      </c>
      <c r="AM680" s="3">
        <v>2596852</v>
      </c>
      <c r="AN680" s="1">
        <v>12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1132141</v>
      </c>
      <c r="E681" s="3">
        <v>167461.6</v>
      </c>
      <c r="F681" s="3">
        <v>0</v>
      </c>
      <c r="G681" s="3">
        <v>-359057.6</v>
      </c>
      <c r="H681" s="3">
        <v>0</v>
      </c>
      <c r="I681" s="3">
        <v>46486370</v>
      </c>
      <c r="J681" s="3">
        <v>0</v>
      </c>
      <c r="K681" s="3">
        <v>0</v>
      </c>
      <c r="L681" s="3">
        <v>62799050</v>
      </c>
      <c r="M681" s="3">
        <v>4603154</v>
      </c>
      <c r="N681" s="3">
        <v>39568400</v>
      </c>
      <c r="O681" s="3">
        <v>9129650000</v>
      </c>
      <c r="P681" s="3">
        <v>27010.14</v>
      </c>
      <c r="Q681" s="3">
        <v>156298100000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219.143</v>
      </c>
      <c r="Y681" s="3">
        <v>0</v>
      </c>
      <c r="Z681" s="3">
        <v>0</v>
      </c>
      <c r="AA681" s="3">
        <v>1988245</v>
      </c>
      <c r="AB681" s="3">
        <v>0</v>
      </c>
      <c r="AC681" s="3">
        <v>86515.04</v>
      </c>
      <c r="AD681" s="3">
        <v>72556.399999999994</v>
      </c>
      <c r="AE681" s="3">
        <v>1516.201</v>
      </c>
      <c r="AF681" s="3">
        <v>32855.120000000003</v>
      </c>
      <c r="AG681" s="3">
        <v>0</v>
      </c>
      <c r="AH681" s="3">
        <v>0</v>
      </c>
      <c r="AI681" s="3">
        <v>-26055.29</v>
      </c>
      <c r="AJ681" s="3">
        <v>143669.20000000001</v>
      </c>
      <c r="AK681" s="3">
        <v>70595.929999999993</v>
      </c>
      <c r="AL681" s="3">
        <v>187783.5</v>
      </c>
      <c r="AM681" s="3">
        <v>2355021</v>
      </c>
      <c r="AN681" s="1">
        <v>13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1223179</v>
      </c>
      <c r="E682" s="3">
        <v>161430.6</v>
      </c>
      <c r="F682" s="3">
        <v>0</v>
      </c>
      <c r="G682" s="3">
        <v>-307732.3</v>
      </c>
      <c r="H682" s="3">
        <v>0</v>
      </c>
      <c r="I682" s="3">
        <v>44085070</v>
      </c>
      <c r="J682" s="3">
        <v>0</v>
      </c>
      <c r="K682" s="3">
        <v>0</v>
      </c>
      <c r="L682" s="3">
        <v>61867170</v>
      </c>
      <c r="M682" s="3">
        <v>4425681</v>
      </c>
      <c r="N682" s="3">
        <v>39437100</v>
      </c>
      <c r="O682" s="3">
        <v>9129363000</v>
      </c>
      <c r="P682" s="3">
        <v>26367.08</v>
      </c>
      <c r="Q682" s="3">
        <v>156296900000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242.53299999999999</v>
      </c>
      <c r="Y682" s="3">
        <v>0</v>
      </c>
      <c r="Z682" s="3">
        <v>0</v>
      </c>
      <c r="AA682" s="3">
        <v>2021695</v>
      </c>
      <c r="AB682" s="3">
        <v>0</v>
      </c>
      <c r="AC682" s="3">
        <v>85191.58</v>
      </c>
      <c r="AD682" s="3">
        <v>69215.5</v>
      </c>
      <c r="AE682" s="3">
        <v>1396.4159999999999</v>
      </c>
      <c r="AF682" s="3">
        <v>35297.33</v>
      </c>
      <c r="AG682" s="3">
        <v>0</v>
      </c>
      <c r="AH682" s="3">
        <v>0</v>
      </c>
      <c r="AI682" s="3">
        <v>-26088.65</v>
      </c>
      <c r="AJ682" s="3">
        <v>138905.60000000001</v>
      </c>
      <c r="AK682" s="3">
        <v>68881.36</v>
      </c>
      <c r="AL682" s="3">
        <v>185109.3</v>
      </c>
      <c r="AM682" s="3">
        <v>2401056</v>
      </c>
      <c r="AN682" s="1">
        <v>28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1163946</v>
      </c>
      <c r="E683" s="3">
        <v>153824.70000000001</v>
      </c>
      <c r="F683" s="3">
        <v>0</v>
      </c>
      <c r="G683" s="3">
        <v>-303542.8</v>
      </c>
      <c r="H683" s="3">
        <v>0</v>
      </c>
      <c r="I683" s="3">
        <v>41737130</v>
      </c>
      <c r="J683" s="3">
        <v>0</v>
      </c>
      <c r="K683" s="3">
        <v>0</v>
      </c>
      <c r="L683" s="3">
        <v>60899590</v>
      </c>
      <c r="M683" s="3">
        <v>4253022</v>
      </c>
      <c r="N683" s="3">
        <v>39302320</v>
      </c>
      <c r="O683" s="3">
        <v>9129068000</v>
      </c>
      <c r="P683" s="3">
        <v>26984.16</v>
      </c>
      <c r="Q683" s="3">
        <v>156295500000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208.23910000000001</v>
      </c>
      <c r="Y683" s="3">
        <v>0</v>
      </c>
      <c r="Z683" s="3">
        <v>0</v>
      </c>
      <c r="AA683" s="3">
        <v>2071414</v>
      </c>
      <c r="AB683" s="3">
        <v>0</v>
      </c>
      <c r="AC683" s="3">
        <v>89282.74</v>
      </c>
      <c r="AD683" s="3">
        <v>79007.350000000006</v>
      </c>
      <c r="AE683" s="3">
        <v>1564.402</v>
      </c>
      <c r="AF683" s="3">
        <v>33186.720000000001</v>
      </c>
      <c r="AG683" s="3">
        <v>0</v>
      </c>
      <c r="AH683" s="3">
        <v>0</v>
      </c>
      <c r="AI683" s="3">
        <v>-25220.34</v>
      </c>
      <c r="AJ683" s="3">
        <v>133594.70000000001</v>
      </c>
      <c r="AK683" s="3">
        <v>66787.73</v>
      </c>
      <c r="AL683" s="3">
        <v>179176.4</v>
      </c>
      <c r="AM683" s="3">
        <v>2347729</v>
      </c>
      <c r="AN683" s="1">
        <v>19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994968.8</v>
      </c>
      <c r="E684" s="3">
        <v>142710</v>
      </c>
      <c r="F684" s="3">
        <v>0</v>
      </c>
      <c r="G684" s="3">
        <v>-314331.09999999998</v>
      </c>
      <c r="H684" s="3">
        <v>0</v>
      </c>
      <c r="I684" s="3">
        <v>39606150</v>
      </c>
      <c r="J684" s="3">
        <v>0</v>
      </c>
      <c r="K684" s="3">
        <v>0</v>
      </c>
      <c r="L684" s="3">
        <v>60031530</v>
      </c>
      <c r="M684" s="3">
        <v>4068099</v>
      </c>
      <c r="N684" s="3">
        <v>39163130</v>
      </c>
      <c r="O684" s="3">
        <v>9128766000</v>
      </c>
      <c r="P684" s="3">
        <v>25104.22</v>
      </c>
      <c r="Q684" s="3">
        <v>156293900000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170.89340000000001</v>
      </c>
      <c r="Y684" s="3">
        <v>0</v>
      </c>
      <c r="Z684" s="3">
        <v>0</v>
      </c>
      <c r="AA684" s="3">
        <v>1955926</v>
      </c>
      <c r="AB684" s="3">
        <v>0</v>
      </c>
      <c r="AC684" s="3">
        <v>87524.98</v>
      </c>
      <c r="AD684" s="3">
        <v>76726.06</v>
      </c>
      <c r="AE684" s="3">
        <v>1543.2439999999999</v>
      </c>
      <c r="AF684" s="3">
        <v>28559.72</v>
      </c>
      <c r="AG684" s="3">
        <v>0</v>
      </c>
      <c r="AH684" s="3">
        <v>0</v>
      </c>
      <c r="AI684" s="3">
        <v>-26170.33</v>
      </c>
      <c r="AJ684" s="3">
        <v>127586.3</v>
      </c>
      <c r="AK684" s="3">
        <v>64764.29</v>
      </c>
      <c r="AL684" s="3">
        <v>179337</v>
      </c>
      <c r="AM684" s="3">
        <v>2130815</v>
      </c>
      <c r="AN684" s="1">
        <v>19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909583.8</v>
      </c>
      <c r="E685" s="3">
        <v>134720.29999999999</v>
      </c>
      <c r="F685" s="3">
        <v>0</v>
      </c>
      <c r="G685" s="3">
        <v>-310111.40000000002</v>
      </c>
      <c r="H685" s="3">
        <v>0</v>
      </c>
      <c r="I685" s="3">
        <v>37640740</v>
      </c>
      <c r="J685" s="3">
        <v>0</v>
      </c>
      <c r="K685" s="3">
        <v>0</v>
      </c>
      <c r="L685" s="3">
        <v>59190390</v>
      </c>
      <c r="M685" s="3">
        <v>3898829</v>
      </c>
      <c r="N685" s="3">
        <v>38992020</v>
      </c>
      <c r="O685" s="3">
        <v>9128504000</v>
      </c>
      <c r="P685" s="3">
        <v>25337.34</v>
      </c>
      <c r="Q685" s="3">
        <v>156292300000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157.1703</v>
      </c>
      <c r="Y685" s="3">
        <v>0</v>
      </c>
      <c r="Z685" s="3">
        <v>0</v>
      </c>
      <c r="AA685" s="3">
        <v>1847004</v>
      </c>
      <c r="AB685" s="3">
        <v>0</v>
      </c>
      <c r="AC685" s="3">
        <v>83169.899999999994</v>
      </c>
      <c r="AD685" s="3">
        <v>73103.66</v>
      </c>
      <c r="AE685" s="3">
        <v>1444.2249999999999</v>
      </c>
      <c r="AF685" s="3">
        <v>26210.46</v>
      </c>
      <c r="AG685" s="3">
        <v>0</v>
      </c>
      <c r="AH685" s="3">
        <v>0</v>
      </c>
      <c r="AI685" s="3">
        <v>-26223.58</v>
      </c>
      <c r="AJ685" s="3">
        <v>122514.1</v>
      </c>
      <c r="AK685" s="3">
        <v>63208.24</v>
      </c>
      <c r="AL685" s="3">
        <v>210547.5</v>
      </c>
      <c r="AM685" s="3">
        <v>1965248</v>
      </c>
      <c r="AN685" s="1">
        <v>15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960159.1</v>
      </c>
      <c r="E686" s="3">
        <v>130911.1</v>
      </c>
      <c r="F686" s="3">
        <v>0</v>
      </c>
      <c r="G686" s="3">
        <v>-279930.2</v>
      </c>
      <c r="H686" s="3">
        <v>0</v>
      </c>
      <c r="I686" s="3">
        <v>35659070</v>
      </c>
      <c r="J686" s="3">
        <v>0</v>
      </c>
      <c r="K686" s="3">
        <v>0</v>
      </c>
      <c r="L686" s="3">
        <v>58219990</v>
      </c>
      <c r="M686" s="3">
        <v>3765010</v>
      </c>
      <c r="N686" s="3">
        <v>38834400</v>
      </c>
      <c r="O686" s="3">
        <v>9128247000</v>
      </c>
      <c r="P686" s="3">
        <v>25282.91</v>
      </c>
      <c r="Q686" s="3">
        <v>156290800000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142.45679999999999</v>
      </c>
      <c r="Y686" s="3">
        <v>0</v>
      </c>
      <c r="Z686" s="3">
        <v>0</v>
      </c>
      <c r="AA686" s="3">
        <v>1913479</v>
      </c>
      <c r="AB686" s="3">
        <v>0</v>
      </c>
      <c r="AC686" s="3">
        <v>86116.72</v>
      </c>
      <c r="AD686" s="3">
        <v>77237.460000000006</v>
      </c>
      <c r="AE686" s="3">
        <v>1484.328</v>
      </c>
      <c r="AF686" s="3">
        <v>26829.21</v>
      </c>
      <c r="AG686" s="3">
        <v>0</v>
      </c>
      <c r="AH686" s="3">
        <v>0</v>
      </c>
      <c r="AI686" s="3">
        <v>-26262.13</v>
      </c>
      <c r="AJ686" s="3">
        <v>115463.2</v>
      </c>
      <c r="AK686" s="3">
        <v>59937.27</v>
      </c>
      <c r="AL686" s="3">
        <v>187052.3</v>
      </c>
      <c r="AM686" s="3">
        <v>1981525</v>
      </c>
      <c r="AN686" s="1">
        <v>27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929279.9</v>
      </c>
      <c r="E687" s="3">
        <v>125051.2</v>
      </c>
      <c r="F687" s="3">
        <v>0</v>
      </c>
      <c r="G687" s="3">
        <v>-271195.40000000002</v>
      </c>
      <c r="H687" s="3">
        <v>0</v>
      </c>
      <c r="I687" s="3">
        <v>33705750</v>
      </c>
      <c r="J687" s="3">
        <v>0</v>
      </c>
      <c r="K687" s="3">
        <v>0</v>
      </c>
      <c r="L687" s="3">
        <v>57258520</v>
      </c>
      <c r="M687" s="3">
        <v>3623815</v>
      </c>
      <c r="N687" s="3">
        <v>38675050</v>
      </c>
      <c r="O687" s="3">
        <v>9127998000</v>
      </c>
      <c r="P687" s="3">
        <v>24923.5</v>
      </c>
      <c r="Q687" s="3">
        <v>156289100000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138.9529</v>
      </c>
      <c r="Y687" s="3">
        <v>0</v>
      </c>
      <c r="Z687" s="3">
        <v>0</v>
      </c>
      <c r="AA687" s="3">
        <v>1923251</v>
      </c>
      <c r="AB687" s="3">
        <v>0</v>
      </c>
      <c r="AC687" s="3">
        <v>87265.4</v>
      </c>
      <c r="AD687" s="3">
        <v>78172.7</v>
      </c>
      <c r="AE687" s="3">
        <v>1473.6969999999999</v>
      </c>
      <c r="AF687" s="3">
        <v>25548.55</v>
      </c>
      <c r="AG687" s="3">
        <v>0</v>
      </c>
      <c r="AH687" s="3">
        <v>0</v>
      </c>
      <c r="AI687" s="3">
        <v>-26301.22</v>
      </c>
      <c r="AJ687" s="3">
        <v>111798.8</v>
      </c>
      <c r="AK687" s="3">
        <v>57935.98</v>
      </c>
      <c r="AL687" s="3">
        <v>183972.4</v>
      </c>
      <c r="AM687" s="3">
        <v>1953186</v>
      </c>
      <c r="AN687" s="1">
        <v>35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897232.4</v>
      </c>
      <c r="E688" s="3">
        <v>120677.6</v>
      </c>
      <c r="F688" s="3">
        <v>0</v>
      </c>
      <c r="G688" s="3">
        <v>-268681.3</v>
      </c>
      <c r="H688" s="3">
        <v>0</v>
      </c>
      <c r="I688" s="3">
        <v>31794580</v>
      </c>
      <c r="J688" s="3">
        <v>0</v>
      </c>
      <c r="K688" s="3">
        <v>0</v>
      </c>
      <c r="L688" s="3">
        <v>56244310</v>
      </c>
      <c r="M688" s="3">
        <v>3482413</v>
      </c>
      <c r="N688" s="3">
        <v>38530220</v>
      </c>
      <c r="O688" s="3">
        <v>9127719000</v>
      </c>
      <c r="P688" s="3">
        <v>24837.27</v>
      </c>
      <c r="Q688" s="3">
        <v>156287100000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118.2276</v>
      </c>
      <c r="Y688" s="3">
        <v>0</v>
      </c>
      <c r="Z688" s="3">
        <v>0</v>
      </c>
      <c r="AA688" s="3">
        <v>1974802</v>
      </c>
      <c r="AB688" s="3">
        <v>0</v>
      </c>
      <c r="AC688" s="3">
        <v>93779.13</v>
      </c>
      <c r="AD688" s="3">
        <v>86045.77</v>
      </c>
      <c r="AE688" s="3">
        <v>1672.6479999999999</v>
      </c>
      <c r="AF688" s="3">
        <v>24546.1</v>
      </c>
      <c r="AG688" s="3">
        <v>0</v>
      </c>
      <c r="AH688" s="3">
        <v>0</v>
      </c>
      <c r="AI688" s="3">
        <v>-26358.51</v>
      </c>
      <c r="AJ688" s="3">
        <v>106965.1</v>
      </c>
      <c r="AK688" s="3">
        <v>56437.08</v>
      </c>
      <c r="AL688" s="3">
        <v>158096.79999999999</v>
      </c>
      <c r="AM688" s="3">
        <v>1911053</v>
      </c>
      <c r="AN688" s="1">
        <v>22</v>
      </c>
    </row>
    <row r="689" spans="1:40" x14ac:dyDescent="0.3">
      <c r="A689" s="2">
        <v>30182</v>
      </c>
      <c r="B689" s="3">
        <v>768660.2</v>
      </c>
      <c r="C689" s="3">
        <v>12573.63</v>
      </c>
      <c r="D689" s="3">
        <v>2558837</v>
      </c>
      <c r="E689" s="3">
        <v>257189.4</v>
      </c>
      <c r="F689" s="3">
        <v>0</v>
      </c>
      <c r="G689" s="3">
        <v>66537.279999999999</v>
      </c>
      <c r="H689" s="3">
        <v>361451.7</v>
      </c>
      <c r="I689" s="3">
        <v>29058110</v>
      </c>
      <c r="J689" s="3">
        <v>0</v>
      </c>
      <c r="K689" s="3">
        <v>0</v>
      </c>
      <c r="L689" s="3">
        <v>58866750</v>
      </c>
      <c r="M689" s="3">
        <v>4010819</v>
      </c>
      <c r="N689" s="3">
        <v>38463930</v>
      </c>
      <c r="O689" s="3">
        <v>9127823000</v>
      </c>
      <c r="P689" s="3">
        <v>29121.45</v>
      </c>
      <c r="Q689" s="3">
        <v>156290100000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55.657760000000003</v>
      </c>
      <c r="Y689" s="3">
        <v>0</v>
      </c>
      <c r="Z689" s="3">
        <v>0</v>
      </c>
      <c r="AA689" s="3">
        <v>1096085</v>
      </c>
      <c r="AB689" s="3">
        <v>0</v>
      </c>
      <c r="AC689" s="3">
        <v>12728.99</v>
      </c>
      <c r="AD689" s="3">
        <v>29744.63</v>
      </c>
      <c r="AE689" s="3">
        <v>716.84130000000005</v>
      </c>
      <c r="AF689" s="3">
        <v>78579.87</v>
      </c>
      <c r="AG689" s="3">
        <v>891.25710000000004</v>
      </c>
      <c r="AH689" s="3">
        <v>0</v>
      </c>
      <c r="AI689" s="3">
        <v>-25318.29</v>
      </c>
      <c r="AJ689" s="3">
        <v>116376.1</v>
      </c>
      <c r="AK689" s="3">
        <v>56274.71</v>
      </c>
      <c r="AL689" s="3">
        <v>170050.9</v>
      </c>
      <c r="AM689" s="3">
        <v>7200657</v>
      </c>
      <c r="AN689" s="1">
        <v>15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1030472</v>
      </c>
      <c r="E690" s="3">
        <v>162996.5</v>
      </c>
      <c r="F690" s="3">
        <v>0</v>
      </c>
      <c r="G690" s="3">
        <v>-262215.8</v>
      </c>
      <c r="H690" s="3">
        <v>0</v>
      </c>
      <c r="I690" s="3">
        <v>27387410</v>
      </c>
      <c r="J690" s="3">
        <v>0</v>
      </c>
      <c r="K690" s="3">
        <v>0</v>
      </c>
      <c r="L690" s="3">
        <v>57465180</v>
      </c>
      <c r="M690" s="3">
        <v>3886651</v>
      </c>
      <c r="N690" s="3">
        <v>38376880</v>
      </c>
      <c r="O690" s="3">
        <v>9127561000</v>
      </c>
      <c r="P690" s="3">
        <v>26231.57</v>
      </c>
      <c r="Q690" s="3">
        <v>156288300000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361451.7</v>
      </c>
      <c r="X690" s="3">
        <v>82.224040000000002</v>
      </c>
      <c r="Y690" s="3">
        <v>0</v>
      </c>
      <c r="Z690" s="3">
        <v>0</v>
      </c>
      <c r="AA690" s="3">
        <v>1916012</v>
      </c>
      <c r="AB690" s="3">
        <v>0</v>
      </c>
      <c r="AC690" s="3">
        <v>47691.46</v>
      </c>
      <c r="AD690" s="3">
        <v>70843.509999999995</v>
      </c>
      <c r="AE690" s="3">
        <v>1604.7470000000001</v>
      </c>
      <c r="AF690" s="3">
        <v>30283.05</v>
      </c>
      <c r="AG690" s="3">
        <v>0</v>
      </c>
      <c r="AH690" s="3">
        <v>0</v>
      </c>
      <c r="AI690" s="3">
        <v>-25976.2</v>
      </c>
      <c r="AJ690" s="3">
        <v>113689.8</v>
      </c>
      <c r="AK690" s="3">
        <v>55970.79</v>
      </c>
      <c r="AL690" s="3">
        <v>153150.79999999999</v>
      </c>
      <c r="AM690" s="3">
        <v>1670619</v>
      </c>
      <c r="AN690" s="1">
        <v>26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869709.6</v>
      </c>
      <c r="E691" s="3">
        <v>140519.20000000001</v>
      </c>
      <c r="F691" s="3">
        <v>0</v>
      </c>
      <c r="G691" s="3">
        <v>-286083.09999999998</v>
      </c>
      <c r="H691" s="3">
        <v>0</v>
      </c>
      <c r="I691" s="3">
        <v>25648600</v>
      </c>
      <c r="J691" s="3">
        <v>0</v>
      </c>
      <c r="K691" s="3">
        <v>0</v>
      </c>
      <c r="L691" s="3">
        <v>56232550</v>
      </c>
      <c r="M691" s="3">
        <v>3646272</v>
      </c>
      <c r="N691" s="3">
        <v>38240660</v>
      </c>
      <c r="O691" s="3">
        <v>9127269000</v>
      </c>
      <c r="P691" s="3">
        <v>26088.31</v>
      </c>
      <c r="Q691" s="3">
        <v>156286300000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66.155469999999994</v>
      </c>
      <c r="Y691" s="3">
        <v>0</v>
      </c>
      <c r="Z691" s="3">
        <v>0</v>
      </c>
      <c r="AA691" s="3">
        <v>2125631</v>
      </c>
      <c r="AB691" s="3">
        <v>0</v>
      </c>
      <c r="AC691" s="3">
        <v>83092.649999999994</v>
      </c>
      <c r="AD691" s="3">
        <v>85482.89</v>
      </c>
      <c r="AE691" s="3">
        <v>1674.8150000000001</v>
      </c>
      <c r="AF691" s="3">
        <v>24459.4</v>
      </c>
      <c r="AG691" s="3">
        <v>0</v>
      </c>
      <c r="AH691" s="3">
        <v>0</v>
      </c>
      <c r="AI691" s="3">
        <v>-26321.19</v>
      </c>
      <c r="AJ691" s="3">
        <v>106690.5</v>
      </c>
      <c r="AK691" s="3">
        <v>54152.22</v>
      </c>
      <c r="AL691" s="3">
        <v>159898.4</v>
      </c>
      <c r="AM691" s="3">
        <v>1738739</v>
      </c>
      <c r="AN691" s="1">
        <v>27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770999.9</v>
      </c>
      <c r="E692" s="3">
        <v>126801.1</v>
      </c>
      <c r="F692" s="3">
        <v>0</v>
      </c>
      <c r="G692" s="3">
        <v>-290245.90000000002</v>
      </c>
      <c r="H692" s="3">
        <v>0</v>
      </c>
      <c r="I692" s="3">
        <v>23947840</v>
      </c>
      <c r="J692" s="3">
        <v>0</v>
      </c>
      <c r="K692" s="3">
        <v>0</v>
      </c>
      <c r="L692" s="3">
        <v>55114420</v>
      </c>
      <c r="M692" s="3">
        <v>3358901</v>
      </c>
      <c r="N692" s="3">
        <v>38099210</v>
      </c>
      <c r="O692" s="3">
        <v>9126961000</v>
      </c>
      <c r="P692" s="3">
        <v>24850.26</v>
      </c>
      <c r="Q692" s="3">
        <v>156284000000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41.92042</v>
      </c>
      <c r="Y692" s="3">
        <v>0</v>
      </c>
      <c r="Z692" s="3">
        <v>0</v>
      </c>
      <c r="AA692" s="3">
        <v>2143372</v>
      </c>
      <c r="AB692" s="3">
        <v>0</v>
      </c>
      <c r="AC692" s="3">
        <v>90366.93</v>
      </c>
      <c r="AD692" s="3">
        <v>88260.66</v>
      </c>
      <c r="AE692" s="3">
        <v>1746.0840000000001</v>
      </c>
      <c r="AF692" s="3">
        <v>21133.26</v>
      </c>
      <c r="AG692" s="3">
        <v>0</v>
      </c>
      <c r="AH692" s="3">
        <v>0</v>
      </c>
      <c r="AI692" s="3">
        <v>-26409.13</v>
      </c>
      <c r="AJ692" s="3">
        <v>97584.97</v>
      </c>
      <c r="AK692" s="3">
        <v>52578.66</v>
      </c>
      <c r="AL692" s="3">
        <v>148748.29999999999</v>
      </c>
      <c r="AM692" s="3">
        <v>1700722</v>
      </c>
      <c r="AN692" s="1">
        <v>35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605613.80000000005</v>
      </c>
      <c r="E693" s="3">
        <v>111704.3</v>
      </c>
      <c r="F693" s="3">
        <v>0</v>
      </c>
      <c r="G693" s="3">
        <v>-309622.7</v>
      </c>
      <c r="H693" s="3">
        <v>0</v>
      </c>
      <c r="I693" s="3">
        <v>22473310</v>
      </c>
      <c r="J693" s="3">
        <v>0</v>
      </c>
      <c r="K693" s="3">
        <v>0</v>
      </c>
      <c r="L693" s="3">
        <v>54145920</v>
      </c>
      <c r="M693" s="3">
        <v>3073247</v>
      </c>
      <c r="N693" s="3">
        <v>37950450</v>
      </c>
      <c r="O693" s="3">
        <v>9126635000</v>
      </c>
      <c r="P693" s="3">
        <v>24344.38</v>
      </c>
      <c r="Q693" s="3">
        <v>156281700000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17.81672</v>
      </c>
      <c r="Y693" s="3">
        <v>0</v>
      </c>
      <c r="Z693" s="3">
        <v>0</v>
      </c>
      <c r="AA693" s="3">
        <v>1957315</v>
      </c>
      <c r="AB693" s="3">
        <v>0</v>
      </c>
      <c r="AC693" s="3">
        <v>91670.61</v>
      </c>
      <c r="AD693" s="3">
        <v>86676.85</v>
      </c>
      <c r="AE693" s="3">
        <v>1703.681</v>
      </c>
      <c r="AF693" s="3">
        <v>16329.33</v>
      </c>
      <c r="AG693" s="3">
        <v>0</v>
      </c>
      <c r="AH693" s="3">
        <v>0</v>
      </c>
      <c r="AI693" s="3">
        <v>-26476.959999999999</v>
      </c>
      <c r="AJ693" s="3">
        <v>89183.56</v>
      </c>
      <c r="AK693" s="3">
        <v>50413.48</v>
      </c>
      <c r="AL693" s="3">
        <v>146353.60000000001</v>
      </c>
      <c r="AM693" s="3">
        <v>1474510</v>
      </c>
      <c r="AN693" s="1">
        <v>20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533114</v>
      </c>
      <c r="E694" s="3">
        <v>101082</v>
      </c>
      <c r="F694" s="3">
        <v>0</v>
      </c>
      <c r="G694" s="3">
        <v>-301534.09999999998</v>
      </c>
      <c r="H694" s="3">
        <v>0</v>
      </c>
      <c r="I694" s="3">
        <v>21160140</v>
      </c>
      <c r="J694" s="3">
        <v>0</v>
      </c>
      <c r="K694" s="3">
        <v>0</v>
      </c>
      <c r="L694" s="3">
        <v>53211930</v>
      </c>
      <c r="M694" s="3">
        <v>2856792</v>
      </c>
      <c r="N694" s="3">
        <v>37790090</v>
      </c>
      <c r="O694" s="3">
        <v>9126339000</v>
      </c>
      <c r="P694" s="3">
        <v>23172.77</v>
      </c>
      <c r="Q694" s="3">
        <v>156279600000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1782069</v>
      </c>
      <c r="AB694" s="3">
        <v>0</v>
      </c>
      <c r="AC694" s="3">
        <v>87514.61</v>
      </c>
      <c r="AD694" s="3">
        <v>77731.58</v>
      </c>
      <c r="AE694" s="3">
        <v>1492.6579999999999</v>
      </c>
      <c r="AF694" s="3">
        <v>14024.73</v>
      </c>
      <c r="AG694" s="3">
        <v>0</v>
      </c>
      <c r="AH694" s="3">
        <v>0</v>
      </c>
      <c r="AI694" s="3">
        <v>-26517.26</v>
      </c>
      <c r="AJ694" s="3">
        <v>83301</v>
      </c>
      <c r="AK694" s="3">
        <v>48947.11</v>
      </c>
      <c r="AL694" s="3">
        <v>156233.1</v>
      </c>
      <c r="AM694" s="3">
        <v>1313167</v>
      </c>
      <c r="AN694" s="1">
        <v>14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516997.7</v>
      </c>
      <c r="E695" s="3">
        <v>94945.39</v>
      </c>
      <c r="F695" s="3">
        <v>0</v>
      </c>
      <c r="G695" s="3">
        <v>-289479.2</v>
      </c>
      <c r="H695" s="3">
        <v>0</v>
      </c>
      <c r="I695" s="3">
        <v>19914660</v>
      </c>
      <c r="J695" s="3">
        <v>0</v>
      </c>
      <c r="K695" s="3">
        <v>0</v>
      </c>
      <c r="L695" s="3">
        <v>52206670</v>
      </c>
      <c r="M695" s="3">
        <v>2693879</v>
      </c>
      <c r="N695" s="3">
        <v>37628440</v>
      </c>
      <c r="O695" s="3">
        <v>9126046000</v>
      </c>
      <c r="P695" s="3">
        <v>23026.42</v>
      </c>
      <c r="Q695" s="3">
        <v>156277300000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1757782</v>
      </c>
      <c r="AB695" s="3">
        <v>0</v>
      </c>
      <c r="AC695" s="3">
        <v>90114.06</v>
      </c>
      <c r="AD695" s="3">
        <v>79533.679999999993</v>
      </c>
      <c r="AE695" s="3">
        <v>1562.54</v>
      </c>
      <c r="AF695" s="3">
        <v>13311.86</v>
      </c>
      <c r="AG695" s="3">
        <v>0</v>
      </c>
      <c r="AH695" s="3">
        <v>0</v>
      </c>
      <c r="AI695" s="3">
        <v>-26555.97</v>
      </c>
      <c r="AJ695" s="3">
        <v>78338.62</v>
      </c>
      <c r="AK695" s="3">
        <v>46697.81</v>
      </c>
      <c r="AL695" s="3">
        <v>149949.6</v>
      </c>
      <c r="AM695" s="3">
        <v>1245483</v>
      </c>
      <c r="AN695" s="1">
        <v>30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522566.5</v>
      </c>
      <c r="E696" s="3">
        <v>89801.69</v>
      </c>
      <c r="F696" s="3">
        <v>0</v>
      </c>
      <c r="G696" s="3">
        <v>-270804.40000000002</v>
      </c>
      <c r="H696" s="3">
        <v>0</v>
      </c>
      <c r="I696" s="3">
        <v>18679340</v>
      </c>
      <c r="J696" s="3">
        <v>0</v>
      </c>
      <c r="K696" s="3">
        <v>0</v>
      </c>
      <c r="L696" s="3">
        <v>51137490</v>
      </c>
      <c r="M696" s="3">
        <v>2554379</v>
      </c>
      <c r="N696" s="3">
        <v>37457940</v>
      </c>
      <c r="O696" s="3">
        <v>9125765000</v>
      </c>
      <c r="P696" s="3">
        <v>22631.49</v>
      </c>
      <c r="Q696" s="3">
        <v>156274900000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1789879</v>
      </c>
      <c r="AB696" s="3">
        <v>0</v>
      </c>
      <c r="AC696" s="3">
        <v>100141.1</v>
      </c>
      <c r="AD696" s="3">
        <v>83213.259999999995</v>
      </c>
      <c r="AE696" s="3">
        <v>1649.3019999999999</v>
      </c>
      <c r="AF696" s="3">
        <v>12995.37</v>
      </c>
      <c r="AG696" s="3">
        <v>0</v>
      </c>
      <c r="AH696" s="3">
        <v>0</v>
      </c>
      <c r="AI696" s="3">
        <v>-26605.78</v>
      </c>
      <c r="AJ696" s="3">
        <v>74704.5</v>
      </c>
      <c r="AK696" s="3">
        <v>44947.88</v>
      </c>
      <c r="AL696" s="3">
        <v>145149.9</v>
      </c>
      <c r="AM696" s="3">
        <v>1235325</v>
      </c>
      <c r="AN696" s="1">
        <v>28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353628.6</v>
      </c>
      <c r="E697" s="3">
        <v>78615.990000000005</v>
      </c>
      <c r="F697" s="3">
        <v>0</v>
      </c>
      <c r="G697" s="3">
        <v>-294279.8</v>
      </c>
      <c r="H697" s="3">
        <v>0</v>
      </c>
      <c r="I697" s="3">
        <v>17685420</v>
      </c>
      <c r="J697" s="3">
        <v>0</v>
      </c>
      <c r="K697" s="3">
        <v>0</v>
      </c>
      <c r="L697" s="3">
        <v>50335370</v>
      </c>
      <c r="M697" s="3">
        <v>2382899</v>
      </c>
      <c r="N697" s="3">
        <v>37313780</v>
      </c>
      <c r="O697" s="3">
        <v>9125454000</v>
      </c>
      <c r="P697" s="3">
        <v>20705.490000000002</v>
      </c>
      <c r="Q697" s="3">
        <v>156272800000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1501238</v>
      </c>
      <c r="AB697" s="3">
        <v>0</v>
      </c>
      <c r="AC697" s="3">
        <v>89834.68</v>
      </c>
      <c r="AD697" s="3">
        <v>72271.399999999994</v>
      </c>
      <c r="AE697" s="3">
        <v>1388.115</v>
      </c>
      <c r="AF697" s="3">
        <v>8657.0889999999999</v>
      </c>
      <c r="AG697" s="3">
        <v>0</v>
      </c>
      <c r="AH697" s="3">
        <v>0</v>
      </c>
      <c r="AI697" s="3">
        <v>-26646.11</v>
      </c>
      <c r="AJ697" s="3">
        <v>69886.850000000006</v>
      </c>
      <c r="AK697" s="3">
        <v>43539.35</v>
      </c>
      <c r="AL697" s="3">
        <v>124282.6</v>
      </c>
      <c r="AM697" s="3">
        <v>993919.7</v>
      </c>
      <c r="AN697" s="1">
        <v>14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398323.20000000001</v>
      </c>
      <c r="E698" s="3">
        <v>75960.53</v>
      </c>
      <c r="F698" s="3">
        <v>0</v>
      </c>
      <c r="G698" s="3">
        <v>-273066.09999999998</v>
      </c>
      <c r="H698" s="3">
        <v>0</v>
      </c>
      <c r="I698" s="3">
        <v>16698100</v>
      </c>
      <c r="J698" s="3">
        <v>0</v>
      </c>
      <c r="K698" s="3">
        <v>0</v>
      </c>
      <c r="L698" s="3">
        <v>49371880</v>
      </c>
      <c r="M698" s="3">
        <v>2273617</v>
      </c>
      <c r="N698" s="3">
        <v>37130340</v>
      </c>
      <c r="O698" s="3">
        <v>9125183000</v>
      </c>
      <c r="P698" s="3">
        <v>20871.990000000002</v>
      </c>
      <c r="Q698" s="3">
        <v>156270300000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1551719</v>
      </c>
      <c r="AB698" s="3">
        <v>0</v>
      </c>
      <c r="AC698" s="3">
        <v>98174.02</v>
      </c>
      <c r="AD698" s="3">
        <v>82271.179999999993</v>
      </c>
      <c r="AE698" s="3">
        <v>1607.239</v>
      </c>
      <c r="AF698" s="3">
        <v>9707.6460000000006</v>
      </c>
      <c r="AG698" s="3">
        <v>0</v>
      </c>
      <c r="AH698" s="3">
        <v>0</v>
      </c>
      <c r="AI698" s="3">
        <v>-26342.91</v>
      </c>
      <c r="AJ698" s="3">
        <v>67792.28</v>
      </c>
      <c r="AK698" s="3">
        <v>42550.58</v>
      </c>
      <c r="AL698" s="3">
        <v>153142.79999999999</v>
      </c>
      <c r="AM698" s="3">
        <v>987317.7</v>
      </c>
      <c r="AN698" s="1">
        <v>27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166538.70000000001</v>
      </c>
      <c r="E699" s="3">
        <v>61149.34</v>
      </c>
      <c r="F699" s="3">
        <v>0</v>
      </c>
      <c r="G699" s="3">
        <v>-316506.8</v>
      </c>
      <c r="H699" s="3">
        <v>0</v>
      </c>
      <c r="I699" s="3">
        <v>16069950</v>
      </c>
      <c r="J699" s="3">
        <v>0</v>
      </c>
      <c r="K699" s="3">
        <v>0</v>
      </c>
      <c r="L699" s="3">
        <v>48871160</v>
      </c>
      <c r="M699" s="3">
        <v>2084291</v>
      </c>
      <c r="N699" s="3">
        <v>36994570</v>
      </c>
      <c r="O699" s="3">
        <v>9124864000</v>
      </c>
      <c r="P699" s="3">
        <v>17919.16</v>
      </c>
      <c r="Q699" s="3">
        <v>156268300000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1065705</v>
      </c>
      <c r="AB699" s="3">
        <v>0</v>
      </c>
      <c r="AC699" s="3">
        <v>72458.42</v>
      </c>
      <c r="AD699" s="3">
        <v>61231.74</v>
      </c>
      <c r="AE699" s="3">
        <v>1136.6189999999999</v>
      </c>
      <c r="AF699" s="3">
        <v>4159.1909999999998</v>
      </c>
      <c r="AG699" s="3">
        <v>0</v>
      </c>
      <c r="AH699" s="3">
        <v>0</v>
      </c>
      <c r="AI699" s="3">
        <v>-26364.43</v>
      </c>
      <c r="AJ699" s="3">
        <v>63064.9</v>
      </c>
      <c r="AK699" s="3">
        <v>41591.56</v>
      </c>
      <c r="AL699" s="3">
        <v>126455.4</v>
      </c>
      <c r="AM699" s="3">
        <v>628145.4</v>
      </c>
      <c r="AN699" s="1">
        <v>25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300100.59999999998</v>
      </c>
      <c r="E700" s="3">
        <v>64463.16</v>
      </c>
      <c r="F700" s="3">
        <v>0</v>
      </c>
      <c r="G700" s="3">
        <v>-261696.4</v>
      </c>
      <c r="H700" s="3">
        <v>0</v>
      </c>
      <c r="I700" s="3">
        <v>15328690</v>
      </c>
      <c r="J700" s="3">
        <v>0</v>
      </c>
      <c r="K700" s="3">
        <v>0</v>
      </c>
      <c r="L700" s="3">
        <v>48101240</v>
      </c>
      <c r="M700" s="3">
        <v>2037378</v>
      </c>
      <c r="N700" s="3">
        <v>36859250</v>
      </c>
      <c r="O700" s="3">
        <v>9124598000</v>
      </c>
      <c r="P700" s="3">
        <v>18450.099999999999</v>
      </c>
      <c r="Q700" s="3">
        <v>156266700000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1166017</v>
      </c>
      <c r="AB700" s="3">
        <v>0</v>
      </c>
      <c r="AC700" s="3">
        <v>76281.25</v>
      </c>
      <c r="AD700" s="3">
        <v>54648.33</v>
      </c>
      <c r="AE700" s="3">
        <v>976.69290000000001</v>
      </c>
      <c r="AF700" s="3">
        <v>6975.4840000000004</v>
      </c>
      <c r="AG700" s="3">
        <v>0</v>
      </c>
      <c r="AH700" s="3">
        <v>0</v>
      </c>
      <c r="AI700" s="3">
        <v>-26553.42</v>
      </c>
      <c r="AJ700" s="3">
        <v>62290.74</v>
      </c>
      <c r="AK700" s="3">
        <v>40929.980000000003</v>
      </c>
      <c r="AL700" s="3">
        <v>121408.5</v>
      </c>
      <c r="AM700" s="3">
        <v>741264.2</v>
      </c>
      <c r="AN700" s="1">
        <v>13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304761</v>
      </c>
      <c r="E701" s="3">
        <v>63289.52</v>
      </c>
      <c r="F701" s="3">
        <v>0</v>
      </c>
      <c r="G701" s="3">
        <v>-247427.20000000001</v>
      </c>
      <c r="H701" s="3">
        <v>0</v>
      </c>
      <c r="I701" s="3">
        <v>14551950</v>
      </c>
      <c r="J701" s="3">
        <v>0</v>
      </c>
      <c r="K701" s="3">
        <v>0</v>
      </c>
      <c r="L701" s="3">
        <v>47298010</v>
      </c>
      <c r="M701" s="3">
        <v>1965191</v>
      </c>
      <c r="N701" s="3">
        <v>36718490</v>
      </c>
      <c r="O701" s="3">
        <v>9124334000</v>
      </c>
      <c r="P701" s="3">
        <v>18911.060000000001</v>
      </c>
      <c r="Q701" s="3">
        <v>156264700000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1257035</v>
      </c>
      <c r="AB701" s="3">
        <v>0</v>
      </c>
      <c r="AC701" s="3">
        <v>84617.76</v>
      </c>
      <c r="AD701" s="3">
        <v>65488.88</v>
      </c>
      <c r="AE701" s="3">
        <v>1205.461</v>
      </c>
      <c r="AF701" s="3">
        <v>7244.6689999999999</v>
      </c>
      <c r="AG701" s="3">
        <v>0</v>
      </c>
      <c r="AH701" s="3">
        <v>0</v>
      </c>
      <c r="AI701" s="3">
        <v>-26743.72</v>
      </c>
      <c r="AJ701" s="3">
        <v>60678.03</v>
      </c>
      <c r="AK701" s="3">
        <v>40050.01</v>
      </c>
      <c r="AL701" s="3">
        <v>116889.5</v>
      </c>
      <c r="AM701" s="3">
        <v>776733.3</v>
      </c>
      <c r="AN701" s="1">
        <v>23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296594.8</v>
      </c>
      <c r="E702" s="3">
        <v>60565.31</v>
      </c>
      <c r="F702" s="3">
        <v>0</v>
      </c>
      <c r="G702" s="3">
        <v>-239943.7</v>
      </c>
      <c r="H702" s="3">
        <v>0</v>
      </c>
      <c r="I702" s="3">
        <v>13777040</v>
      </c>
      <c r="J702" s="3">
        <v>0</v>
      </c>
      <c r="K702" s="3">
        <v>0</v>
      </c>
      <c r="L702" s="3">
        <v>46635480</v>
      </c>
      <c r="M702" s="3">
        <v>1883719</v>
      </c>
      <c r="N702" s="3">
        <v>36583650</v>
      </c>
      <c r="O702" s="3">
        <v>9124079000</v>
      </c>
      <c r="P702" s="3">
        <v>18569.400000000001</v>
      </c>
      <c r="Q702" s="3">
        <v>156262800000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1136086</v>
      </c>
      <c r="AB702" s="3">
        <v>0</v>
      </c>
      <c r="AC702" s="3">
        <v>79795.41</v>
      </c>
      <c r="AD702" s="3">
        <v>62896.87</v>
      </c>
      <c r="AE702" s="3">
        <v>1149.037</v>
      </c>
      <c r="AF702" s="3">
        <v>7005.4219999999996</v>
      </c>
      <c r="AG702" s="3">
        <v>0</v>
      </c>
      <c r="AH702" s="3">
        <v>0</v>
      </c>
      <c r="AI702" s="3">
        <v>-26777.84</v>
      </c>
      <c r="AJ702" s="3">
        <v>58609.13</v>
      </c>
      <c r="AK702" s="3">
        <v>39160.42</v>
      </c>
      <c r="AL702" s="3">
        <v>113725.7</v>
      </c>
      <c r="AM702" s="3">
        <v>774912.8</v>
      </c>
      <c r="AN702" s="1">
        <v>13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331668.3</v>
      </c>
      <c r="E703" s="3">
        <v>59658.71</v>
      </c>
      <c r="F703" s="3">
        <v>0</v>
      </c>
      <c r="G703" s="3">
        <v>-223774.6</v>
      </c>
      <c r="H703" s="3">
        <v>0</v>
      </c>
      <c r="I703" s="3">
        <v>12983350</v>
      </c>
      <c r="J703" s="3">
        <v>0</v>
      </c>
      <c r="K703" s="3">
        <v>0</v>
      </c>
      <c r="L703" s="3">
        <v>45880910</v>
      </c>
      <c r="M703" s="3">
        <v>1824992</v>
      </c>
      <c r="N703" s="3">
        <v>36433000</v>
      </c>
      <c r="O703" s="3">
        <v>9123845000</v>
      </c>
      <c r="P703" s="3">
        <v>18702.61</v>
      </c>
      <c r="Q703" s="3">
        <v>156260800000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1189774</v>
      </c>
      <c r="AB703" s="3">
        <v>0</v>
      </c>
      <c r="AC703" s="3">
        <v>84859.9</v>
      </c>
      <c r="AD703" s="3">
        <v>67700.19</v>
      </c>
      <c r="AE703" s="3">
        <v>1210.3340000000001</v>
      </c>
      <c r="AF703" s="3">
        <v>7633.1009999999997</v>
      </c>
      <c r="AG703" s="3">
        <v>0</v>
      </c>
      <c r="AH703" s="3">
        <v>0</v>
      </c>
      <c r="AI703" s="3">
        <v>-26805.84</v>
      </c>
      <c r="AJ703" s="3">
        <v>57516.45</v>
      </c>
      <c r="AK703" s="3">
        <v>38495.96</v>
      </c>
      <c r="AL703" s="3">
        <v>123383.8</v>
      </c>
      <c r="AM703" s="3">
        <v>793691.1</v>
      </c>
      <c r="AN703" s="1">
        <v>20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307882.09999999998</v>
      </c>
      <c r="E704" s="3">
        <v>56917.58</v>
      </c>
      <c r="F704" s="3">
        <v>0</v>
      </c>
      <c r="G704" s="3">
        <v>-225021.6</v>
      </c>
      <c r="H704" s="3">
        <v>0</v>
      </c>
      <c r="I704" s="3">
        <v>12217030</v>
      </c>
      <c r="J704" s="3">
        <v>0</v>
      </c>
      <c r="K704" s="3">
        <v>0</v>
      </c>
      <c r="L704" s="3">
        <v>45137420</v>
      </c>
      <c r="M704" s="3">
        <v>1753750</v>
      </c>
      <c r="N704" s="3">
        <v>36293200</v>
      </c>
      <c r="O704" s="3">
        <v>9123594000</v>
      </c>
      <c r="P704" s="3">
        <v>18249.349999999999</v>
      </c>
      <c r="Q704" s="3">
        <v>156258700000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1191837</v>
      </c>
      <c r="AB704" s="3">
        <v>0</v>
      </c>
      <c r="AC704" s="3">
        <v>86948.94</v>
      </c>
      <c r="AD704" s="3">
        <v>70504.320000000007</v>
      </c>
      <c r="AE704" s="3">
        <v>1265.203</v>
      </c>
      <c r="AF704" s="3">
        <v>6921.5190000000002</v>
      </c>
      <c r="AG704" s="3">
        <v>0</v>
      </c>
      <c r="AH704" s="3">
        <v>0</v>
      </c>
      <c r="AI704" s="3">
        <v>-26840.49</v>
      </c>
      <c r="AJ704" s="3">
        <v>55800.14</v>
      </c>
      <c r="AK704" s="3">
        <v>37556.58</v>
      </c>
      <c r="AL704" s="3">
        <v>108729.8</v>
      </c>
      <c r="AM704" s="3">
        <v>766323.8</v>
      </c>
      <c r="AN704" s="1">
        <v>28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245929</v>
      </c>
      <c r="E705" s="3">
        <v>52174.080000000002</v>
      </c>
      <c r="F705" s="3">
        <v>0</v>
      </c>
      <c r="G705" s="3">
        <v>-235525.2</v>
      </c>
      <c r="H705" s="3">
        <v>0</v>
      </c>
      <c r="I705" s="3">
        <v>11547370</v>
      </c>
      <c r="J705" s="3">
        <v>0</v>
      </c>
      <c r="K705" s="3">
        <v>0</v>
      </c>
      <c r="L705" s="3">
        <v>44500630</v>
      </c>
      <c r="M705" s="3">
        <v>1666442</v>
      </c>
      <c r="N705" s="3">
        <v>36161510</v>
      </c>
      <c r="O705" s="3">
        <v>9123335000</v>
      </c>
      <c r="P705" s="3">
        <v>17275.64</v>
      </c>
      <c r="Q705" s="3">
        <v>156256700000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1073721</v>
      </c>
      <c r="AB705" s="3">
        <v>0</v>
      </c>
      <c r="AC705" s="3">
        <v>79680.97</v>
      </c>
      <c r="AD705" s="3">
        <v>65200.55</v>
      </c>
      <c r="AE705" s="3">
        <v>1151.7560000000001</v>
      </c>
      <c r="AF705" s="3">
        <v>5801.7879999999996</v>
      </c>
      <c r="AG705" s="3">
        <v>0</v>
      </c>
      <c r="AH705" s="3">
        <v>0</v>
      </c>
      <c r="AI705" s="3">
        <v>-26862.82</v>
      </c>
      <c r="AJ705" s="3">
        <v>53393.15</v>
      </c>
      <c r="AK705" s="3">
        <v>36540.959999999999</v>
      </c>
      <c r="AL705" s="3">
        <v>105467.2</v>
      </c>
      <c r="AM705" s="3">
        <v>669660.30000000005</v>
      </c>
      <c r="AN705" s="1">
        <v>26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255916.79999999999</v>
      </c>
      <c r="E706" s="3">
        <v>50796.18</v>
      </c>
      <c r="F706" s="3">
        <v>0</v>
      </c>
      <c r="G706" s="3">
        <v>-225462</v>
      </c>
      <c r="H706" s="3">
        <v>0</v>
      </c>
      <c r="I706" s="3">
        <v>10891350</v>
      </c>
      <c r="J706" s="3">
        <v>0</v>
      </c>
      <c r="K706" s="3">
        <v>0</v>
      </c>
      <c r="L706" s="3">
        <v>43821640</v>
      </c>
      <c r="M706" s="3">
        <v>1601094</v>
      </c>
      <c r="N706" s="3">
        <v>36019100</v>
      </c>
      <c r="O706" s="3">
        <v>9123094000</v>
      </c>
      <c r="P706" s="3">
        <v>16930.22</v>
      </c>
      <c r="Q706" s="3">
        <v>156254700000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1072446</v>
      </c>
      <c r="AB706" s="3">
        <v>0</v>
      </c>
      <c r="AC706" s="3">
        <v>80324.11</v>
      </c>
      <c r="AD706" s="3">
        <v>66964.53</v>
      </c>
      <c r="AE706" s="3">
        <v>1159.136</v>
      </c>
      <c r="AF706" s="3">
        <v>5955.6040000000003</v>
      </c>
      <c r="AG706" s="3">
        <v>0</v>
      </c>
      <c r="AH706" s="3">
        <v>0</v>
      </c>
      <c r="AI706" s="3">
        <v>-26886.21</v>
      </c>
      <c r="AJ706" s="3">
        <v>51450.71</v>
      </c>
      <c r="AK706" s="3">
        <v>35502.730000000003</v>
      </c>
      <c r="AL706" s="3">
        <v>113604.1</v>
      </c>
      <c r="AM706" s="3">
        <v>656018.19999999995</v>
      </c>
      <c r="AN706" s="1">
        <v>29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246035.3</v>
      </c>
      <c r="E707" s="3">
        <v>48637.57</v>
      </c>
      <c r="F707" s="3">
        <v>0</v>
      </c>
      <c r="G707" s="3">
        <v>-223150.7</v>
      </c>
      <c r="H707" s="3">
        <v>0</v>
      </c>
      <c r="I707" s="3">
        <v>10254470</v>
      </c>
      <c r="J707" s="3">
        <v>0</v>
      </c>
      <c r="K707" s="3">
        <v>0</v>
      </c>
      <c r="L707" s="3">
        <v>43115820</v>
      </c>
      <c r="M707" s="3">
        <v>1534627</v>
      </c>
      <c r="N707" s="3">
        <v>35866780</v>
      </c>
      <c r="O707" s="3">
        <v>9122852000</v>
      </c>
      <c r="P707" s="3">
        <v>16631.79</v>
      </c>
      <c r="Q707" s="3">
        <v>156252500000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1094536</v>
      </c>
      <c r="AB707" s="3">
        <v>0</v>
      </c>
      <c r="AC707" s="3">
        <v>87058.81</v>
      </c>
      <c r="AD707" s="3">
        <v>73492.28</v>
      </c>
      <c r="AE707" s="3">
        <v>1311.1020000000001</v>
      </c>
      <c r="AF707" s="3">
        <v>5707.9809999999998</v>
      </c>
      <c r="AG707" s="3">
        <v>0</v>
      </c>
      <c r="AH707" s="3">
        <v>0</v>
      </c>
      <c r="AI707" s="3">
        <v>-26019.24</v>
      </c>
      <c r="AJ707" s="3">
        <v>49355.82</v>
      </c>
      <c r="AK707" s="3">
        <v>34415.94</v>
      </c>
      <c r="AL707" s="3">
        <v>114675.2</v>
      </c>
      <c r="AM707" s="3">
        <v>636879.19999999995</v>
      </c>
      <c r="AN707" s="1">
        <v>14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198862.5</v>
      </c>
      <c r="E708" s="3">
        <v>44303.81</v>
      </c>
      <c r="F708" s="3">
        <v>0</v>
      </c>
      <c r="G708" s="3">
        <v>-227821.5</v>
      </c>
      <c r="H708" s="3">
        <v>0</v>
      </c>
      <c r="I708" s="3">
        <v>9693513</v>
      </c>
      <c r="J708" s="3">
        <v>0</v>
      </c>
      <c r="K708" s="3">
        <v>0</v>
      </c>
      <c r="L708" s="3">
        <v>42518200</v>
      </c>
      <c r="M708" s="3">
        <v>1458657</v>
      </c>
      <c r="N708" s="3">
        <v>35737930</v>
      </c>
      <c r="O708" s="3">
        <v>9122598000</v>
      </c>
      <c r="P708" s="3">
        <v>15902.57</v>
      </c>
      <c r="Q708" s="3">
        <v>156250500000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973739.5</v>
      </c>
      <c r="AB708" s="3">
        <v>0</v>
      </c>
      <c r="AC708" s="3">
        <v>76111.89</v>
      </c>
      <c r="AD708" s="3">
        <v>64871.26</v>
      </c>
      <c r="AE708" s="3">
        <v>1129.9059999999999</v>
      </c>
      <c r="AF708" s="3">
        <v>4869.9970000000003</v>
      </c>
      <c r="AG708" s="3">
        <v>0</v>
      </c>
      <c r="AH708" s="3">
        <v>0</v>
      </c>
      <c r="AI708" s="3">
        <v>-26943.19</v>
      </c>
      <c r="AJ708" s="3">
        <v>46918.76</v>
      </c>
      <c r="AK708" s="3">
        <v>33482.31</v>
      </c>
      <c r="AL708" s="3">
        <v>99721.07</v>
      </c>
      <c r="AM708" s="3">
        <v>560956.19999999995</v>
      </c>
      <c r="AN708" s="1">
        <v>12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213031.1</v>
      </c>
      <c r="E709" s="3">
        <v>43696.17</v>
      </c>
      <c r="F709" s="3">
        <v>0</v>
      </c>
      <c r="G709" s="3">
        <v>-219347.1</v>
      </c>
      <c r="H709" s="3">
        <v>0</v>
      </c>
      <c r="I709" s="3">
        <v>9134527</v>
      </c>
      <c r="J709" s="3">
        <v>0</v>
      </c>
      <c r="K709" s="3">
        <v>0</v>
      </c>
      <c r="L709" s="3">
        <v>41853730</v>
      </c>
      <c r="M709" s="3">
        <v>1403851</v>
      </c>
      <c r="N709" s="3">
        <v>35610900</v>
      </c>
      <c r="O709" s="3">
        <v>9122342000</v>
      </c>
      <c r="P709" s="3">
        <v>15551.03</v>
      </c>
      <c r="Q709" s="3">
        <v>156248300000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1004258</v>
      </c>
      <c r="AB709" s="3">
        <v>0</v>
      </c>
      <c r="AC709" s="3">
        <v>78088.25</v>
      </c>
      <c r="AD709" s="3">
        <v>69151.59</v>
      </c>
      <c r="AE709" s="3">
        <v>1217.885</v>
      </c>
      <c r="AF709" s="3">
        <v>5166.759</v>
      </c>
      <c r="AG709" s="3">
        <v>0</v>
      </c>
      <c r="AH709" s="3">
        <v>0</v>
      </c>
      <c r="AI709" s="3">
        <v>-26970.71</v>
      </c>
      <c r="AJ709" s="3">
        <v>45198.15</v>
      </c>
      <c r="AK709" s="3">
        <v>32450.880000000001</v>
      </c>
      <c r="AL709" s="3">
        <v>94195.27</v>
      </c>
      <c r="AM709" s="3">
        <v>558985.6</v>
      </c>
      <c r="AN709" s="1">
        <v>28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191207.6</v>
      </c>
      <c r="E710" s="3">
        <v>40880.79</v>
      </c>
      <c r="F710" s="3">
        <v>0</v>
      </c>
      <c r="G710" s="3">
        <v>-219296.8</v>
      </c>
      <c r="H710" s="3">
        <v>0</v>
      </c>
      <c r="I710" s="3">
        <v>8609312</v>
      </c>
      <c r="J710" s="3">
        <v>0</v>
      </c>
      <c r="K710" s="3">
        <v>0</v>
      </c>
      <c r="L710" s="3">
        <v>41210760</v>
      </c>
      <c r="M710" s="3">
        <v>1341384</v>
      </c>
      <c r="N710" s="3">
        <v>35479140</v>
      </c>
      <c r="O710" s="3">
        <v>9122090000</v>
      </c>
      <c r="P710" s="3">
        <v>15078.23</v>
      </c>
      <c r="Q710" s="3">
        <v>156246100000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983085.6</v>
      </c>
      <c r="AB710" s="3">
        <v>0</v>
      </c>
      <c r="AC710" s="3">
        <v>76567.179999999993</v>
      </c>
      <c r="AD710" s="3">
        <v>71020.460000000006</v>
      </c>
      <c r="AE710" s="3">
        <v>1259.664</v>
      </c>
      <c r="AF710" s="3">
        <v>4812.152</v>
      </c>
      <c r="AG710" s="3">
        <v>0</v>
      </c>
      <c r="AH710" s="3">
        <v>0</v>
      </c>
      <c r="AI710" s="3">
        <v>-27002.51</v>
      </c>
      <c r="AJ710" s="3">
        <v>42372.47</v>
      </c>
      <c r="AK710" s="3">
        <v>31084.45</v>
      </c>
      <c r="AL710" s="3">
        <v>97629.88</v>
      </c>
      <c r="AM710" s="3">
        <v>525215.30000000005</v>
      </c>
      <c r="AN710" s="1">
        <v>13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149288.6</v>
      </c>
      <c r="E711" s="3">
        <v>37124.33</v>
      </c>
      <c r="F711" s="3">
        <v>0</v>
      </c>
      <c r="G711" s="3">
        <v>-225524.8</v>
      </c>
      <c r="H711" s="3">
        <v>0</v>
      </c>
      <c r="I711" s="3">
        <v>8159890</v>
      </c>
      <c r="J711" s="3">
        <v>0</v>
      </c>
      <c r="K711" s="3">
        <v>0</v>
      </c>
      <c r="L711" s="3">
        <v>40654700</v>
      </c>
      <c r="M711" s="3">
        <v>1270439</v>
      </c>
      <c r="N711" s="3">
        <v>35357320</v>
      </c>
      <c r="O711" s="3">
        <v>9121833000</v>
      </c>
      <c r="P711" s="3">
        <v>14418.11</v>
      </c>
      <c r="Q711" s="3">
        <v>156244000000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876283.9</v>
      </c>
      <c r="AB711" s="3">
        <v>0</v>
      </c>
      <c r="AC711" s="3">
        <v>69694.53</v>
      </c>
      <c r="AD711" s="3">
        <v>66092.28</v>
      </c>
      <c r="AE711" s="3">
        <v>1158.9269999999999</v>
      </c>
      <c r="AF711" s="3">
        <v>4007.221</v>
      </c>
      <c r="AG711" s="3">
        <v>0</v>
      </c>
      <c r="AH711" s="3">
        <v>0</v>
      </c>
      <c r="AI711" s="3">
        <v>-27021.61</v>
      </c>
      <c r="AJ711" s="3">
        <v>40403.129999999997</v>
      </c>
      <c r="AK711" s="3">
        <v>30078.63</v>
      </c>
      <c r="AL711" s="3">
        <v>92580.93</v>
      </c>
      <c r="AM711" s="3">
        <v>449421.8</v>
      </c>
      <c r="AN711" s="1">
        <v>25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109724.2</v>
      </c>
      <c r="E712" s="3">
        <v>32996.949999999997</v>
      </c>
      <c r="F712" s="3">
        <v>0</v>
      </c>
      <c r="G712" s="3">
        <v>-228363.7</v>
      </c>
      <c r="H712" s="3">
        <v>0</v>
      </c>
      <c r="I712" s="3">
        <v>7797171</v>
      </c>
      <c r="J712" s="3">
        <v>0</v>
      </c>
      <c r="K712" s="3">
        <v>0</v>
      </c>
      <c r="L712" s="3">
        <v>40225280</v>
      </c>
      <c r="M712" s="3">
        <v>1201926</v>
      </c>
      <c r="N712" s="3">
        <v>35248330</v>
      </c>
      <c r="O712" s="3">
        <v>9121581000</v>
      </c>
      <c r="P712" s="3">
        <v>13705.7</v>
      </c>
      <c r="Q712" s="3">
        <v>156242100000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706374.3</v>
      </c>
      <c r="AB712" s="3">
        <v>0</v>
      </c>
      <c r="AC712" s="3">
        <v>57421.07</v>
      </c>
      <c r="AD712" s="3">
        <v>56706.42</v>
      </c>
      <c r="AE712" s="3">
        <v>961.58019999999999</v>
      </c>
      <c r="AF712" s="3">
        <v>3115.7069999999999</v>
      </c>
      <c r="AG712" s="3">
        <v>0</v>
      </c>
      <c r="AH712" s="3">
        <v>0</v>
      </c>
      <c r="AI712" s="3">
        <v>-27028.07</v>
      </c>
      <c r="AJ712" s="3">
        <v>38341.35</v>
      </c>
      <c r="AK712" s="3">
        <v>29312.26</v>
      </c>
      <c r="AL712" s="3">
        <v>89966.86</v>
      </c>
      <c r="AM712" s="3">
        <v>362719.7</v>
      </c>
      <c r="AN712" s="1">
        <v>12</v>
      </c>
    </row>
    <row r="713" spans="1:40" x14ac:dyDescent="0.3">
      <c r="A713" s="2">
        <v>30206</v>
      </c>
      <c r="B713" s="3">
        <v>761073.9</v>
      </c>
      <c r="C713" s="3">
        <v>5165.8590000000004</v>
      </c>
      <c r="D713" s="3">
        <v>418264.8</v>
      </c>
      <c r="E713" s="3">
        <v>113909.8</v>
      </c>
      <c r="F713" s="3">
        <v>0</v>
      </c>
      <c r="G713" s="3">
        <v>-142952.70000000001</v>
      </c>
      <c r="H713" s="3">
        <v>360359.7</v>
      </c>
      <c r="I713" s="3">
        <v>7258876</v>
      </c>
      <c r="J713" s="3">
        <v>0</v>
      </c>
      <c r="K713" s="3">
        <v>0</v>
      </c>
      <c r="L713" s="3">
        <v>41747970</v>
      </c>
      <c r="M713" s="3">
        <v>1528204</v>
      </c>
      <c r="N713" s="3">
        <v>35173810</v>
      </c>
      <c r="O713" s="3">
        <v>9121451000</v>
      </c>
      <c r="P713" s="3">
        <v>18814.87</v>
      </c>
      <c r="Q713" s="3">
        <v>156242200000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406930</v>
      </c>
      <c r="AB713" s="3">
        <v>0</v>
      </c>
      <c r="AC713" s="3">
        <v>16824.71</v>
      </c>
      <c r="AD713" s="3">
        <v>25392.59</v>
      </c>
      <c r="AE713" s="3">
        <v>439.74349999999998</v>
      </c>
      <c r="AF713" s="3">
        <v>13998.92</v>
      </c>
      <c r="AG713" s="3">
        <v>385.01960000000003</v>
      </c>
      <c r="AH713" s="3">
        <v>0</v>
      </c>
      <c r="AI713" s="3">
        <v>-26924.59</v>
      </c>
      <c r="AJ713" s="3">
        <v>41114.879999999997</v>
      </c>
      <c r="AK713" s="3">
        <v>29124.94</v>
      </c>
      <c r="AL713" s="3">
        <v>98862.64</v>
      </c>
      <c r="AM713" s="3">
        <v>2813483</v>
      </c>
      <c r="AN713" s="1">
        <v>8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141682.1</v>
      </c>
      <c r="E714" s="3">
        <v>60072.56</v>
      </c>
      <c r="F714" s="3">
        <v>0</v>
      </c>
      <c r="G714" s="3">
        <v>-194851.1</v>
      </c>
      <c r="H714" s="3">
        <v>0</v>
      </c>
      <c r="I714" s="3">
        <v>6946579</v>
      </c>
      <c r="J714" s="3">
        <v>0</v>
      </c>
      <c r="K714" s="3">
        <v>0</v>
      </c>
      <c r="L714" s="3">
        <v>41253690</v>
      </c>
      <c r="M714" s="3">
        <v>1466886</v>
      </c>
      <c r="N714" s="3">
        <v>35091850</v>
      </c>
      <c r="O714" s="3">
        <v>9121248000</v>
      </c>
      <c r="P714" s="3">
        <v>17282.64</v>
      </c>
      <c r="Q714" s="3">
        <v>156240400000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650033.5</v>
      </c>
      <c r="AB714" s="3">
        <v>0</v>
      </c>
      <c r="AC714" s="3">
        <v>34712.269999999997</v>
      </c>
      <c r="AD714" s="3">
        <v>48208.55</v>
      </c>
      <c r="AE714" s="3">
        <v>950.80960000000005</v>
      </c>
      <c r="AF714" s="3">
        <v>5010.232</v>
      </c>
      <c r="AG714" s="3">
        <v>0</v>
      </c>
      <c r="AH714" s="3">
        <v>0</v>
      </c>
      <c r="AI714" s="3">
        <v>-26991.84</v>
      </c>
      <c r="AJ714" s="3">
        <v>40592.410000000003</v>
      </c>
      <c r="AK714" s="3">
        <v>28936.66</v>
      </c>
      <c r="AL714" s="3">
        <v>87903.79</v>
      </c>
      <c r="AM714" s="3">
        <v>312296.40000000002</v>
      </c>
      <c r="AN714" s="1">
        <v>14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96461.05</v>
      </c>
      <c r="E715" s="3">
        <v>48635.68</v>
      </c>
      <c r="F715" s="3">
        <v>0</v>
      </c>
      <c r="G715" s="3">
        <v>-216970.2</v>
      </c>
      <c r="H715" s="3">
        <v>0</v>
      </c>
      <c r="I715" s="3">
        <v>6667197</v>
      </c>
      <c r="J715" s="3">
        <v>0</v>
      </c>
      <c r="K715" s="3">
        <v>0</v>
      </c>
      <c r="L715" s="3">
        <v>40803060</v>
      </c>
      <c r="M715" s="3">
        <v>1383006</v>
      </c>
      <c r="N715" s="3">
        <v>34998980</v>
      </c>
      <c r="O715" s="3">
        <v>9121018000</v>
      </c>
      <c r="P715" s="3">
        <v>15888.08</v>
      </c>
      <c r="Q715" s="3">
        <v>156238900000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654844.19999999995</v>
      </c>
      <c r="AB715" s="3">
        <v>0</v>
      </c>
      <c r="AC715" s="3">
        <v>42502.57</v>
      </c>
      <c r="AD715" s="3">
        <v>47727.09</v>
      </c>
      <c r="AE715" s="3">
        <v>784.69129999999996</v>
      </c>
      <c r="AF715" s="3">
        <v>3804.4110000000001</v>
      </c>
      <c r="AG715" s="3">
        <v>0</v>
      </c>
      <c r="AH715" s="3">
        <v>0</v>
      </c>
      <c r="AI715" s="3">
        <v>-27010.25</v>
      </c>
      <c r="AJ715" s="3">
        <v>39244.68</v>
      </c>
      <c r="AK715" s="3">
        <v>28541.96</v>
      </c>
      <c r="AL715" s="3">
        <v>89661.03</v>
      </c>
      <c r="AM715" s="3">
        <v>279382.09999999998</v>
      </c>
      <c r="AN715" s="1">
        <v>19</v>
      </c>
    </row>
    <row r="716" spans="1:40" x14ac:dyDescent="0.3">
      <c r="A716" s="2">
        <v>30209</v>
      </c>
      <c r="B716" s="3">
        <v>766551.1</v>
      </c>
      <c r="C716" s="3">
        <v>157679.70000000001</v>
      </c>
      <c r="D716" s="3">
        <v>5642224</v>
      </c>
      <c r="E716" s="3">
        <v>729275.3</v>
      </c>
      <c r="F716" s="3">
        <v>0</v>
      </c>
      <c r="G716" s="3">
        <v>844463.5</v>
      </c>
      <c r="H716" s="3">
        <v>360707.5</v>
      </c>
      <c r="I716" s="3">
        <v>6173924</v>
      </c>
      <c r="J716" s="3">
        <v>0</v>
      </c>
      <c r="K716" s="3">
        <v>0</v>
      </c>
      <c r="L716" s="3">
        <v>59873870</v>
      </c>
      <c r="M716" s="3">
        <v>3587921</v>
      </c>
      <c r="N716" s="3">
        <v>34967610</v>
      </c>
      <c r="O716" s="3">
        <v>9121904000</v>
      </c>
      <c r="P716" s="3">
        <v>34388.129999999997</v>
      </c>
      <c r="Q716" s="3">
        <v>156253700000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1062093</v>
      </c>
      <c r="AB716" s="3">
        <v>0</v>
      </c>
      <c r="AC716" s="3">
        <v>7.6236930000000003</v>
      </c>
      <c r="AD716" s="3">
        <v>343.36</v>
      </c>
      <c r="AE716" s="3">
        <v>414.11130000000003</v>
      </c>
      <c r="AF716" s="3">
        <v>255548.6</v>
      </c>
      <c r="AG716" s="3">
        <v>4377.2849999999999</v>
      </c>
      <c r="AH716" s="3">
        <v>0</v>
      </c>
      <c r="AI716" s="3">
        <v>-25937.759999999998</v>
      </c>
      <c r="AJ716" s="3">
        <v>89809.32</v>
      </c>
      <c r="AK716" s="3">
        <v>35194.639999999999</v>
      </c>
      <c r="AL716" s="3">
        <v>121216.6</v>
      </c>
      <c r="AM716" s="3">
        <v>29022590</v>
      </c>
      <c r="AN716" s="1">
        <v>17</v>
      </c>
    </row>
    <row r="717" spans="1:40" x14ac:dyDescent="0.3">
      <c r="A717" s="2">
        <v>30210</v>
      </c>
      <c r="B717" s="3">
        <v>774438.40000000002</v>
      </c>
      <c r="C717" s="3">
        <v>18323.259999999998</v>
      </c>
      <c r="D717" s="3">
        <v>2370611</v>
      </c>
      <c r="E717" s="3">
        <v>443837</v>
      </c>
      <c r="F717" s="3">
        <v>0</v>
      </c>
      <c r="G717" s="3">
        <v>378353.5</v>
      </c>
      <c r="H717" s="3">
        <v>392306</v>
      </c>
      <c r="I717" s="3">
        <v>5949782</v>
      </c>
      <c r="J717" s="3">
        <v>0</v>
      </c>
      <c r="K717" s="3">
        <v>0</v>
      </c>
      <c r="L717" s="3">
        <v>63822430</v>
      </c>
      <c r="M717" s="3">
        <v>4154346</v>
      </c>
      <c r="N717" s="3">
        <v>34968480</v>
      </c>
      <c r="O717" s="3">
        <v>9122331000</v>
      </c>
      <c r="P717" s="3">
        <v>35628.36</v>
      </c>
      <c r="Q717" s="3">
        <v>156259000000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581902.6</v>
      </c>
      <c r="AB717" s="3">
        <v>0</v>
      </c>
      <c r="AC717" s="3">
        <v>9.4800079999999998</v>
      </c>
      <c r="AD717" s="3">
        <v>200.44110000000001</v>
      </c>
      <c r="AE717" s="3">
        <v>210.27619999999999</v>
      </c>
      <c r="AF717" s="3">
        <v>112557.8</v>
      </c>
      <c r="AG717" s="3">
        <v>1203.7270000000001</v>
      </c>
      <c r="AH717" s="3">
        <v>0</v>
      </c>
      <c r="AI717" s="3">
        <v>-25871.51</v>
      </c>
      <c r="AJ717" s="3">
        <v>106471.1</v>
      </c>
      <c r="AK717" s="3">
        <v>38380.400000000001</v>
      </c>
      <c r="AL717" s="3">
        <v>105634.4</v>
      </c>
      <c r="AM717" s="3">
        <v>8096311</v>
      </c>
      <c r="AN717" s="1">
        <v>5</v>
      </c>
    </row>
    <row r="718" spans="1:40" x14ac:dyDescent="0.3">
      <c r="A718" s="2">
        <v>30211</v>
      </c>
      <c r="B718" s="3">
        <v>769295.7</v>
      </c>
      <c r="C718" s="3">
        <v>12518.12</v>
      </c>
      <c r="D718" s="3">
        <v>1937621</v>
      </c>
      <c r="E718" s="3">
        <v>395150</v>
      </c>
      <c r="F718" s="3">
        <v>0</v>
      </c>
      <c r="G718" s="3">
        <v>-7616.3440000000001</v>
      </c>
      <c r="H718" s="3">
        <v>360439.6</v>
      </c>
      <c r="I718" s="3">
        <v>5633540</v>
      </c>
      <c r="J718" s="3">
        <v>0</v>
      </c>
      <c r="K718" s="3">
        <v>0</v>
      </c>
      <c r="L718" s="3">
        <v>65865490</v>
      </c>
      <c r="M718" s="3">
        <v>4411132</v>
      </c>
      <c r="N718" s="3">
        <v>34979980</v>
      </c>
      <c r="O718" s="3">
        <v>9122386000</v>
      </c>
      <c r="P718" s="3">
        <v>33151.050000000003</v>
      </c>
      <c r="Q718" s="3">
        <v>156262400000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807949.3</v>
      </c>
      <c r="AB718" s="3">
        <v>0</v>
      </c>
      <c r="AC718" s="3">
        <v>17.42868</v>
      </c>
      <c r="AD718" s="3">
        <v>295.0224</v>
      </c>
      <c r="AE718" s="3">
        <v>245.68520000000001</v>
      </c>
      <c r="AF718" s="3">
        <v>96523.11</v>
      </c>
      <c r="AG718" s="3">
        <v>796.0924</v>
      </c>
      <c r="AH718" s="3">
        <v>0</v>
      </c>
      <c r="AI718" s="3">
        <v>-26174.23</v>
      </c>
      <c r="AJ718" s="3">
        <v>115322.5</v>
      </c>
      <c r="AK718" s="3">
        <v>40828.370000000003</v>
      </c>
      <c r="AL718" s="3">
        <v>103837.4</v>
      </c>
      <c r="AM718" s="3">
        <v>5616990</v>
      </c>
      <c r="AN718" s="1">
        <v>10</v>
      </c>
    </row>
    <row r="719" spans="1:40" x14ac:dyDescent="0.3">
      <c r="A719" s="2">
        <v>30212</v>
      </c>
      <c r="B719" s="3">
        <v>769597.9</v>
      </c>
      <c r="C719" s="3">
        <v>18972.73</v>
      </c>
      <c r="D719" s="3">
        <v>3108005</v>
      </c>
      <c r="E719" s="3">
        <v>439364.2</v>
      </c>
      <c r="F719" s="3">
        <v>0</v>
      </c>
      <c r="G719" s="3">
        <v>67434.44</v>
      </c>
      <c r="H719" s="3">
        <v>361583.2</v>
      </c>
      <c r="I719" s="3">
        <v>5332461</v>
      </c>
      <c r="J719" s="3">
        <v>0</v>
      </c>
      <c r="K719" s="3">
        <v>0</v>
      </c>
      <c r="L719" s="3">
        <v>68890100</v>
      </c>
      <c r="M719" s="3">
        <v>4863613</v>
      </c>
      <c r="N719" s="3">
        <v>35009360</v>
      </c>
      <c r="O719" s="3">
        <v>9122490000</v>
      </c>
      <c r="P719" s="3">
        <v>35056.97</v>
      </c>
      <c r="Q719" s="3">
        <v>156267300000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894795.5</v>
      </c>
      <c r="AB719" s="3">
        <v>0</v>
      </c>
      <c r="AC719" s="3">
        <v>33.91827</v>
      </c>
      <c r="AD719" s="3">
        <v>372.24079999999998</v>
      </c>
      <c r="AE719" s="3">
        <v>353.745</v>
      </c>
      <c r="AF719" s="3">
        <v>179933.1</v>
      </c>
      <c r="AG719" s="3">
        <v>1194.213</v>
      </c>
      <c r="AH719" s="3">
        <v>0</v>
      </c>
      <c r="AI719" s="3">
        <v>-25863.98</v>
      </c>
      <c r="AJ719" s="3">
        <v>139130.70000000001</v>
      </c>
      <c r="AK719" s="3">
        <v>43236.37</v>
      </c>
      <c r="AL719" s="3">
        <v>109759.4</v>
      </c>
      <c r="AM719" s="3">
        <v>8203062</v>
      </c>
      <c r="AN719" s="1">
        <v>8</v>
      </c>
    </row>
    <row r="720" spans="1:40" x14ac:dyDescent="0.3">
      <c r="A720" s="2">
        <v>30213</v>
      </c>
      <c r="B720" s="3">
        <v>766580.8</v>
      </c>
      <c r="C720" s="3">
        <v>6390.1130000000003</v>
      </c>
      <c r="D720" s="3">
        <v>937492.4</v>
      </c>
      <c r="E720" s="3">
        <v>330644.3</v>
      </c>
      <c r="F720" s="3">
        <v>0</v>
      </c>
      <c r="G720" s="3">
        <v>-248772.9</v>
      </c>
      <c r="H720" s="3">
        <v>361583.2</v>
      </c>
      <c r="I720" s="3">
        <v>5069993</v>
      </c>
      <c r="J720" s="3">
        <v>0</v>
      </c>
      <c r="K720" s="3">
        <v>0</v>
      </c>
      <c r="L720" s="3">
        <v>69569820</v>
      </c>
      <c r="M720" s="3">
        <v>4834412</v>
      </c>
      <c r="N720" s="3">
        <v>35032220</v>
      </c>
      <c r="O720" s="3">
        <v>9122301000</v>
      </c>
      <c r="P720" s="3">
        <v>31384.6</v>
      </c>
      <c r="Q720" s="3">
        <v>156268700000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829516.7</v>
      </c>
      <c r="AB720" s="3">
        <v>0</v>
      </c>
      <c r="AC720" s="3">
        <v>41.123460000000001</v>
      </c>
      <c r="AD720" s="3">
        <v>241.74680000000001</v>
      </c>
      <c r="AE720" s="3">
        <v>312.15800000000002</v>
      </c>
      <c r="AF720" s="3">
        <v>55902.68</v>
      </c>
      <c r="AG720" s="3">
        <v>400.0575</v>
      </c>
      <c r="AH720" s="3">
        <v>0</v>
      </c>
      <c r="AI720" s="3">
        <v>-26064.65</v>
      </c>
      <c r="AJ720" s="3">
        <v>131198.5</v>
      </c>
      <c r="AK720" s="3">
        <v>44131.42</v>
      </c>
      <c r="AL720" s="3">
        <v>108320.7</v>
      </c>
      <c r="AM720" s="3">
        <v>2896776</v>
      </c>
      <c r="AN720" s="1">
        <v>17</v>
      </c>
    </row>
    <row r="721" spans="1:40" x14ac:dyDescent="0.3">
      <c r="A721" s="2">
        <v>30214</v>
      </c>
      <c r="B721" s="3">
        <v>649375.4</v>
      </c>
      <c r="C721" s="3">
        <v>13165.25</v>
      </c>
      <c r="D721" s="3">
        <v>2148617</v>
      </c>
      <c r="E721" s="3">
        <v>379362.8</v>
      </c>
      <c r="F721" s="3">
        <v>0</v>
      </c>
      <c r="G721" s="3">
        <v>-8854.0159999999996</v>
      </c>
      <c r="H721" s="3">
        <v>382922.1</v>
      </c>
      <c r="I721" s="3">
        <v>4771815</v>
      </c>
      <c r="J721" s="3">
        <v>0</v>
      </c>
      <c r="K721" s="3">
        <v>0</v>
      </c>
      <c r="L721" s="3">
        <v>71202450</v>
      </c>
      <c r="M721" s="3">
        <v>5107127</v>
      </c>
      <c r="N721" s="3">
        <v>35065230</v>
      </c>
      <c r="O721" s="3">
        <v>9122316000</v>
      </c>
      <c r="P721" s="3">
        <v>34232.11</v>
      </c>
      <c r="Q721" s="3">
        <v>156272200000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859987</v>
      </c>
      <c r="AB721" s="3">
        <v>0</v>
      </c>
      <c r="AC721" s="3">
        <v>44.287689999999998</v>
      </c>
      <c r="AD721" s="3">
        <v>366.13920000000002</v>
      </c>
      <c r="AE721" s="3">
        <v>262.10180000000003</v>
      </c>
      <c r="AF721" s="3">
        <v>139686.39999999999</v>
      </c>
      <c r="AG721" s="3">
        <v>809.1499</v>
      </c>
      <c r="AH721" s="3">
        <v>0</v>
      </c>
      <c r="AI721" s="3">
        <v>-25813.89</v>
      </c>
      <c r="AJ721" s="3">
        <v>151995.6</v>
      </c>
      <c r="AK721" s="3">
        <v>47224.04</v>
      </c>
      <c r="AL721" s="3">
        <v>118971.7</v>
      </c>
      <c r="AM721" s="3">
        <v>5545061</v>
      </c>
      <c r="AN721" s="1">
        <v>15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98948.9</v>
      </c>
      <c r="E722" s="3">
        <v>186433.4</v>
      </c>
      <c r="F722" s="3">
        <v>0</v>
      </c>
      <c r="G722" s="3">
        <v>-294842.40000000002</v>
      </c>
      <c r="H722" s="3">
        <v>221.7433</v>
      </c>
      <c r="I722" s="3">
        <v>4562742</v>
      </c>
      <c r="J722" s="3">
        <v>0</v>
      </c>
      <c r="K722" s="3">
        <v>0</v>
      </c>
      <c r="L722" s="3">
        <v>69767640</v>
      </c>
      <c r="M722" s="3">
        <v>4498200</v>
      </c>
      <c r="N722" s="3">
        <v>35086910</v>
      </c>
      <c r="O722" s="3">
        <v>9122056000</v>
      </c>
      <c r="P722" s="3">
        <v>23447.62</v>
      </c>
      <c r="Q722" s="3">
        <v>156271900000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382700.3</v>
      </c>
      <c r="X722" s="3">
        <v>0</v>
      </c>
      <c r="Y722" s="3">
        <v>0</v>
      </c>
      <c r="Z722" s="3">
        <v>0</v>
      </c>
      <c r="AA722" s="3">
        <v>1877264</v>
      </c>
      <c r="AB722" s="3">
        <v>0</v>
      </c>
      <c r="AC722" s="3">
        <v>139.9907</v>
      </c>
      <c r="AD722" s="3">
        <v>737.99749999999995</v>
      </c>
      <c r="AE722" s="3">
        <v>745.09699999999998</v>
      </c>
      <c r="AF722" s="3">
        <v>9866.1810000000005</v>
      </c>
      <c r="AG722" s="3">
        <v>0</v>
      </c>
      <c r="AH722" s="3">
        <v>0</v>
      </c>
      <c r="AI722" s="3">
        <v>-26129.98</v>
      </c>
      <c r="AJ722" s="3">
        <v>124070</v>
      </c>
      <c r="AK722" s="3">
        <v>47672.74</v>
      </c>
      <c r="AL722" s="3">
        <v>102316.5</v>
      </c>
      <c r="AM722" s="3">
        <v>209072.4</v>
      </c>
      <c r="AN722" s="1">
        <v>7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70899.39</v>
      </c>
      <c r="E723" s="3">
        <v>137784.6</v>
      </c>
      <c r="F723" s="3">
        <v>0</v>
      </c>
      <c r="G723" s="3">
        <v>-395850.8</v>
      </c>
      <c r="H723" s="3">
        <v>0</v>
      </c>
      <c r="I723" s="3">
        <v>4355115</v>
      </c>
      <c r="J723" s="3">
        <v>0</v>
      </c>
      <c r="K723" s="3">
        <v>0</v>
      </c>
      <c r="L723" s="3">
        <v>68160730</v>
      </c>
      <c r="M723" s="3">
        <v>3617291</v>
      </c>
      <c r="N723" s="3">
        <v>35088990</v>
      </c>
      <c r="O723" s="3">
        <v>9121679000</v>
      </c>
      <c r="P723" s="3">
        <v>21158.639999999999</v>
      </c>
      <c r="Q723" s="3">
        <v>156271200000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221.7433</v>
      </c>
      <c r="X723" s="3">
        <v>0</v>
      </c>
      <c r="Y723" s="3">
        <v>0</v>
      </c>
      <c r="Z723" s="3">
        <v>0</v>
      </c>
      <c r="AA723" s="3">
        <v>2429020</v>
      </c>
      <c r="AB723" s="3">
        <v>0</v>
      </c>
      <c r="AC723" s="3">
        <v>196.89500000000001</v>
      </c>
      <c r="AD723" s="3">
        <v>871.35979999999995</v>
      </c>
      <c r="AE723" s="3">
        <v>855.37599999999998</v>
      </c>
      <c r="AF723" s="3">
        <v>7614.576</v>
      </c>
      <c r="AG723" s="3">
        <v>0</v>
      </c>
      <c r="AH723" s="3">
        <v>0</v>
      </c>
      <c r="AI723" s="3">
        <v>-26256.82</v>
      </c>
      <c r="AJ723" s="3">
        <v>96127.26</v>
      </c>
      <c r="AK723" s="3">
        <v>46689.64</v>
      </c>
      <c r="AL723" s="3">
        <v>93908.98</v>
      </c>
      <c r="AM723" s="3">
        <v>207627.1</v>
      </c>
      <c r="AN723" s="1">
        <v>5</v>
      </c>
    </row>
    <row r="724" spans="1:40" x14ac:dyDescent="0.3">
      <c r="A724" s="2">
        <v>30217</v>
      </c>
      <c r="B724" s="3">
        <v>331498.8</v>
      </c>
      <c r="C724" s="3">
        <v>113024.5</v>
      </c>
      <c r="D724" s="3">
        <v>11654640</v>
      </c>
      <c r="E724" s="3">
        <v>737205.9</v>
      </c>
      <c r="F724" s="3">
        <v>0</v>
      </c>
      <c r="G724" s="3">
        <v>1158865</v>
      </c>
      <c r="H724" s="3">
        <v>361583.2</v>
      </c>
      <c r="I724" s="3">
        <v>3902158</v>
      </c>
      <c r="J724" s="3">
        <v>0</v>
      </c>
      <c r="K724" s="3">
        <v>0</v>
      </c>
      <c r="L724" s="3">
        <v>77045530</v>
      </c>
      <c r="M724" s="3">
        <v>6306613</v>
      </c>
      <c r="N724" s="3">
        <v>35201580</v>
      </c>
      <c r="O724" s="3">
        <v>9122898000</v>
      </c>
      <c r="P724" s="3">
        <v>36708.93</v>
      </c>
      <c r="Q724" s="3">
        <v>156291700000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1451570</v>
      </c>
      <c r="AB724" s="3">
        <v>0</v>
      </c>
      <c r="AC724" s="3">
        <v>183.7099</v>
      </c>
      <c r="AD724" s="3">
        <v>405.21910000000003</v>
      </c>
      <c r="AE724" s="3">
        <v>478.02069999999998</v>
      </c>
      <c r="AF724" s="3">
        <v>745746.3</v>
      </c>
      <c r="AG724" s="3">
        <v>3997.0949999999998</v>
      </c>
      <c r="AH724" s="3">
        <v>0</v>
      </c>
      <c r="AI724" s="3">
        <v>-26307.46</v>
      </c>
      <c r="AJ724" s="3">
        <v>273284.2</v>
      </c>
      <c r="AK724" s="3">
        <v>65677.16</v>
      </c>
      <c r="AL724" s="3">
        <v>160535.6</v>
      </c>
      <c r="AM724" s="3">
        <v>26385330</v>
      </c>
      <c r="AN724" s="1">
        <v>20</v>
      </c>
    </row>
    <row r="725" spans="1:40" x14ac:dyDescent="0.3">
      <c r="A725" s="2">
        <v>30218</v>
      </c>
      <c r="B725" s="3">
        <v>334691.20000000001</v>
      </c>
      <c r="C725" s="3">
        <v>27991.24</v>
      </c>
      <c r="D725" s="3">
        <v>5241767</v>
      </c>
      <c r="E725" s="3">
        <v>543595.69999999995</v>
      </c>
      <c r="F725" s="3">
        <v>0</v>
      </c>
      <c r="G725" s="3">
        <v>211050</v>
      </c>
      <c r="H725" s="3">
        <v>361583.2</v>
      </c>
      <c r="I725" s="3">
        <v>3584984</v>
      </c>
      <c r="J725" s="3">
        <v>0</v>
      </c>
      <c r="K725" s="3">
        <v>0</v>
      </c>
      <c r="L725" s="3">
        <v>79684900</v>
      </c>
      <c r="M725" s="3">
        <v>6871534</v>
      </c>
      <c r="N725" s="3">
        <v>35367200</v>
      </c>
      <c r="O725" s="3">
        <v>9123181000</v>
      </c>
      <c r="P725" s="3">
        <v>35777.120000000003</v>
      </c>
      <c r="Q725" s="3">
        <v>156300400000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1226062</v>
      </c>
      <c r="AB725" s="3">
        <v>0</v>
      </c>
      <c r="AC725" s="3">
        <v>125.8708</v>
      </c>
      <c r="AD725" s="3">
        <v>365.2509</v>
      </c>
      <c r="AE725" s="3">
        <v>473.5487</v>
      </c>
      <c r="AF725" s="3">
        <v>379109</v>
      </c>
      <c r="AG725" s="3">
        <v>1604.848</v>
      </c>
      <c r="AH725" s="3">
        <v>0</v>
      </c>
      <c r="AI725" s="3">
        <v>-26231.46</v>
      </c>
      <c r="AJ725" s="3">
        <v>301918.5</v>
      </c>
      <c r="AK725" s="3">
        <v>59744.46</v>
      </c>
      <c r="AL725" s="3">
        <v>136192</v>
      </c>
      <c r="AM725" s="3">
        <v>10851970</v>
      </c>
      <c r="AN725" s="1">
        <v>20</v>
      </c>
    </row>
    <row r="726" spans="1:40" x14ac:dyDescent="0.3">
      <c r="A726" s="2">
        <v>30219</v>
      </c>
      <c r="B726" s="3">
        <v>338853.8</v>
      </c>
      <c r="C726" s="3">
        <v>59273.4</v>
      </c>
      <c r="D726" s="3">
        <v>12084890</v>
      </c>
      <c r="E726" s="3">
        <v>717666.7</v>
      </c>
      <c r="F726" s="3">
        <v>0</v>
      </c>
      <c r="G726" s="3">
        <v>794134.8</v>
      </c>
      <c r="H726" s="3">
        <v>361583.2</v>
      </c>
      <c r="I726" s="3">
        <v>3271657</v>
      </c>
      <c r="J726" s="3">
        <v>0</v>
      </c>
      <c r="K726" s="3">
        <v>0</v>
      </c>
      <c r="L726" s="3">
        <v>84382760</v>
      </c>
      <c r="M726" s="3">
        <v>8213943</v>
      </c>
      <c r="N726" s="3">
        <v>35688440</v>
      </c>
      <c r="O726" s="3">
        <v>9124037000</v>
      </c>
      <c r="P726" s="3">
        <v>38202.65</v>
      </c>
      <c r="Q726" s="3">
        <v>156319700000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1161609</v>
      </c>
      <c r="AB726" s="3">
        <v>0</v>
      </c>
      <c r="AC726" s="3">
        <v>144.70259999999999</v>
      </c>
      <c r="AD726" s="3">
        <v>325.8399</v>
      </c>
      <c r="AE726" s="3">
        <v>457.66750000000002</v>
      </c>
      <c r="AF726" s="3">
        <v>938678.7</v>
      </c>
      <c r="AG726" s="3">
        <v>3217.5859999999998</v>
      </c>
      <c r="AH726" s="3">
        <v>0</v>
      </c>
      <c r="AI726" s="3">
        <v>-29300.75</v>
      </c>
      <c r="AJ726" s="3">
        <v>490725.9</v>
      </c>
      <c r="AK726" s="3">
        <v>77701.62</v>
      </c>
      <c r="AL726" s="3">
        <v>169365.4</v>
      </c>
      <c r="AM726" s="3">
        <v>21379620</v>
      </c>
      <c r="AN726" s="1">
        <v>15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25303.86</v>
      </c>
      <c r="E727" s="3">
        <v>248940.1</v>
      </c>
      <c r="F727" s="3">
        <v>0</v>
      </c>
      <c r="G727" s="3">
        <v>-831370.4</v>
      </c>
      <c r="H727" s="3">
        <v>428.49689999999998</v>
      </c>
      <c r="I727" s="3">
        <v>3180840</v>
      </c>
      <c r="J727" s="3">
        <v>0</v>
      </c>
      <c r="K727" s="3">
        <v>0</v>
      </c>
      <c r="L727" s="3">
        <v>83718450</v>
      </c>
      <c r="M727" s="3">
        <v>7013079</v>
      </c>
      <c r="N727" s="3">
        <v>35810720</v>
      </c>
      <c r="O727" s="3">
        <v>9123266000</v>
      </c>
      <c r="P727" s="3">
        <v>23722.66</v>
      </c>
      <c r="Q727" s="3">
        <v>156319500000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361154.7</v>
      </c>
      <c r="X727" s="3">
        <v>0</v>
      </c>
      <c r="Y727" s="3">
        <v>0</v>
      </c>
      <c r="Z727" s="3">
        <v>0</v>
      </c>
      <c r="AA727" s="3">
        <v>1471054</v>
      </c>
      <c r="AB727" s="3">
        <v>0</v>
      </c>
      <c r="AC727" s="3">
        <v>268.96089999999998</v>
      </c>
      <c r="AD727" s="3">
        <v>358.14870000000002</v>
      </c>
      <c r="AE727" s="3">
        <v>696.3646</v>
      </c>
      <c r="AF727" s="3">
        <v>8793.7070000000003</v>
      </c>
      <c r="AG727" s="3">
        <v>0</v>
      </c>
      <c r="AH727" s="3">
        <v>0</v>
      </c>
      <c r="AI727" s="3">
        <v>-25266.58</v>
      </c>
      <c r="AJ727" s="3">
        <v>264009.09999999998</v>
      </c>
      <c r="AK727" s="3">
        <v>73398.87</v>
      </c>
      <c r="AL727" s="3">
        <v>141671.79999999999</v>
      </c>
      <c r="AM727" s="3">
        <v>90816.72</v>
      </c>
      <c r="AN727" s="1">
        <v>20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13830.25</v>
      </c>
      <c r="E728" s="3">
        <v>177655.2</v>
      </c>
      <c r="F728" s="3">
        <v>0</v>
      </c>
      <c r="G728" s="3">
        <v>-699759.1</v>
      </c>
      <c r="H728" s="3">
        <v>4.7858720000000003</v>
      </c>
      <c r="I728" s="3">
        <v>3107931</v>
      </c>
      <c r="J728" s="3">
        <v>0</v>
      </c>
      <c r="K728" s="3">
        <v>0</v>
      </c>
      <c r="L728" s="3">
        <v>83063820</v>
      </c>
      <c r="M728" s="3">
        <v>5821713</v>
      </c>
      <c r="N728" s="3">
        <v>35811690</v>
      </c>
      <c r="O728" s="3">
        <v>9122664000</v>
      </c>
      <c r="P728" s="3">
        <v>21465.46</v>
      </c>
      <c r="Q728" s="3">
        <v>156319200000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423.71109999999999</v>
      </c>
      <c r="X728" s="3">
        <v>0</v>
      </c>
      <c r="Y728" s="3">
        <v>0</v>
      </c>
      <c r="Z728" s="3">
        <v>0</v>
      </c>
      <c r="AA728" s="3">
        <v>1595733</v>
      </c>
      <c r="AB728" s="3">
        <v>0</v>
      </c>
      <c r="AC728" s="3">
        <v>277.14909999999998</v>
      </c>
      <c r="AD728" s="3">
        <v>409.89530000000002</v>
      </c>
      <c r="AE728" s="3">
        <v>594.1173</v>
      </c>
      <c r="AF728" s="3">
        <v>6270.7290000000003</v>
      </c>
      <c r="AG728" s="3">
        <v>0</v>
      </c>
      <c r="AH728" s="3">
        <v>0</v>
      </c>
      <c r="AI728" s="3">
        <v>-25882.57</v>
      </c>
      <c r="AJ728" s="3">
        <v>195219.5</v>
      </c>
      <c r="AK728" s="3">
        <v>75047.100000000006</v>
      </c>
      <c r="AL728" s="3">
        <v>194062.4</v>
      </c>
      <c r="AM728" s="3">
        <v>72909.89</v>
      </c>
      <c r="AN728" s="1">
        <v>9</v>
      </c>
    </row>
    <row r="729" spans="1:40" x14ac:dyDescent="0.3">
      <c r="A729" s="2">
        <v>30222</v>
      </c>
      <c r="B729" s="3">
        <v>223643.8</v>
      </c>
      <c r="C729" s="3">
        <v>13780.41</v>
      </c>
      <c r="D729" s="3">
        <v>1029426</v>
      </c>
      <c r="E729" s="3">
        <v>355755.9</v>
      </c>
      <c r="F729" s="3">
        <v>0</v>
      </c>
      <c r="G729" s="3">
        <v>-376179.20000000001</v>
      </c>
      <c r="H729" s="3">
        <v>465224.5</v>
      </c>
      <c r="I729" s="3">
        <v>2906679</v>
      </c>
      <c r="J729" s="3">
        <v>0</v>
      </c>
      <c r="K729" s="3">
        <v>0</v>
      </c>
      <c r="L729" s="3">
        <v>84450070</v>
      </c>
      <c r="M729" s="3">
        <v>7197203</v>
      </c>
      <c r="N729" s="3">
        <v>35923910</v>
      </c>
      <c r="O729" s="3">
        <v>9122318000</v>
      </c>
      <c r="P729" s="3">
        <v>28546.7</v>
      </c>
      <c r="Q729" s="3">
        <v>156322100000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621061.69999999995</v>
      </c>
      <c r="AB729" s="3">
        <v>0</v>
      </c>
      <c r="AC729" s="3">
        <v>100.4545</v>
      </c>
      <c r="AD729" s="3">
        <v>177.04580000000001</v>
      </c>
      <c r="AE729" s="3">
        <v>190.0224</v>
      </c>
      <c r="AF729" s="3">
        <v>52233.27</v>
      </c>
      <c r="AG729" s="3">
        <v>798.07579999999996</v>
      </c>
      <c r="AH729" s="3">
        <v>0</v>
      </c>
      <c r="AI729" s="3">
        <v>-25893.66</v>
      </c>
      <c r="AJ729" s="3">
        <v>251950.8</v>
      </c>
      <c r="AK729" s="3">
        <v>77172.5</v>
      </c>
      <c r="AL729" s="3">
        <v>139690.6</v>
      </c>
      <c r="AM729" s="3">
        <v>5003650</v>
      </c>
      <c r="AN729" s="1">
        <v>9</v>
      </c>
    </row>
    <row r="730" spans="1:40" x14ac:dyDescent="0.3">
      <c r="A730" s="2">
        <v>30223</v>
      </c>
      <c r="B730" s="3">
        <v>169534.1</v>
      </c>
      <c r="C730" s="3">
        <v>7661.6559999999999</v>
      </c>
      <c r="D730" s="3">
        <v>995199</v>
      </c>
      <c r="E730" s="3">
        <v>325836.2</v>
      </c>
      <c r="F730" s="3">
        <v>0</v>
      </c>
      <c r="G730" s="3">
        <v>-235429.4</v>
      </c>
      <c r="H730" s="3">
        <v>418074.3</v>
      </c>
      <c r="I730" s="3">
        <v>2761169</v>
      </c>
      <c r="J730" s="3">
        <v>0</v>
      </c>
      <c r="K730" s="3">
        <v>0</v>
      </c>
      <c r="L730" s="3">
        <v>84770390</v>
      </c>
      <c r="M730" s="3">
        <v>7457433</v>
      </c>
      <c r="N730" s="3">
        <v>36043580</v>
      </c>
      <c r="O730" s="3">
        <v>9122128000</v>
      </c>
      <c r="P730" s="3">
        <v>30743.57</v>
      </c>
      <c r="Q730" s="3">
        <v>156324200000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664668.4</v>
      </c>
      <c r="AB730" s="3">
        <v>0</v>
      </c>
      <c r="AC730" s="3">
        <v>126.8245</v>
      </c>
      <c r="AD730" s="3">
        <v>213.34010000000001</v>
      </c>
      <c r="AE730" s="3">
        <v>238.18629999999999</v>
      </c>
      <c r="AF730" s="3">
        <v>55999.55</v>
      </c>
      <c r="AG730" s="3">
        <v>401.66660000000002</v>
      </c>
      <c r="AH730" s="3">
        <v>0</v>
      </c>
      <c r="AI730" s="3">
        <v>-26145.38</v>
      </c>
      <c r="AJ730" s="3">
        <v>271948.09999999998</v>
      </c>
      <c r="AK730" s="3">
        <v>79511.44</v>
      </c>
      <c r="AL730" s="3">
        <v>152187.79999999999</v>
      </c>
      <c r="AM730" s="3">
        <v>2825695</v>
      </c>
      <c r="AN730" s="1">
        <v>9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6055.6580000000004</v>
      </c>
      <c r="E731" s="3">
        <v>160715.79999999999</v>
      </c>
      <c r="F731" s="3">
        <v>0</v>
      </c>
      <c r="G731" s="3">
        <v>-386329.9</v>
      </c>
      <c r="H731" s="3">
        <v>88666.3</v>
      </c>
      <c r="I731" s="3">
        <v>2729249</v>
      </c>
      <c r="J731" s="3">
        <v>0</v>
      </c>
      <c r="K731" s="3">
        <v>0</v>
      </c>
      <c r="L731" s="3">
        <v>84590860</v>
      </c>
      <c r="M731" s="3">
        <v>6714585</v>
      </c>
      <c r="N731" s="3">
        <v>36126920</v>
      </c>
      <c r="O731" s="3">
        <v>9121777000</v>
      </c>
      <c r="P731" s="3">
        <v>22662.79</v>
      </c>
      <c r="Q731" s="3">
        <v>156324600000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329408</v>
      </c>
      <c r="X731" s="3">
        <v>0</v>
      </c>
      <c r="Y731" s="3">
        <v>0</v>
      </c>
      <c r="Z731" s="3">
        <v>0</v>
      </c>
      <c r="AA731" s="3">
        <v>629541.9</v>
      </c>
      <c r="AB731" s="3">
        <v>0</v>
      </c>
      <c r="AC731" s="3">
        <v>172.76089999999999</v>
      </c>
      <c r="AD731" s="3">
        <v>221.54929999999999</v>
      </c>
      <c r="AE731" s="3">
        <v>227.50210000000001</v>
      </c>
      <c r="AF731" s="3">
        <v>6595.9759999999997</v>
      </c>
      <c r="AG731" s="3">
        <v>0</v>
      </c>
      <c r="AH731" s="3">
        <v>0</v>
      </c>
      <c r="AI731" s="3">
        <v>-26373.52</v>
      </c>
      <c r="AJ731" s="3">
        <v>223324.4</v>
      </c>
      <c r="AK731" s="3">
        <v>79849.490000000005</v>
      </c>
      <c r="AL731" s="3">
        <v>139882.9</v>
      </c>
      <c r="AM731" s="3">
        <v>31919.83</v>
      </c>
      <c r="AN731" s="1">
        <v>6</v>
      </c>
    </row>
    <row r="732" spans="1:40" x14ac:dyDescent="0.3">
      <c r="A732" s="2">
        <v>30225</v>
      </c>
      <c r="B732" s="3">
        <v>164225.20000000001</v>
      </c>
      <c r="C732" s="3">
        <v>9.457929</v>
      </c>
      <c r="D732" s="3">
        <v>7299.73</v>
      </c>
      <c r="E732" s="3">
        <v>123418.2</v>
      </c>
      <c r="F732" s="3">
        <v>0</v>
      </c>
      <c r="G732" s="3">
        <v>-451365.3</v>
      </c>
      <c r="H732" s="3">
        <v>7991.9589999999998</v>
      </c>
      <c r="I732" s="3">
        <v>2689830</v>
      </c>
      <c r="J732" s="3">
        <v>0</v>
      </c>
      <c r="K732" s="3">
        <v>0</v>
      </c>
      <c r="L732" s="3">
        <v>84176940</v>
      </c>
      <c r="M732" s="3">
        <v>6057479</v>
      </c>
      <c r="N732" s="3">
        <v>36192480</v>
      </c>
      <c r="O732" s="3">
        <v>9121350000</v>
      </c>
      <c r="P732" s="3">
        <v>20158.84</v>
      </c>
      <c r="Q732" s="3">
        <v>156324800000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77140.570000000007</v>
      </c>
      <c r="X732" s="3">
        <v>3869.6109999999999</v>
      </c>
      <c r="Y732" s="3">
        <v>0</v>
      </c>
      <c r="Z732" s="3">
        <v>0</v>
      </c>
      <c r="AA732" s="3">
        <v>850894.6</v>
      </c>
      <c r="AB732" s="3">
        <v>0</v>
      </c>
      <c r="AC732" s="3">
        <v>622.01859999999999</v>
      </c>
      <c r="AD732" s="3">
        <v>456.13319999999999</v>
      </c>
      <c r="AE732" s="3">
        <v>200.61670000000001</v>
      </c>
      <c r="AF732" s="3">
        <v>5195.8649999999998</v>
      </c>
      <c r="AG732" s="3">
        <v>9.6825560000000001E-3</v>
      </c>
      <c r="AH732" s="3">
        <v>0</v>
      </c>
      <c r="AI732" s="3">
        <v>-26477.62</v>
      </c>
      <c r="AJ732" s="3">
        <v>197344.8</v>
      </c>
      <c r="AK732" s="3">
        <v>79838.16</v>
      </c>
      <c r="AL732" s="3">
        <v>131210.20000000001</v>
      </c>
      <c r="AM732" s="3">
        <v>39073.68</v>
      </c>
      <c r="AN732" s="1">
        <v>8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16603.61</v>
      </c>
      <c r="E733" s="3">
        <v>99079.26</v>
      </c>
      <c r="F733" s="3">
        <v>0</v>
      </c>
      <c r="G733" s="3">
        <v>-404561.8</v>
      </c>
      <c r="H733" s="3">
        <v>165.18129999999999</v>
      </c>
      <c r="I733" s="3">
        <v>2620277</v>
      </c>
      <c r="J733" s="3">
        <v>0</v>
      </c>
      <c r="K733" s="3">
        <v>0</v>
      </c>
      <c r="L733" s="3">
        <v>83285490</v>
      </c>
      <c r="M733" s="3">
        <v>5356160</v>
      </c>
      <c r="N733" s="3">
        <v>36236000</v>
      </c>
      <c r="O733" s="3">
        <v>9120966000</v>
      </c>
      <c r="P733" s="3">
        <v>18802.32</v>
      </c>
      <c r="Q733" s="3">
        <v>156324500000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7826.7780000000002</v>
      </c>
      <c r="X733" s="3">
        <v>8293.2980000000007</v>
      </c>
      <c r="Y733" s="3">
        <v>0</v>
      </c>
      <c r="Z733" s="3">
        <v>0</v>
      </c>
      <c r="AA733" s="3">
        <v>1437009</v>
      </c>
      <c r="AB733" s="3">
        <v>0</v>
      </c>
      <c r="AC733" s="3">
        <v>1039.2850000000001</v>
      </c>
      <c r="AD733" s="3">
        <v>749.30909999999994</v>
      </c>
      <c r="AE733" s="3">
        <v>457.12900000000002</v>
      </c>
      <c r="AF733" s="3">
        <v>4604.7659999999996</v>
      </c>
      <c r="AG733" s="3">
        <v>0</v>
      </c>
      <c r="AH733" s="3">
        <v>0</v>
      </c>
      <c r="AI733" s="3">
        <v>-26639.39</v>
      </c>
      <c r="AJ733" s="3">
        <v>171249.8</v>
      </c>
      <c r="AK733" s="3">
        <v>78364.039999999994</v>
      </c>
      <c r="AL733" s="3">
        <v>126724.9</v>
      </c>
      <c r="AM733" s="3">
        <v>61260.06</v>
      </c>
      <c r="AN733" s="1">
        <v>4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13448.46</v>
      </c>
      <c r="E734" s="3">
        <v>79475.13</v>
      </c>
      <c r="F734" s="3">
        <v>0</v>
      </c>
      <c r="G734" s="3">
        <v>-367883.5</v>
      </c>
      <c r="H734" s="3">
        <v>0</v>
      </c>
      <c r="I734" s="3">
        <v>2549833</v>
      </c>
      <c r="J734" s="3">
        <v>0</v>
      </c>
      <c r="K734" s="3">
        <v>0</v>
      </c>
      <c r="L734" s="3">
        <v>82417760</v>
      </c>
      <c r="M734" s="3">
        <v>4434612</v>
      </c>
      <c r="N734" s="3">
        <v>36248790</v>
      </c>
      <c r="O734" s="3">
        <v>9120617000</v>
      </c>
      <c r="P734" s="3">
        <v>17629.78</v>
      </c>
      <c r="Q734" s="3">
        <v>156323800000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165.18129999999999</v>
      </c>
      <c r="X734" s="3">
        <v>8854.7029999999995</v>
      </c>
      <c r="Y734" s="3">
        <v>0</v>
      </c>
      <c r="Z734" s="3">
        <v>0</v>
      </c>
      <c r="AA734" s="3">
        <v>1693358</v>
      </c>
      <c r="AB734" s="3">
        <v>0</v>
      </c>
      <c r="AC734" s="3">
        <v>1233.8</v>
      </c>
      <c r="AD734" s="3">
        <v>882.70079999999996</v>
      </c>
      <c r="AE734" s="3">
        <v>666.10339999999997</v>
      </c>
      <c r="AF734" s="3">
        <v>3765.6280000000002</v>
      </c>
      <c r="AG734" s="3">
        <v>0</v>
      </c>
      <c r="AH734" s="3">
        <v>0</v>
      </c>
      <c r="AI734" s="3">
        <v>-26885.84</v>
      </c>
      <c r="AJ734" s="3">
        <v>135226.29999999999</v>
      </c>
      <c r="AK734" s="3">
        <v>75670.570000000007</v>
      </c>
      <c r="AL734" s="3">
        <v>121251</v>
      </c>
      <c r="AM734" s="3">
        <v>61589.39</v>
      </c>
      <c r="AN734" s="1">
        <v>5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10917.49</v>
      </c>
      <c r="E735" s="3">
        <v>64820.53</v>
      </c>
      <c r="F735" s="3">
        <v>0</v>
      </c>
      <c r="G735" s="3">
        <v>-339030.5</v>
      </c>
      <c r="H735" s="3">
        <v>0</v>
      </c>
      <c r="I735" s="3">
        <v>2483761</v>
      </c>
      <c r="J735" s="3">
        <v>0</v>
      </c>
      <c r="K735" s="3">
        <v>0</v>
      </c>
      <c r="L735" s="3">
        <v>81554260</v>
      </c>
      <c r="M735" s="3">
        <v>3594503</v>
      </c>
      <c r="N735" s="3">
        <v>36236110</v>
      </c>
      <c r="O735" s="3">
        <v>9120295000</v>
      </c>
      <c r="P735" s="3">
        <v>16718.86</v>
      </c>
      <c r="Q735" s="3">
        <v>156323100000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8680.6640000000007</v>
      </c>
      <c r="Y735" s="3">
        <v>0</v>
      </c>
      <c r="Z735" s="3">
        <v>0</v>
      </c>
      <c r="AA735" s="3">
        <v>1649791</v>
      </c>
      <c r="AB735" s="3">
        <v>0</v>
      </c>
      <c r="AC735" s="3">
        <v>1353.9559999999999</v>
      </c>
      <c r="AD735" s="3">
        <v>1168.6479999999999</v>
      </c>
      <c r="AE735" s="3">
        <v>619.59100000000001</v>
      </c>
      <c r="AF735" s="3">
        <v>3042.6170000000002</v>
      </c>
      <c r="AG735" s="3">
        <v>0</v>
      </c>
      <c r="AH735" s="3">
        <v>0</v>
      </c>
      <c r="AI735" s="3">
        <v>-26959.21</v>
      </c>
      <c r="AJ735" s="3">
        <v>106545.4</v>
      </c>
      <c r="AK735" s="3">
        <v>73603.210000000006</v>
      </c>
      <c r="AL735" s="3">
        <v>117977.5</v>
      </c>
      <c r="AM735" s="3">
        <v>57390.84</v>
      </c>
      <c r="AN735" s="1">
        <v>6</v>
      </c>
    </row>
    <row r="736" spans="1:40" x14ac:dyDescent="0.3">
      <c r="A736" s="2">
        <v>30229</v>
      </c>
      <c r="B736" s="3">
        <v>181415.3</v>
      </c>
      <c r="C736" s="3">
        <v>5688.91</v>
      </c>
      <c r="D736" s="3">
        <v>100662.8</v>
      </c>
      <c r="E736" s="3">
        <v>135141.6</v>
      </c>
      <c r="F736" s="3">
        <v>0</v>
      </c>
      <c r="G736" s="3">
        <v>-271480.40000000002</v>
      </c>
      <c r="H736" s="3">
        <v>515106</v>
      </c>
      <c r="I736" s="3">
        <v>2377007</v>
      </c>
      <c r="J736" s="3">
        <v>0</v>
      </c>
      <c r="K736" s="3">
        <v>0</v>
      </c>
      <c r="L736" s="3">
        <v>82350740</v>
      </c>
      <c r="M736" s="3">
        <v>4022971</v>
      </c>
      <c r="N736" s="3">
        <v>36224950</v>
      </c>
      <c r="O736" s="3">
        <v>9120047000</v>
      </c>
      <c r="P736" s="3">
        <v>18117.560000000001</v>
      </c>
      <c r="Q736" s="3">
        <v>156323900000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8658.8269999999993</v>
      </c>
      <c r="Y736" s="3">
        <v>0</v>
      </c>
      <c r="Z736" s="3">
        <v>0</v>
      </c>
      <c r="AA736" s="3">
        <v>605556.6</v>
      </c>
      <c r="AB736" s="3">
        <v>0</v>
      </c>
      <c r="AC736" s="3">
        <v>1035.896</v>
      </c>
      <c r="AD736" s="3">
        <v>502.74849999999998</v>
      </c>
      <c r="AE736" s="3">
        <v>236.81030000000001</v>
      </c>
      <c r="AF736" s="3">
        <v>10142.5</v>
      </c>
      <c r="AG736" s="3">
        <v>366.6078</v>
      </c>
      <c r="AH736" s="3">
        <v>0</v>
      </c>
      <c r="AI736" s="3">
        <v>-26919.78</v>
      </c>
      <c r="AJ736" s="3">
        <v>113839.5</v>
      </c>
      <c r="AK736" s="3">
        <v>72523.350000000006</v>
      </c>
      <c r="AL736" s="3">
        <v>124057.3</v>
      </c>
      <c r="AM736" s="3">
        <v>2117218</v>
      </c>
      <c r="AN736" s="1">
        <v>9</v>
      </c>
    </row>
    <row r="737" spans="1:40" x14ac:dyDescent="0.3">
      <c r="A737" s="2">
        <v>30230</v>
      </c>
      <c r="B737" s="3">
        <v>181207.9</v>
      </c>
      <c r="C737" s="3">
        <v>0</v>
      </c>
      <c r="D737" s="3">
        <v>2621.768</v>
      </c>
      <c r="E737" s="3">
        <v>69903</v>
      </c>
      <c r="F737" s="3">
        <v>0</v>
      </c>
      <c r="G737" s="3">
        <v>-278688.09999999998</v>
      </c>
      <c r="H737" s="3">
        <v>102986.1</v>
      </c>
      <c r="I737" s="3">
        <v>2370372</v>
      </c>
      <c r="J737" s="3">
        <v>0</v>
      </c>
      <c r="K737" s="3">
        <v>0</v>
      </c>
      <c r="L737" s="3">
        <v>81726500</v>
      </c>
      <c r="M737" s="3">
        <v>3662781</v>
      </c>
      <c r="N737" s="3">
        <v>36201660</v>
      </c>
      <c r="O737" s="3">
        <v>9119797000</v>
      </c>
      <c r="P737" s="3">
        <v>16877.240000000002</v>
      </c>
      <c r="Q737" s="3">
        <v>156323400000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412119.9</v>
      </c>
      <c r="X737" s="3">
        <v>667.67470000000003</v>
      </c>
      <c r="Y737" s="3">
        <v>0</v>
      </c>
      <c r="Z737" s="3">
        <v>0</v>
      </c>
      <c r="AA737" s="3">
        <v>883696.1</v>
      </c>
      <c r="AB737" s="3">
        <v>0</v>
      </c>
      <c r="AC737" s="3">
        <v>700.3904</v>
      </c>
      <c r="AD737" s="3">
        <v>670.72050000000002</v>
      </c>
      <c r="AE737" s="3">
        <v>440.65429999999998</v>
      </c>
      <c r="AF737" s="3">
        <v>3329.1370000000002</v>
      </c>
      <c r="AG737" s="3">
        <v>0</v>
      </c>
      <c r="AH737" s="3">
        <v>0</v>
      </c>
      <c r="AI737" s="3">
        <v>-26967.75</v>
      </c>
      <c r="AJ737" s="3">
        <v>103497</v>
      </c>
      <c r="AK737" s="3">
        <v>71743.429999999993</v>
      </c>
      <c r="AL737" s="3">
        <v>126184.2</v>
      </c>
      <c r="AM737" s="3">
        <v>5967.0510000000004</v>
      </c>
      <c r="AN737" s="1">
        <v>7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2098.0439999999999</v>
      </c>
      <c r="E738" s="3">
        <v>55786.97</v>
      </c>
      <c r="F738" s="3">
        <v>0</v>
      </c>
      <c r="G738" s="3">
        <v>-278153</v>
      </c>
      <c r="H738" s="3">
        <v>19969.62</v>
      </c>
      <c r="I738" s="3">
        <v>2369023</v>
      </c>
      <c r="J738" s="3">
        <v>0</v>
      </c>
      <c r="K738" s="3">
        <v>0</v>
      </c>
      <c r="L738" s="3">
        <v>81070050</v>
      </c>
      <c r="M738" s="3">
        <v>3265947</v>
      </c>
      <c r="N738" s="3">
        <v>36150600</v>
      </c>
      <c r="O738" s="3">
        <v>9119565000</v>
      </c>
      <c r="P738" s="3">
        <v>16130.26</v>
      </c>
      <c r="Q738" s="3">
        <v>156322800000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83016.5</v>
      </c>
      <c r="X738" s="3">
        <v>359.25479999999999</v>
      </c>
      <c r="Y738" s="3">
        <v>0</v>
      </c>
      <c r="Z738" s="3">
        <v>0</v>
      </c>
      <c r="AA738" s="3">
        <v>972337.7</v>
      </c>
      <c r="AB738" s="3">
        <v>0</v>
      </c>
      <c r="AC738" s="3">
        <v>847.96010000000001</v>
      </c>
      <c r="AD738" s="3">
        <v>730.42420000000004</v>
      </c>
      <c r="AE738" s="3">
        <v>495.17590000000001</v>
      </c>
      <c r="AF738" s="3">
        <v>2663.5079999999998</v>
      </c>
      <c r="AG738" s="3">
        <v>0</v>
      </c>
      <c r="AH738" s="3">
        <v>0</v>
      </c>
      <c r="AI738" s="3">
        <v>-27034.080000000002</v>
      </c>
      <c r="AJ738" s="3">
        <v>93403.48</v>
      </c>
      <c r="AK738" s="3">
        <v>70871.7</v>
      </c>
      <c r="AL738" s="3">
        <v>143717.79999999999</v>
      </c>
      <c r="AM738" s="3">
        <v>989.67219999999998</v>
      </c>
      <c r="AN738" s="1">
        <v>16</v>
      </c>
    </row>
    <row r="739" spans="1:40" x14ac:dyDescent="0.3">
      <c r="A739" s="2">
        <v>30232</v>
      </c>
      <c r="B739" s="3">
        <v>178939</v>
      </c>
      <c r="C739" s="3">
        <v>5708.1930000000002</v>
      </c>
      <c r="D739" s="3">
        <v>98875.22</v>
      </c>
      <c r="E739" s="3">
        <v>133428.20000000001</v>
      </c>
      <c r="F739" s="3">
        <v>0</v>
      </c>
      <c r="G739" s="3">
        <v>-215850</v>
      </c>
      <c r="H739" s="3">
        <v>516693.5</v>
      </c>
      <c r="I739" s="3">
        <v>2358397</v>
      </c>
      <c r="J739" s="3">
        <v>0</v>
      </c>
      <c r="K739" s="3">
        <v>0</v>
      </c>
      <c r="L739" s="3">
        <v>81723100</v>
      </c>
      <c r="M739" s="3">
        <v>3963548</v>
      </c>
      <c r="N739" s="3">
        <v>36146860</v>
      </c>
      <c r="O739" s="3">
        <v>9119363000</v>
      </c>
      <c r="P739" s="3">
        <v>18237.73</v>
      </c>
      <c r="Q739" s="3">
        <v>156323700000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8283.4410000000007</v>
      </c>
      <c r="Y739" s="3">
        <v>0</v>
      </c>
      <c r="Z739" s="3">
        <v>0</v>
      </c>
      <c r="AA739" s="3">
        <v>408206.9</v>
      </c>
      <c r="AB739" s="3">
        <v>0</v>
      </c>
      <c r="AC739" s="3">
        <v>923.79719999999998</v>
      </c>
      <c r="AD739" s="3">
        <v>442.3082</v>
      </c>
      <c r="AE739" s="3">
        <v>138.6283</v>
      </c>
      <c r="AF739" s="3">
        <v>10931.92</v>
      </c>
      <c r="AG739" s="3">
        <v>366.4948</v>
      </c>
      <c r="AH739" s="3">
        <v>0</v>
      </c>
      <c r="AI739" s="3">
        <v>-27095.94</v>
      </c>
      <c r="AJ739" s="3">
        <v>110446.8</v>
      </c>
      <c r="AK739" s="3">
        <v>71719.02</v>
      </c>
      <c r="AL739" s="3">
        <v>113352.2</v>
      </c>
      <c r="AM739" s="3">
        <v>2039828</v>
      </c>
      <c r="AN739" s="1">
        <v>7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3146.0239999999999</v>
      </c>
      <c r="E740" s="3">
        <v>66822.22</v>
      </c>
      <c r="F740" s="3">
        <v>0</v>
      </c>
      <c r="G740" s="3">
        <v>-230400.3</v>
      </c>
      <c r="H740" s="3">
        <v>131630.9</v>
      </c>
      <c r="I740" s="3">
        <v>2355202</v>
      </c>
      <c r="J740" s="3">
        <v>0</v>
      </c>
      <c r="K740" s="3">
        <v>0</v>
      </c>
      <c r="L740" s="3">
        <v>81075000</v>
      </c>
      <c r="M740" s="3">
        <v>3685143</v>
      </c>
      <c r="N740" s="3">
        <v>36132740</v>
      </c>
      <c r="O740" s="3">
        <v>9119149000</v>
      </c>
      <c r="P740" s="3">
        <v>17068.080000000002</v>
      </c>
      <c r="Q740" s="3">
        <v>156323100000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385062.6</v>
      </c>
      <c r="X740" s="3">
        <v>666.88419999999996</v>
      </c>
      <c r="Y740" s="3">
        <v>0</v>
      </c>
      <c r="Z740" s="3">
        <v>0</v>
      </c>
      <c r="AA740" s="3">
        <v>824788.1</v>
      </c>
      <c r="AB740" s="3">
        <v>0</v>
      </c>
      <c r="AC740" s="3">
        <v>900.94439999999997</v>
      </c>
      <c r="AD740" s="3">
        <v>593.68610000000001</v>
      </c>
      <c r="AE740" s="3">
        <v>489.21260000000001</v>
      </c>
      <c r="AF740" s="3">
        <v>3574.3249999999998</v>
      </c>
      <c r="AG740" s="3">
        <v>0</v>
      </c>
      <c r="AH740" s="3">
        <v>0</v>
      </c>
      <c r="AI740" s="3">
        <v>-27058.09</v>
      </c>
      <c r="AJ740" s="3">
        <v>102745</v>
      </c>
      <c r="AK740" s="3">
        <v>70929.149999999994</v>
      </c>
      <c r="AL740" s="3">
        <v>116055.6</v>
      </c>
      <c r="AM740" s="3">
        <v>2528.7020000000002</v>
      </c>
      <c r="AN740" s="1">
        <v>6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2010.5550000000001</v>
      </c>
      <c r="E741" s="3">
        <v>53432.94</v>
      </c>
      <c r="F741" s="3">
        <v>0</v>
      </c>
      <c r="G741" s="3">
        <v>-231107.5</v>
      </c>
      <c r="H741" s="3">
        <v>20670.91</v>
      </c>
      <c r="I741" s="3">
        <v>2351622</v>
      </c>
      <c r="J741" s="3">
        <v>0</v>
      </c>
      <c r="K741" s="3">
        <v>0</v>
      </c>
      <c r="L741" s="3">
        <v>80336950</v>
      </c>
      <c r="M741" s="3">
        <v>3330264</v>
      </c>
      <c r="N741" s="3">
        <v>36114100</v>
      </c>
      <c r="O741" s="3">
        <v>9118931000</v>
      </c>
      <c r="P741" s="3">
        <v>16382.39</v>
      </c>
      <c r="Q741" s="3">
        <v>156322600000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110960</v>
      </c>
      <c r="X741" s="3">
        <v>674.35580000000004</v>
      </c>
      <c r="Y741" s="3">
        <v>0</v>
      </c>
      <c r="Z741" s="3">
        <v>0</v>
      </c>
      <c r="AA741" s="3">
        <v>1015571</v>
      </c>
      <c r="AB741" s="3">
        <v>0</v>
      </c>
      <c r="AC741" s="3">
        <v>1328.356</v>
      </c>
      <c r="AD741" s="3">
        <v>733.02819999999997</v>
      </c>
      <c r="AE741" s="3">
        <v>418.52839999999998</v>
      </c>
      <c r="AF741" s="3">
        <v>2644.982</v>
      </c>
      <c r="AG741" s="3">
        <v>0</v>
      </c>
      <c r="AH741" s="3">
        <v>0</v>
      </c>
      <c r="AI741" s="3">
        <v>-27324.22</v>
      </c>
      <c r="AJ741" s="3">
        <v>93510.04</v>
      </c>
      <c r="AK741" s="3">
        <v>70104.83</v>
      </c>
      <c r="AL741" s="3">
        <v>110911.2</v>
      </c>
      <c r="AM741" s="3">
        <v>2904.8319999999999</v>
      </c>
      <c r="AN741" s="1">
        <v>5</v>
      </c>
    </row>
    <row r="742" spans="1:40" x14ac:dyDescent="0.3">
      <c r="A742" s="2">
        <v>30235</v>
      </c>
      <c r="B742" s="3">
        <v>176475.5</v>
      </c>
      <c r="C742" s="3">
        <v>5701.277</v>
      </c>
      <c r="D742" s="3">
        <v>207085.8</v>
      </c>
      <c r="E742" s="3">
        <v>137383.9</v>
      </c>
      <c r="F742" s="3">
        <v>0</v>
      </c>
      <c r="G742" s="3">
        <v>-163282.9</v>
      </c>
      <c r="H742" s="3">
        <v>517078.1</v>
      </c>
      <c r="I742" s="3">
        <v>2253282</v>
      </c>
      <c r="J742" s="3">
        <v>0</v>
      </c>
      <c r="K742" s="3">
        <v>0</v>
      </c>
      <c r="L742" s="3">
        <v>80796210</v>
      </c>
      <c r="M742" s="3">
        <v>3993755</v>
      </c>
      <c r="N742" s="3">
        <v>36092260</v>
      </c>
      <c r="O742" s="3">
        <v>9118800000</v>
      </c>
      <c r="P742" s="3">
        <v>19399.14</v>
      </c>
      <c r="Q742" s="3">
        <v>156323400000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7911.884</v>
      </c>
      <c r="Y742" s="3">
        <v>0</v>
      </c>
      <c r="Z742" s="3">
        <v>0</v>
      </c>
      <c r="AA742" s="3">
        <v>607510.5</v>
      </c>
      <c r="AB742" s="3">
        <v>0</v>
      </c>
      <c r="AC742" s="3">
        <v>1045.6679999999999</v>
      </c>
      <c r="AD742" s="3">
        <v>526.65980000000002</v>
      </c>
      <c r="AE742" s="3">
        <v>223.94880000000001</v>
      </c>
      <c r="AF742" s="3">
        <v>13979.82</v>
      </c>
      <c r="AG742" s="3">
        <v>366.40210000000002</v>
      </c>
      <c r="AH742" s="3">
        <v>0</v>
      </c>
      <c r="AI742" s="3">
        <v>-27275.89</v>
      </c>
      <c r="AJ742" s="3">
        <v>111008</v>
      </c>
      <c r="AK742" s="3">
        <v>70312.36</v>
      </c>
      <c r="AL742" s="3">
        <v>131873.20000000001</v>
      </c>
      <c r="AM742" s="3">
        <v>2128237</v>
      </c>
      <c r="AN742" s="1">
        <v>7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2919.41</v>
      </c>
      <c r="E743" s="3">
        <v>65716.149999999994</v>
      </c>
      <c r="F743" s="3">
        <v>0</v>
      </c>
      <c r="G743" s="3">
        <v>-198023.6</v>
      </c>
      <c r="H743" s="3">
        <v>96884.04</v>
      </c>
      <c r="I743" s="3">
        <v>2246264</v>
      </c>
      <c r="J743" s="3">
        <v>0</v>
      </c>
      <c r="K743" s="3">
        <v>0</v>
      </c>
      <c r="L743" s="3">
        <v>80103140</v>
      </c>
      <c r="M743" s="3">
        <v>3654226</v>
      </c>
      <c r="N743" s="3">
        <v>36079540</v>
      </c>
      <c r="O743" s="3">
        <v>9118617000</v>
      </c>
      <c r="P743" s="3">
        <v>18095.88</v>
      </c>
      <c r="Q743" s="3">
        <v>156322800000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420194.1</v>
      </c>
      <c r="X743" s="3">
        <v>621.16980000000001</v>
      </c>
      <c r="Y743" s="3">
        <v>0</v>
      </c>
      <c r="Z743" s="3">
        <v>0</v>
      </c>
      <c r="AA743" s="3">
        <v>936956.1</v>
      </c>
      <c r="AB743" s="3">
        <v>0</v>
      </c>
      <c r="AC743" s="3">
        <v>1804.271</v>
      </c>
      <c r="AD743" s="3">
        <v>714.51220000000001</v>
      </c>
      <c r="AE743" s="3">
        <v>518.24239999999998</v>
      </c>
      <c r="AF743" s="3">
        <v>3395.6</v>
      </c>
      <c r="AG743" s="3">
        <v>0</v>
      </c>
      <c r="AH743" s="3">
        <v>0</v>
      </c>
      <c r="AI743" s="3">
        <v>-27383.279999999999</v>
      </c>
      <c r="AJ743" s="3">
        <v>101224</v>
      </c>
      <c r="AK743" s="3">
        <v>69943.83</v>
      </c>
      <c r="AL743" s="3">
        <v>112215.1</v>
      </c>
      <c r="AM743" s="3">
        <v>6397.5360000000001</v>
      </c>
      <c r="AN743" s="1">
        <v>7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2187.9870000000001</v>
      </c>
      <c r="E744" s="3">
        <v>53232.61</v>
      </c>
      <c r="F744" s="3">
        <v>0</v>
      </c>
      <c r="G744" s="3">
        <v>-208448.5</v>
      </c>
      <c r="H744" s="3">
        <v>6848.1239999999998</v>
      </c>
      <c r="I744" s="3">
        <v>2232003</v>
      </c>
      <c r="J744" s="3">
        <v>0</v>
      </c>
      <c r="K744" s="3">
        <v>0</v>
      </c>
      <c r="L744" s="3">
        <v>79031500</v>
      </c>
      <c r="M744" s="3">
        <v>3275973</v>
      </c>
      <c r="N744" s="3">
        <v>36061630</v>
      </c>
      <c r="O744" s="3">
        <v>9118417000</v>
      </c>
      <c r="P744" s="3">
        <v>17112.419999999998</v>
      </c>
      <c r="Q744" s="3">
        <v>156322100000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90035.92</v>
      </c>
      <c r="X744" s="3">
        <v>942.76220000000001</v>
      </c>
      <c r="Y744" s="3">
        <v>0</v>
      </c>
      <c r="Z744" s="3">
        <v>0</v>
      </c>
      <c r="AA744" s="3">
        <v>1383973</v>
      </c>
      <c r="AB744" s="3">
        <v>0</v>
      </c>
      <c r="AC744" s="3">
        <v>2720.2820000000002</v>
      </c>
      <c r="AD744" s="3">
        <v>1170.1400000000001</v>
      </c>
      <c r="AE744" s="3">
        <v>540.90980000000002</v>
      </c>
      <c r="AF744" s="3">
        <v>2594.7240000000002</v>
      </c>
      <c r="AG744" s="3">
        <v>0</v>
      </c>
      <c r="AH744" s="3">
        <v>0</v>
      </c>
      <c r="AI744" s="3">
        <v>-27592.400000000001</v>
      </c>
      <c r="AJ744" s="3">
        <v>91494.35</v>
      </c>
      <c r="AK744" s="3">
        <v>68957.64</v>
      </c>
      <c r="AL744" s="3">
        <v>106749.3</v>
      </c>
      <c r="AM744" s="3">
        <v>13318.09</v>
      </c>
      <c r="AN744" s="1">
        <v>4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1588.8420000000001</v>
      </c>
      <c r="E745" s="3">
        <v>44087.519999999997</v>
      </c>
      <c r="F745" s="3">
        <v>0</v>
      </c>
      <c r="G745" s="3">
        <v>-214504.5</v>
      </c>
      <c r="H745" s="3">
        <v>855.38599999999997</v>
      </c>
      <c r="I745" s="3">
        <v>2209763</v>
      </c>
      <c r="J745" s="3">
        <v>0</v>
      </c>
      <c r="K745" s="3">
        <v>0</v>
      </c>
      <c r="L745" s="3">
        <v>77950050</v>
      </c>
      <c r="M745" s="3">
        <v>2843530</v>
      </c>
      <c r="N745" s="3">
        <v>36030190</v>
      </c>
      <c r="O745" s="3">
        <v>9118212000</v>
      </c>
      <c r="P745" s="3">
        <v>16105.2</v>
      </c>
      <c r="Q745" s="3">
        <v>156321400000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5992.7380000000003</v>
      </c>
      <c r="X745" s="3">
        <v>4808.46</v>
      </c>
      <c r="Y745" s="3">
        <v>0</v>
      </c>
      <c r="Z745" s="3">
        <v>0</v>
      </c>
      <c r="AA745" s="3">
        <v>1472421</v>
      </c>
      <c r="AB745" s="3">
        <v>0</v>
      </c>
      <c r="AC745" s="3">
        <v>3766.16</v>
      </c>
      <c r="AD745" s="3">
        <v>2010.03</v>
      </c>
      <c r="AE745" s="3">
        <v>526.67769999999996</v>
      </c>
      <c r="AF745" s="3">
        <v>2125.3380000000002</v>
      </c>
      <c r="AG745" s="3">
        <v>0</v>
      </c>
      <c r="AH745" s="3">
        <v>0</v>
      </c>
      <c r="AI745" s="3">
        <v>-27809.439999999999</v>
      </c>
      <c r="AJ745" s="3">
        <v>79866.179999999993</v>
      </c>
      <c r="AK745" s="3">
        <v>67565.039999999994</v>
      </c>
      <c r="AL745" s="3">
        <v>107610.7</v>
      </c>
      <c r="AM745" s="3">
        <v>17431.66</v>
      </c>
      <c r="AN745" s="1">
        <v>4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1249.931</v>
      </c>
      <c r="E746" s="3">
        <v>36639.980000000003</v>
      </c>
      <c r="F746" s="3">
        <v>0</v>
      </c>
      <c r="G746" s="3">
        <v>-214104.4</v>
      </c>
      <c r="H746" s="3">
        <v>309.32139999999998</v>
      </c>
      <c r="I746" s="3">
        <v>2192483</v>
      </c>
      <c r="J746" s="3">
        <v>0</v>
      </c>
      <c r="K746" s="3">
        <v>0</v>
      </c>
      <c r="L746" s="3">
        <v>76924250</v>
      </c>
      <c r="M746" s="3">
        <v>2442929</v>
      </c>
      <c r="N746" s="3">
        <v>35989560</v>
      </c>
      <c r="O746" s="3">
        <v>9118009000</v>
      </c>
      <c r="P746" s="3">
        <v>15279.99</v>
      </c>
      <c r="Q746" s="3">
        <v>156320700000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546.06460000000004</v>
      </c>
      <c r="X746" s="3">
        <v>5162.7209999999995</v>
      </c>
      <c r="Y746" s="3">
        <v>0</v>
      </c>
      <c r="Z746" s="3">
        <v>0</v>
      </c>
      <c r="AA746" s="3">
        <v>1395886</v>
      </c>
      <c r="AB746" s="3">
        <v>0</v>
      </c>
      <c r="AC746" s="3">
        <v>4912.4809999999998</v>
      </c>
      <c r="AD746" s="3">
        <v>2257.7579999999998</v>
      </c>
      <c r="AE746" s="3">
        <v>576.81050000000005</v>
      </c>
      <c r="AF746" s="3">
        <v>1787.19</v>
      </c>
      <c r="AG746" s="3">
        <v>0</v>
      </c>
      <c r="AH746" s="3">
        <v>0</v>
      </c>
      <c r="AI746" s="3">
        <v>-27648.73</v>
      </c>
      <c r="AJ746" s="3">
        <v>69608.34</v>
      </c>
      <c r="AK746" s="3">
        <v>65433.69</v>
      </c>
      <c r="AL746" s="3">
        <v>105403.5</v>
      </c>
      <c r="AM746" s="3">
        <v>12116.42</v>
      </c>
      <c r="AN746" s="1">
        <v>9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1485.027</v>
      </c>
      <c r="E747" s="3">
        <v>31593.08</v>
      </c>
      <c r="F747" s="3">
        <v>0</v>
      </c>
      <c r="G747" s="3">
        <v>-207129.2</v>
      </c>
      <c r="H747" s="3">
        <v>131.07560000000001</v>
      </c>
      <c r="I747" s="3">
        <v>2169719</v>
      </c>
      <c r="J747" s="3">
        <v>0</v>
      </c>
      <c r="K747" s="3">
        <v>0</v>
      </c>
      <c r="L747" s="3">
        <v>75831690</v>
      </c>
      <c r="M747" s="3">
        <v>2159337</v>
      </c>
      <c r="N747" s="3">
        <v>35939390</v>
      </c>
      <c r="O747" s="3">
        <v>9117816000</v>
      </c>
      <c r="P747" s="3">
        <v>14589.1</v>
      </c>
      <c r="Q747" s="3">
        <v>156320100000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178.2458</v>
      </c>
      <c r="X747" s="3">
        <v>5713.6149999999998</v>
      </c>
      <c r="Y747" s="3">
        <v>0</v>
      </c>
      <c r="Z747" s="3">
        <v>0</v>
      </c>
      <c r="AA747" s="3">
        <v>1359627</v>
      </c>
      <c r="AB747" s="3">
        <v>0</v>
      </c>
      <c r="AC747" s="3">
        <v>6407.491</v>
      </c>
      <c r="AD747" s="3">
        <v>2332.701</v>
      </c>
      <c r="AE747" s="3">
        <v>507.32459999999998</v>
      </c>
      <c r="AF747" s="3">
        <v>1532.9770000000001</v>
      </c>
      <c r="AG747" s="3">
        <v>0</v>
      </c>
      <c r="AH747" s="3">
        <v>0</v>
      </c>
      <c r="AI747" s="3">
        <v>-26873.8</v>
      </c>
      <c r="AJ747" s="3">
        <v>63774.16</v>
      </c>
      <c r="AK747" s="3">
        <v>63599.199999999997</v>
      </c>
      <c r="AL747" s="3">
        <v>107609</v>
      </c>
      <c r="AM747" s="3">
        <v>17051.13</v>
      </c>
      <c r="AN747" s="1">
        <v>6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1270.1369999999999</v>
      </c>
      <c r="E748" s="3">
        <v>27169.58</v>
      </c>
      <c r="F748" s="3">
        <v>0</v>
      </c>
      <c r="G748" s="3">
        <v>-201446.8</v>
      </c>
      <c r="H748" s="3">
        <v>68.987979999999993</v>
      </c>
      <c r="I748" s="3">
        <v>2153157</v>
      </c>
      <c r="J748" s="3">
        <v>0</v>
      </c>
      <c r="K748" s="3">
        <v>0</v>
      </c>
      <c r="L748" s="3">
        <v>74726750</v>
      </c>
      <c r="M748" s="3">
        <v>1923471</v>
      </c>
      <c r="N748" s="3">
        <v>35893540</v>
      </c>
      <c r="O748" s="3">
        <v>9117618000</v>
      </c>
      <c r="P748" s="3">
        <v>14004.9</v>
      </c>
      <c r="Q748" s="3">
        <v>156319400000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62.087600000000002</v>
      </c>
      <c r="X748" s="3">
        <v>4925.0349999999999</v>
      </c>
      <c r="Y748" s="3">
        <v>0</v>
      </c>
      <c r="Z748" s="3">
        <v>0</v>
      </c>
      <c r="AA748" s="3">
        <v>1327517</v>
      </c>
      <c r="AB748" s="3">
        <v>0</v>
      </c>
      <c r="AC748" s="3">
        <v>8532.8490000000002</v>
      </c>
      <c r="AD748" s="3">
        <v>2663.48</v>
      </c>
      <c r="AE748" s="3">
        <v>574.28459999999995</v>
      </c>
      <c r="AF748" s="3">
        <v>1347.6030000000001</v>
      </c>
      <c r="AG748" s="3">
        <v>0</v>
      </c>
      <c r="AH748" s="3">
        <v>0</v>
      </c>
      <c r="AI748" s="3">
        <v>-28007.53</v>
      </c>
      <c r="AJ748" s="3">
        <v>57770.51</v>
      </c>
      <c r="AK748" s="3">
        <v>61422.36</v>
      </c>
      <c r="AL748" s="3">
        <v>95170.62</v>
      </c>
      <c r="AM748" s="3">
        <v>11636.4</v>
      </c>
      <c r="AN748" s="1">
        <v>5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989.51620000000003</v>
      </c>
      <c r="E749" s="3">
        <v>23518.43</v>
      </c>
      <c r="F749" s="3">
        <v>0</v>
      </c>
      <c r="G749" s="3">
        <v>-197640.6</v>
      </c>
      <c r="H749" s="3">
        <v>58.000190000000003</v>
      </c>
      <c r="I749" s="3">
        <v>2140582</v>
      </c>
      <c r="J749" s="3">
        <v>0</v>
      </c>
      <c r="K749" s="3">
        <v>0</v>
      </c>
      <c r="L749" s="3">
        <v>73776640</v>
      </c>
      <c r="M749" s="3">
        <v>1746151</v>
      </c>
      <c r="N749" s="3">
        <v>35843020</v>
      </c>
      <c r="O749" s="3">
        <v>9117426000</v>
      </c>
      <c r="P749" s="3">
        <v>13472.03</v>
      </c>
      <c r="Q749" s="3">
        <v>156318800000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10.98779</v>
      </c>
      <c r="X749" s="3">
        <v>4259.0119999999997</v>
      </c>
      <c r="Y749" s="3">
        <v>0</v>
      </c>
      <c r="Z749" s="3">
        <v>0</v>
      </c>
      <c r="AA749" s="3">
        <v>1117102</v>
      </c>
      <c r="AB749" s="3">
        <v>0</v>
      </c>
      <c r="AC749" s="3">
        <v>8230.7369999999992</v>
      </c>
      <c r="AD749" s="3">
        <v>2635.2860000000001</v>
      </c>
      <c r="AE749" s="3">
        <v>470.13830000000002</v>
      </c>
      <c r="AF749" s="3">
        <v>1163.027</v>
      </c>
      <c r="AG749" s="3">
        <v>0</v>
      </c>
      <c r="AH749" s="3">
        <v>0</v>
      </c>
      <c r="AI749" s="3">
        <v>-28279.1</v>
      </c>
      <c r="AJ749" s="3">
        <v>54046.12</v>
      </c>
      <c r="AK749" s="3">
        <v>59879.68</v>
      </c>
      <c r="AL749" s="3">
        <v>96409.87</v>
      </c>
      <c r="AM749" s="3">
        <v>8316.2369999999992</v>
      </c>
      <c r="AN749" s="1">
        <v>7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1138.0229999999999</v>
      </c>
      <c r="E750" s="3">
        <v>20467.2</v>
      </c>
      <c r="F750" s="3">
        <v>0</v>
      </c>
      <c r="G750" s="3">
        <v>-193251.5</v>
      </c>
      <c r="H750" s="3">
        <v>51.071629999999999</v>
      </c>
      <c r="I750" s="3">
        <v>2133351</v>
      </c>
      <c r="J750" s="3">
        <v>0</v>
      </c>
      <c r="K750" s="3">
        <v>0</v>
      </c>
      <c r="L750" s="3">
        <v>72953600</v>
      </c>
      <c r="M750" s="3">
        <v>1612152</v>
      </c>
      <c r="N750" s="3">
        <v>35786980</v>
      </c>
      <c r="O750" s="3">
        <v>9117243000</v>
      </c>
      <c r="P750" s="3">
        <v>13044.64</v>
      </c>
      <c r="Q750" s="3">
        <v>156318400000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6.9285629999999996</v>
      </c>
      <c r="X750" s="3">
        <v>3366.8240000000001</v>
      </c>
      <c r="Y750" s="3">
        <v>0</v>
      </c>
      <c r="Z750" s="3">
        <v>0</v>
      </c>
      <c r="AA750" s="3">
        <v>946387.1</v>
      </c>
      <c r="AB750" s="3">
        <v>0</v>
      </c>
      <c r="AC750" s="3">
        <v>8478.48</v>
      </c>
      <c r="AD750" s="3">
        <v>3006.26</v>
      </c>
      <c r="AE750" s="3">
        <v>413.57589999999999</v>
      </c>
      <c r="AF750" s="3">
        <v>1077.3520000000001</v>
      </c>
      <c r="AG750" s="3">
        <v>0</v>
      </c>
      <c r="AH750" s="3">
        <v>0</v>
      </c>
      <c r="AI750" s="3">
        <v>-28446.58</v>
      </c>
      <c r="AJ750" s="3">
        <v>51788.72</v>
      </c>
      <c r="AK750" s="3">
        <v>58749.97</v>
      </c>
      <c r="AL750" s="3">
        <v>99427.3</v>
      </c>
      <c r="AM750" s="3">
        <v>3864.5819999999999</v>
      </c>
      <c r="AN750" s="1">
        <v>7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1274.739</v>
      </c>
      <c r="E751" s="3">
        <v>18043.240000000002</v>
      </c>
      <c r="F751" s="3">
        <v>0</v>
      </c>
      <c r="G751" s="3">
        <v>-188263.3</v>
      </c>
      <c r="H751" s="3">
        <v>46.235039999999998</v>
      </c>
      <c r="I751" s="3">
        <v>2130539</v>
      </c>
      <c r="J751" s="3">
        <v>0</v>
      </c>
      <c r="K751" s="3">
        <v>0</v>
      </c>
      <c r="L751" s="3">
        <v>72296510</v>
      </c>
      <c r="M751" s="3">
        <v>1508075</v>
      </c>
      <c r="N751" s="3">
        <v>35742190</v>
      </c>
      <c r="O751" s="3">
        <v>9117052000</v>
      </c>
      <c r="P751" s="3">
        <v>12612.81</v>
      </c>
      <c r="Q751" s="3">
        <v>156318000000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4.8365939999999998</v>
      </c>
      <c r="X751" s="3">
        <v>2056.08</v>
      </c>
      <c r="Y751" s="3">
        <v>0</v>
      </c>
      <c r="Z751" s="3">
        <v>0</v>
      </c>
      <c r="AA751" s="3">
        <v>750444.2</v>
      </c>
      <c r="AB751" s="3">
        <v>0</v>
      </c>
      <c r="AC751" s="3">
        <v>8090.8270000000002</v>
      </c>
      <c r="AD751" s="3">
        <v>2779.623</v>
      </c>
      <c r="AE751" s="3">
        <v>367.90350000000001</v>
      </c>
      <c r="AF751" s="3">
        <v>999.72680000000003</v>
      </c>
      <c r="AG751" s="3">
        <v>0</v>
      </c>
      <c r="AH751" s="3">
        <v>0</v>
      </c>
      <c r="AI751" s="3">
        <v>-28515.26</v>
      </c>
      <c r="AJ751" s="3">
        <v>49877.53</v>
      </c>
      <c r="AK751" s="3">
        <v>57522.36</v>
      </c>
      <c r="AL751" s="3">
        <v>86663.6</v>
      </c>
      <c r="AM751" s="3">
        <v>755.40089999999998</v>
      </c>
      <c r="AN751" s="1">
        <v>4</v>
      </c>
    </row>
    <row r="752" spans="1:40" x14ac:dyDescent="0.3">
      <c r="A752" s="2">
        <v>30245</v>
      </c>
      <c r="B752" s="3">
        <v>46952.25</v>
      </c>
      <c r="C752" s="3">
        <v>12530.18</v>
      </c>
      <c r="D752" s="3">
        <v>176599</v>
      </c>
      <c r="E752" s="3">
        <v>191701.8</v>
      </c>
      <c r="F752" s="3">
        <v>0</v>
      </c>
      <c r="G752" s="3">
        <v>-90103.6</v>
      </c>
      <c r="H752" s="3">
        <v>341291.4</v>
      </c>
      <c r="I752" s="3">
        <v>2061986</v>
      </c>
      <c r="J752" s="3">
        <v>0</v>
      </c>
      <c r="K752" s="3">
        <v>0</v>
      </c>
      <c r="L752" s="3">
        <v>74866800</v>
      </c>
      <c r="M752" s="3">
        <v>2772416</v>
      </c>
      <c r="N752" s="3">
        <v>35709770</v>
      </c>
      <c r="O752" s="3">
        <v>9116973000</v>
      </c>
      <c r="P752" s="3">
        <v>18307.57</v>
      </c>
      <c r="Q752" s="3">
        <v>156319700000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2312.694</v>
      </c>
      <c r="Y752" s="3">
        <v>0</v>
      </c>
      <c r="Z752" s="3">
        <v>0</v>
      </c>
      <c r="AA752" s="3">
        <v>560573.1</v>
      </c>
      <c r="AB752" s="3">
        <v>0</v>
      </c>
      <c r="AC752" s="3">
        <v>832.94410000000005</v>
      </c>
      <c r="AD752" s="3">
        <v>386.59449999999998</v>
      </c>
      <c r="AE752" s="3">
        <v>227.13730000000001</v>
      </c>
      <c r="AF752" s="3">
        <v>20468.560000000001</v>
      </c>
      <c r="AG752" s="3">
        <v>728.05920000000003</v>
      </c>
      <c r="AH752" s="3">
        <v>0</v>
      </c>
      <c r="AI752" s="3">
        <v>-28498.43</v>
      </c>
      <c r="AJ752" s="3">
        <v>68545.47</v>
      </c>
      <c r="AK752" s="3">
        <v>59109.760000000002</v>
      </c>
      <c r="AL752" s="3">
        <v>100193.5</v>
      </c>
      <c r="AM752" s="3">
        <v>4792305</v>
      </c>
      <c r="AN752" s="1">
        <v>8</v>
      </c>
    </row>
    <row r="753" spans="1:40" x14ac:dyDescent="0.3">
      <c r="A753" s="2">
        <v>30246</v>
      </c>
      <c r="B753" s="3">
        <v>30793.91</v>
      </c>
      <c r="C753" s="3">
        <v>33929.5</v>
      </c>
      <c r="D753" s="3">
        <v>3816366</v>
      </c>
      <c r="E753" s="3">
        <v>434011.2</v>
      </c>
      <c r="F753" s="3">
        <v>0</v>
      </c>
      <c r="G753" s="3">
        <v>480698.9</v>
      </c>
      <c r="H753" s="3">
        <v>338385.7</v>
      </c>
      <c r="I753" s="3">
        <v>1977589</v>
      </c>
      <c r="J753" s="3">
        <v>0</v>
      </c>
      <c r="K753" s="3">
        <v>0</v>
      </c>
      <c r="L753" s="3">
        <v>79532280</v>
      </c>
      <c r="M753" s="3">
        <v>5784376</v>
      </c>
      <c r="N753" s="3">
        <v>35776410</v>
      </c>
      <c r="O753" s="3">
        <v>9117445000</v>
      </c>
      <c r="P753" s="3">
        <v>31399.72</v>
      </c>
      <c r="Q753" s="3">
        <v>156326500000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1852.6659999999999</v>
      </c>
      <c r="Y753" s="3">
        <v>0</v>
      </c>
      <c r="Z753" s="3">
        <v>0</v>
      </c>
      <c r="AA753" s="3">
        <v>548230.6</v>
      </c>
      <c r="AB753" s="3">
        <v>0</v>
      </c>
      <c r="AC753" s="3">
        <v>311.53359999999998</v>
      </c>
      <c r="AD753" s="3">
        <v>295.93310000000002</v>
      </c>
      <c r="AE753" s="3">
        <v>212.98589999999999</v>
      </c>
      <c r="AF753" s="3">
        <v>158015.70000000001</v>
      </c>
      <c r="AG753" s="3">
        <v>1845.739</v>
      </c>
      <c r="AH753" s="3">
        <v>0</v>
      </c>
      <c r="AI753" s="3">
        <v>-28020.720000000001</v>
      </c>
      <c r="AJ753" s="3">
        <v>182507.7</v>
      </c>
      <c r="AK753" s="3">
        <v>66147.789999999994</v>
      </c>
      <c r="AL753" s="3">
        <v>115597.3</v>
      </c>
      <c r="AM753" s="3">
        <v>12751090</v>
      </c>
      <c r="AN753" s="1">
        <v>9</v>
      </c>
    </row>
    <row r="754" spans="1:40" x14ac:dyDescent="0.3">
      <c r="A754" s="2">
        <v>30247</v>
      </c>
      <c r="B754" s="3">
        <v>45191.76</v>
      </c>
      <c r="C754" s="3">
        <v>20654.66</v>
      </c>
      <c r="D754" s="3">
        <v>3691710</v>
      </c>
      <c r="E754" s="3">
        <v>405743.6</v>
      </c>
      <c r="F754" s="3">
        <v>0</v>
      </c>
      <c r="G754" s="3">
        <v>516404</v>
      </c>
      <c r="H754" s="3">
        <v>338385.7</v>
      </c>
      <c r="I754" s="3">
        <v>1904506</v>
      </c>
      <c r="J754" s="3">
        <v>0</v>
      </c>
      <c r="K754" s="3">
        <v>0</v>
      </c>
      <c r="L754" s="3">
        <v>81243440</v>
      </c>
      <c r="M754" s="3">
        <v>6747419</v>
      </c>
      <c r="N754" s="3">
        <v>35898320</v>
      </c>
      <c r="O754" s="3">
        <v>9117953000</v>
      </c>
      <c r="P754" s="3">
        <v>36088.58</v>
      </c>
      <c r="Q754" s="3">
        <v>156332200000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1746.923</v>
      </c>
      <c r="Y754" s="3">
        <v>0</v>
      </c>
      <c r="Z754" s="3">
        <v>0</v>
      </c>
      <c r="AA754" s="3">
        <v>558379</v>
      </c>
      <c r="AB754" s="3">
        <v>0</v>
      </c>
      <c r="AC754" s="3">
        <v>309.78410000000002</v>
      </c>
      <c r="AD754" s="3">
        <v>274.68610000000001</v>
      </c>
      <c r="AE754" s="3">
        <v>222.74199999999999</v>
      </c>
      <c r="AF754" s="3">
        <v>169757.3</v>
      </c>
      <c r="AG754" s="3">
        <v>1108.9380000000001</v>
      </c>
      <c r="AH754" s="3">
        <v>0</v>
      </c>
      <c r="AI754" s="3">
        <v>-27535.29</v>
      </c>
      <c r="AJ754" s="3">
        <v>237604.6</v>
      </c>
      <c r="AK754" s="3">
        <v>71248.47</v>
      </c>
      <c r="AL754" s="3">
        <v>115420.5</v>
      </c>
      <c r="AM754" s="3">
        <v>7670423</v>
      </c>
      <c r="AN754" s="1">
        <v>5</v>
      </c>
    </row>
    <row r="755" spans="1:40" x14ac:dyDescent="0.3">
      <c r="A755" s="2">
        <v>30248</v>
      </c>
      <c r="B755" s="3">
        <v>77791.23</v>
      </c>
      <c r="C755" s="3">
        <v>35222.22</v>
      </c>
      <c r="D755" s="3">
        <v>7326346</v>
      </c>
      <c r="E755" s="3">
        <v>515472.5</v>
      </c>
      <c r="F755" s="3">
        <v>0</v>
      </c>
      <c r="G755" s="3">
        <v>840432.3</v>
      </c>
      <c r="H755" s="3">
        <v>338948.5</v>
      </c>
      <c r="I755" s="3">
        <v>1924048</v>
      </c>
      <c r="J755" s="3">
        <v>0</v>
      </c>
      <c r="K755" s="3">
        <v>0</v>
      </c>
      <c r="L755" s="3">
        <v>83807180</v>
      </c>
      <c r="M755" s="3">
        <v>7802307</v>
      </c>
      <c r="N755" s="3">
        <v>36063120</v>
      </c>
      <c r="O755" s="3">
        <v>9118844000</v>
      </c>
      <c r="P755" s="3">
        <v>38005.4</v>
      </c>
      <c r="Q755" s="3">
        <v>156343300000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4045.1239999999998</v>
      </c>
      <c r="Y755" s="3">
        <v>0</v>
      </c>
      <c r="Z755" s="3">
        <v>0</v>
      </c>
      <c r="AA755" s="3">
        <v>482046</v>
      </c>
      <c r="AB755" s="3">
        <v>0</v>
      </c>
      <c r="AC755" s="3">
        <v>394.83690000000001</v>
      </c>
      <c r="AD755" s="3">
        <v>479.69330000000002</v>
      </c>
      <c r="AE755" s="3">
        <v>199.982</v>
      </c>
      <c r="AF755" s="3">
        <v>440372.5</v>
      </c>
      <c r="AG755" s="3">
        <v>1851.202</v>
      </c>
      <c r="AH755" s="3">
        <v>0</v>
      </c>
      <c r="AI755" s="3">
        <v>-27381.24</v>
      </c>
      <c r="AJ755" s="3">
        <v>320064</v>
      </c>
      <c r="AK755" s="3">
        <v>77099.61</v>
      </c>
      <c r="AL755" s="3">
        <v>154887.5</v>
      </c>
      <c r="AM755" s="3">
        <v>12640200</v>
      </c>
      <c r="AN755" s="1">
        <v>23</v>
      </c>
    </row>
    <row r="756" spans="1:40" x14ac:dyDescent="0.3">
      <c r="A756" s="2">
        <v>30249</v>
      </c>
      <c r="B756" s="3">
        <v>136164.70000000001</v>
      </c>
      <c r="C756" s="3">
        <v>545536.5</v>
      </c>
      <c r="D756" s="3">
        <v>38494260</v>
      </c>
      <c r="E756" s="3">
        <v>1060233</v>
      </c>
      <c r="F756" s="3">
        <v>0</v>
      </c>
      <c r="G756" s="3">
        <v>2643039</v>
      </c>
      <c r="H756" s="3">
        <v>340260.9</v>
      </c>
      <c r="I756" s="3">
        <v>2786079</v>
      </c>
      <c r="J756" s="3">
        <v>0</v>
      </c>
      <c r="K756" s="3">
        <v>0</v>
      </c>
      <c r="L756" s="3">
        <v>91798530</v>
      </c>
      <c r="M756" s="3">
        <v>10263220</v>
      </c>
      <c r="N756" s="3">
        <v>36623710</v>
      </c>
      <c r="O756" s="3">
        <v>9121475000</v>
      </c>
      <c r="P756" s="3">
        <v>42083.32</v>
      </c>
      <c r="Q756" s="3">
        <v>156401500000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6644.8280000000004</v>
      </c>
      <c r="Y756" s="3">
        <v>0</v>
      </c>
      <c r="Z756" s="3">
        <v>0</v>
      </c>
      <c r="AA756" s="3">
        <v>482441.3</v>
      </c>
      <c r="AB756" s="3">
        <v>0</v>
      </c>
      <c r="AC756" s="3">
        <v>570.41340000000002</v>
      </c>
      <c r="AD756" s="3">
        <v>684.47050000000002</v>
      </c>
      <c r="AE756" s="3">
        <v>206.59719999999999</v>
      </c>
      <c r="AF756" s="3">
        <v>3325899</v>
      </c>
      <c r="AG756" s="3">
        <v>8252.8089999999993</v>
      </c>
      <c r="AH756" s="3">
        <v>0</v>
      </c>
      <c r="AI756" s="3">
        <v>-44291.07</v>
      </c>
      <c r="AJ756" s="3">
        <v>753488.1</v>
      </c>
      <c r="AK756" s="3">
        <v>144420.1</v>
      </c>
      <c r="AL756" s="3">
        <v>192335.4</v>
      </c>
      <c r="AM756" s="3">
        <v>54462470</v>
      </c>
      <c r="AN756" s="1">
        <v>19</v>
      </c>
    </row>
    <row r="757" spans="1:40" x14ac:dyDescent="0.3">
      <c r="A757" s="2">
        <v>30250</v>
      </c>
      <c r="B757" s="3">
        <v>152985.29999999999</v>
      </c>
      <c r="C757" s="3">
        <v>7064.6130000000003</v>
      </c>
      <c r="D757" s="3">
        <v>911930.5</v>
      </c>
      <c r="E757" s="3">
        <v>427717.9</v>
      </c>
      <c r="F757" s="3">
        <v>0</v>
      </c>
      <c r="G757" s="3">
        <v>-727978.5</v>
      </c>
      <c r="H757" s="3">
        <v>532971.5</v>
      </c>
      <c r="I757" s="3">
        <v>2882357</v>
      </c>
      <c r="J757" s="3">
        <v>0</v>
      </c>
      <c r="K757" s="3">
        <v>0</v>
      </c>
      <c r="L757" s="3">
        <v>92117480</v>
      </c>
      <c r="M757" s="3">
        <v>10039910</v>
      </c>
      <c r="N757" s="3">
        <v>36892170</v>
      </c>
      <c r="O757" s="3">
        <v>9120809000</v>
      </c>
      <c r="P757" s="3">
        <v>32795.199999999997</v>
      </c>
      <c r="Q757" s="3">
        <v>156404200000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23936.42</v>
      </c>
      <c r="Y757" s="3">
        <v>0</v>
      </c>
      <c r="Z757" s="3">
        <v>0</v>
      </c>
      <c r="AA757" s="3">
        <v>321182.90000000002</v>
      </c>
      <c r="AB757" s="3">
        <v>0</v>
      </c>
      <c r="AC757" s="3">
        <v>1796.962</v>
      </c>
      <c r="AD757" s="3">
        <v>1032.9659999999999</v>
      </c>
      <c r="AE757" s="3">
        <v>121.3505</v>
      </c>
      <c r="AF757" s="3">
        <v>88314.26</v>
      </c>
      <c r="AG757" s="3">
        <v>380.16860000000003</v>
      </c>
      <c r="AH757" s="3">
        <v>0</v>
      </c>
      <c r="AI757" s="3">
        <v>-25385.46</v>
      </c>
      <c r="AJ757" s="3">
        <v>440655.8</v>
      </c>
      <c r="AK757" s="3">
        <v>95634.81</v>
      </c>
      <c r="AL757" s="3">
        <v>170403.8</v>
      </c>
      <c r="AM757" s="3">
        <v>2219914</v>
      </c>
      <c r="AN757" s="1">
        <v>21</v>
      </c>
    </row>
    <row r="758" spans="1:40" x14ac:dyDescent="0.3">
      <c r="A758" s="2">
        <v>30251</v>
      </c>
      <c r="B758" s="3">
        <v>125874.4</v>
      </c>
      <c r="C758" s="3">
        <v>4997.1099999999997</v>
      </c>
      <c r="D758" s="3">
        <v>677460.3</v>
      </c>
      <c r="E758" s="3">
        <v>388276</v>
      </c>
      <c r="F758" s="3">
        <v>0</v>
      </c>
      <c r="G758" s="3">
        <v>-630080.4</v>
      </c>
      <c r="H758" s="3">
        <v>536733.9</v>
      </c>
      <c r="I758" s="3">
        <v>3370645</v>
      </c>
      <c r="J758" s="3">
        <v>0</v>
      </c>
      <c r="K758" s="3">
        <v>0</v>
      </c>
      <c r="L758" s="3">
        <v>92503710</v>
      </c>
      <c r="M758" s="3">
        <v>9963763</v>
      </c>
      <c r="N758" s="3">
        <v>37139480</v>
      </c>
      <c r="O758" s="3">
        <v>9120222000</v>
      </c>
      <c r="P758" s="3">
        <v>32270.720000000001</v>
      </c>
      <c r="Q758" s="3">
        <v>156406600000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104860.4</v>
      </c>
      <c r="Y758" s="3">
        <v>0</v>
      </c>
      <c r="Z758" s="3">
        <v>0</v>
      </c>
      <c r="AA758" s="3">
        <v>140513</v>
      </c>
      <c r="AB758" s="3">
        <v>0</v>
      </c>
      <c r="AC758" s="3">
        <v>7868.9610000000002</v>
      </c>
      <c r="AD758" s="3">
        <v>3468.134</v>
      </c>
      <c r="AE758" s="3">
        <v>76.939719999999994</v>
      </c>
      <c r="AF758" s="3">
        <v>89829.09</v>
      </c>
      <c r="AG758" s="3">
        <v>368.86559999999997</v>
      </c>
      <c r="AH758" s="3">
        <v>0</v>
      </c>
      <c r="AI758" s="3">
        <v>-26161.23</v>
      </c>
      <c r="AJ758" s="3">
        <v>399921</v>
      </c>
      <c r="AK758" s="3">
        <v>97569.69</v>
      </c>
      <c r="AL758" s="3">
        <v>144737.29999999999</v>
      </c>
      <c r="AM758" s="3">
        <v>1938008</v>
      </c>
      <c r="AN758" s="1">
        <v>8</v>
      </c>
    </row>
    <row r="759" spans="1:40" x14ac:dyDescent="0.3">
      <c r="A759" s="2">
        <v>30252</v>
      </c>
      <c r="B759" s="3">
        <v>185077.9</v>
      </c>
      <c r="C759" s="3">
        <v>8611.9840000000004</v>
      </c>
      <c r="D759" s="3">
        <v>2171911</v>
      </c>
      <c r="E759" s="3">
        <v>463970.6</v>
      </c>
      <c r="F759" s="3">
        <v>0</v>
      </c>
      <c r="G759" s="3">
        <v>-282772.2</v>
      </c>
      <c r="H759" s="3">
        <v>537819.5</v>
      </c>
      <c r="I759" s="3">
        <v>6464887</v>
      </c>
      <c r="J759" s="3">
        <v>0</v>
      </c>
      <c r="K759" s="3">
        <v>0</v>
      </c>
      <c r="L759" s="3">
        <v>93171780</v>
      </c>
      <c r="M759" s="3">
        <v>10193070</v>
      </c>
      <c r="N759" s="3">
        <v>37452000</v>
      </c>
      <c r="O759" s="3">
        <v>9119961000</v>
      </c>
      <c r="P759" s="3">
        <v>37820.620000000003</v>
      </c>
      <c r="Q759" s="3">
        <v>156411700000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200389.6</v>
      </c>
      <c r="Y759" s="3">
        <v>0</v>
      </c>
      <c r="Z759" s="3">
        <v>0</v>
      </c>
      <c r="AA759" s="3">
        <v>57423.71</v>
      </c>
      <c r="AB759" s="3">
        <v>0</v>
      </c>
      <c r="AC759" s="3">
        <v>11971.42</v>
      </c>
      <c r="AD759" s="3">
        <v>7987.33</v>
      </c>
      <c r="AE759" s="3">
        <v>97.486660000000001</v>
      </c>
      <c r="AF759" s="3">
        <v>304342.7</v>
      </c>
      <c r="AG759" s="3">
        <v>979.87480000000005</v>
      </c>
      <c r="AH759" s="3">
        <v>0</v>
      </c>
      <c r="AI759" s="3">
        <v>-26638.09</v>
      </c>
      <c r="AJ759" s="3">
        <v>483610.8</v>
      </c>
      <c r="AK759" s="3">
        <v>98753.48</v>
      </c>
      <c r="AL759" s="3">
        <v>159120.29999999999</v>
      </c>
      <c r="AM759" s="3">
        <v>4315543</v>
      </c>
      <c r="AN759" s="1">
        <v>9</v>
      </c>
    </row>
    <row r="760" spans="1:40" x14ac:dyDescent="0.3">
      <c r="A760" s="2">
        <v>30253</v>
      </c>
      <c r="B760" s="3">
        <v>499302.9</v>
      </c>
      <c r="C760" s="3">
        <v>17833</v>
      </c>
      <c r="D760" s="3">
        <v>9193287</v>
      </c>
      <c r="E760" s="3">
        <v>592333.6</v>
      </c>
      <c r="F760" s="3">
        <v>0</v>
      </c>
      <c r="G760" s="3">
        <v>724635.9</v>
      </c>
      <c r="H760" s="3">
        <v>456568.3</v>
      </c>
      <c r="I760" s="3">
        <v>8473977</v>
      </c>
      <c r="J760" s="3">
        <v>0</v>
      </c>
      <c r="K760" s="3">
        <v>0</v>
      </c>
      <c r="L760" s="3">
        <v>94277030</v>
      </c>
      <c r="M760" s="3">
        <v>10820940</v>
      </c>
      <c r="N760" s="3">
        <v>37925480</v>
      </c>
      <c r="O760" s="3">
        <v>9120718000</v>
      </c>
      <c r="P760" s="3">
        <v>38655.620000000003</v>
      </c>
      <c r="Q760" s="3">
        <v>156425600000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198340.1</v>
      </c>
      <c r="Y760" s="3">
        <v>0</v>
      </c>
      <c r="Z760" s="3">
        <v>0</v>
      </c>
      <c r="AA760" s="3">
        <v>152515.1</v>
      </c>
      <c r="AB760" s="3">
        <v>0</v>
      </c>
      <c r="AC760" s="3">
        <v>12363.6</v>
      </c>
      <c r="AD760" s="3">
        <v>7443.78</v>
      </c>
      <c r="AE760" s="3">
        <v>133.67949999999999</v>
      </c>
      <c r="AF760" s="3">
        <v>824689.5</v>
      </c>
      <c r="AG760" s="3">
        <v>1906.7950000000001</v>
      </c>
      <c r="AH760" s="3">
        <v>0</v>
      </c>
      <c r="AI760" s="3">
        <v>-26957.41</v>
      </c>
      <c r="AJ760" s="3">
        <v>658237.19999999995</v>
      </c>
      <c r="AK760" s="3">
        <v>101215.2</v>
      </c>
      <c r="AL760" s="3">
        <v>172407.1</v>
      </c>
      <c r="AM760" s="3">
        <v>13095780</v>
      </c>
      <c r="AN760" s="1">
        <v>17</v>
      </c>
    </row>
    <row r="761" spans="1:40" x14ac:dyDescent="0.3">
      <c r="A761" s="2">
        <v>30254</v>
      </c>
      <c r="B761" s="3">
        <v>998402.8</v>
      </c>
      <c r="C761" s="3">
        <v>43119.87</v>
      </c>
      <c r="D761" s="3">
        <v>14855560</v>
      </c>
      <c r="E761" s="3">
        <v>721197.1</v>
      </c>
      <c r="F761" s="3">
        <v>0</v>
      </c>
      <c r="G761" s="3">
        <v>864575</v>
      </c>
      <c r="H761" s="3">
        <v>361426</v>
      </c>
      <c r="I761" s="3">
        <v>5976625</v>
      </c>
      <c r="J761" s="3">
        <v>0</v>
      </c>
      <c r="K761" s="3">
        <v>0</v>
      </c>
      <c r="L761" s="3">
        <v>95761390</v>
      </c>
      <c r="M761" s="3">
        <v>11550280</v>
      </c>
      <c r="N761" s="3">
        <v>38482980</v>
      </c>
      <c r="O761" s="3">
        <v>9121659000</v>
      </c>
      <c r="P761" s="3">
        <v>39299.26</v>
      </c>
      <c r="Q761" s="3">
        <v>156445800000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99772.7</v>
      </c>
      <c r="Y761" s="3">
        <v>0</v>
      </c>
      <c r="Z761" s="3">
        <v>0</v>
      </c>
      <c r="AA761" s="3">
        <v>311429.59999999998</v>
      </c>
      <c r="AB761" s="3">
        <v>0</v>
      </c>
      <c r="AC761" s="3">
        <v>8658.6640000000007</v>
      </c>
      <c r="AD761" s="3">
        <v>4819.7190000000001</v>
      </c>
      <c r="AE761" s="3">
        <v>176.63730000000001</v>
      </c>
      <c r="AF761" s="3">
        <v>1401522</v>
      </c>
      <c r="AG761" s="3">
        <v>2843.4380000000001</v>
      </c>
      <c r="AH761" s="3">
        <v>0</v>
      </c>
      <c r="AI761" s="3">
        <v>-30227.119999999999</v>
      </c>
      <c r="AJ761" s="3">
        <v>786977.1</v>
      </c>
      <c r="AK761" s="3">
        <v>108039.1</v>
      </c>
      <c r="AL761" s="3">
        <v>220831.4</v>
      </c>
      <c r="AM761" s="3">
        <v>20228750</v>
      </c>
      <c r="AN761" s="1">
        <v>8</v>
      </c>
    </row>
    <row r="762" spans="1:40" x14ac:dyDescent="0.3">
      <c r="A762" s="2">
        <v>30255</v>
      </c>
      <c r="B762" s="3">
        <v>1654725</v>
      </c>
      <c r="C762" s="3">
        <v>0</v>
      </c>
      <c r="D762" s="3">
        <v>6581.4769999999999</v>
      </c>
      <c r="E762" s="3">
        <v>265358.59999999998</v>
      </c>
      <c r="F762" s="3">
        <v>0</v>
      </c>
      <c r="G762" s="3">
        <v>-914386.5</v>
      </c>
      <c r="H762" s="3">
        <v>249104.9</v>
      </c>
      <c r="I762" s="3">
        <v>5963110</v>
      </c>
      <c r="J762" s="3">
        <v>0</v>
      </c>
      <c r="K762" s="3">
        <v>0</v>
      </c>
      <c r="L762" s="3">
        <v>95842390</v>
      </c>
      <c r="M762" s="3">
        <v>10664740</v>
      </c>
      <c r="N762" s="3">
        <v>38714820</v>
      </c>
      <c r="O762" s="3">
        <v>9120807000</v>
      </c>
      <c r="P762" s="3">
        <v>25327.77</v>
      </c>
      <c r="Q762" s="3">
        <v>156445200000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112321.1</v>
      </c>
      <c r="X762" s="3">
        <v>13483.76</v>
      </c>
      <c r="Y762" s="3">
        <v>0</v>
      </c>
      <c r="Z762" s="3">
        <v>0</v>
      </c>
      <c r="AA762" s="3">
        <v>181575.1</v>
      </c>
      <c r="AB762" s="3">
        <v>0</v>
      </c>
      <c r="AC762" s="3">
        <v>3449.348</v>
      </c>
      <c r="AD762" s="3">
        <v>1984.1320000000001</v>
      </c>
      <c r="AE762" s="3">
        <v>94.540790000000001</v>
      </c>
      <c r="AF762" s="3">
        <v>9415.2909999999993</v>
      </c>
      <c r="AG762" s="3">
        <v>0</v>
      </c>
      <c r="AH762" s="3">
        <v>0</v>
      </c>
      <c r="AI762" s="3">
        <v>-26379.16</v>
      </c>
      <c r="AJ762" s="3">
        <v>419958.4</v>
      </c>
      <c r="AK762" s="3">
        <v>108443.6</v>
      </c>
      <c r="AL762" s="3">
        <v>184911.2</v>
      </c>
      <c r="AM762" s="3">
        <v>31.80077</v>
      </c>
      <c r="AN762" s="1">
        <v>20</v>
      </c>
    </row>
    <row r="763" spans="1:40" x14ac:dyDescent="0.3">
      <c r="A763" s="2">
        <v>30256</v>
      </c>
      <c r="B763" s="3">
        <v>2496110</v>
      </c>
      <c r="C763" s="3">
        <v>8.7806499999999996</v>
      </c>
      <c r="D763" s="3">
        <v>62049.08</v>
      </c>
      <c r="E763" s="3">
        <v>235270.6</v>
      </c>
      <c r="F763" s="3">
        <v>0</v>
      </c>
      <c r="G763" s="3">
        <v>-736308.9</v>
      </c>
      <c r="H763" s="3">
        <v>12003.47</v>
      </c>
      <c r="I763" s="3">
        <v>5493192</v>
      </c>
      <c r="J763" s="3">
        <v>0</v>
      </c>
      <c r="K763" s="3">
        <v>0</v>
      </c>
      <c r="L763" s="3">
        <v>94738610</v>
      </c>
      <c r="M763" s="3">
        <v>10238290</v>
      </c>
      <c r="N763" s="3">
        <v>38880880</v>
      </c>
      <c r="O763" s="3">
        <v>9120104000</v>
      </c>
      <c r="P763" s="3">
        <v>23334.97</v>
      </c>
      <c r="Q763" s="3">
        <v>156443100000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237101.5</v>
      </c>
      <c r="X763" s="3">
        <v>140558.5</v>
      </c>
      <c r="Y763" s="3">
        <v>0</v>
      </c>
      <c r="Z763" s="3">
        <v>0</v>
      </c>
      <c r="AA763" s="3">
        <v>1270887</v>
      </c>
      <c r="AB763" s="3">
        <v>0</v>
      </c>
      <c r="AC763" s="3">
        <v>22257.42</v>
      </c>
      <c r="AD763" s="3">
        <v>11121.81</v>
      </c>
      <c r="AE763" s="3">
        <v>450.92169999999999</v>
      </c>
      <c r="AF763" s="3">
        <v>8239.616</v>
      </c>
      <c r="AG763" s="3">
        <v>5.2099280000000003E-5</v>
      </c>
      <c r="AH763" s="3">
        <v>0</v>
      </c>
      <c r="AI763" s="3">
        <v>-26918.19</v>
      </c>
      <c r="AJ763" s="3">
        <v>365449</v>
      </c>
      <c r="AK763" s="3">
        <v>107654</v>
      </c>
      <c r="AL763" s="3">
        <v>177287.2</v>
      </c>
      <c r="AM763" s="3">
        <v>329350.8</v>
      </c>
      <c r="AN763" s="1">
        <v>11</v>
      </c>
    </row>
    <row r="764" spans="1:40" x14ac:dyDescent="0.3">
      <c r="A764" s="2">
        <v>30257</v>
      </c>
      <c r="B764" s="3">
        <v>2691702</v>
      </c>
      <c r="C764" s="3">
        <v>29.114979999999999</v>
      </c>
      <c r="D764" s="3">
        <v>9355.634</v>
      </c>
      <c r="E764" s="3">
        <v>166123.79999999999</v>
      </c>
      <c r="F764" s="3">
        <v>0</v>
      </c>
      <c r="G764" s="3">
        <v>-634204.80000000005</v>
      </c>
      <c r="H764" s="3">
        <v>4064.3919999999998</v>
      </c>
      <c r="I764" s="3">
        <v>5215889</v>
      </c>
      <c r="J764" s="3">
        <v>0</v>
      </c>
      <c r="K764" s="3">
        <v>0</v>
      </c>
      <c r="L764" s="3">
        <v>94625320</v>
      </c>
      <c r="M764" s="3">
        <v>8978259</v>
      </c>
      <c r="N764" s="3">
        <v>38935530</v>
      </c>
      <c r="O764" s="3">
        <v>9119553000</v>
      </c>
      <c r="P764" s="3">
        <v>21734.41</v>
      </c>
      <c r="Q764" s="3">
        <v>156440500000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7939.076</v>
      </c>
      <c r="X764" s="3">
        <v>155087.79999999999</v>
      </c>
      <c r="Y764" s="3">
        <v>0</v>
      </c>
      <c r="Z764" s="3">
        <v>0</v>
      </c>
      <c r="AA764" s="3">
        <v>1109067</v>
      </c>
      <c r="AB764" s="3">
        <v>0</v>
      </c>
      <c r="AC764" s="3">
        <v>16429.82</v>
      </c>
      <c r="AD764" s="3">
        <v>7308.4759999999997</v>
      </c>
      <c r="AE764" s="3">
        <v>490.8485</v>
      </c>
      <c r="AF764" s="3">
        <v>5672.7420000000002</v>
      </c>
      <c r="AG764" s="3">
        <v>3.45764</v>
      </c>
      <c r="AH764" s="3">
        <v>0</v>
      </c>
      <c r="AI764" s="3">
        <v>-27257.759999999998</v>
      </c>
      <c r="AJ764" s="3">
        <v>292781.5</v>
      </c>
      <c r="AK764" s="3">
        <v>106552.5</v>
      </c>
      <c r="AL764" s="3">
        <v>221829.5</v>
      </c>
      <c r="AM764" s="3">
        <v>122182.9</v>
      </c>
      <c r="AN764" s="1">
        <v>9</v>
      </c>
    </row>
    <row r="765" spans="1:40" x14ac:dyDescent="0.3">
      <c r="A765" s="2">
        <v>30258</v>
      </c>
      <c r="B765" s="3">
        <v>2985194</v>
      </c>
      <c r="C765" s="3">
        <v>25.373270000000002</v>
      </c>
      <c r="D765" s="3">
        <v>11075.34</v>
      </c>
      <c r="E765" s="3">
        <v>135840.4</v>
      </c>
      <c r="F765" s="3">
        <v>0</v>
      </c>
      <c r="G765" s="3">
        <v>-546638.6</v>
      </c>
      <c r="H765" s="3">
        <v>1698.2670000000001</v>
      </c>
      <c r="I765" s="3">
        <v>4912969</v>
      </c>
      <c r="J765" s="3">
        <v>0</v>
      </c>
      <c r="K765" s="3">
        <v>0</v>
      </c>
      <c r="L765" s="3">
        <v>94225750</v>
      </c>
      <c r="M765" s="3">
        <v>8004265</v>
      </c>
      <c r="N765" s="3">
        <v>38989520</v>
      </c>
      <c r="O765" s="3">
        <v>9119052000</v>
      </c>
      <c r="P765" s="3">
        <v>20254.61</v>
      </c>
      <c r="Q765" s="3">
        <v>156437500000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2366.125</v>
      </c>
      <c r="X765" s="3">
        <v>154417.9</v>
      </c>
      <c r="Y765" s="3">
        <v>0</v>
      </c>
      <c r="Z765" s="3">
        <v>0</v>
      </c>
      <c r="AA765" s="3">
        <v>1206953</v>
      </c>
      <c r="AB765" s="3">
        <v>0</v>
      </c>
      <c r="AC765" s="3">
        <v>15818.44</v>
      </c>
      <c r="AD765" s="3">
        <v>7376.63</v>
      </c>
      <c r="AE765" s="3">
        <v>451.36270000000002</v>
      </c>
      <c r="AF765" s="3">
        <v>4608.8040000000001</v>
      </c>
      <c r="AG765" s="3">
        <v>5.3411840000000002</v>
      </c>
      <c r="AH765" s="3">
        <v>0</v>
      </c>
      <c r="AI765" s="3">
        <v>-27507.86</v>
      </c>
      <c r="AJ765" s="3">
        <v>252738.4</v>
      </c>
      <c r="AK765" s="3">
        <v>102882.3</v>
      </c>
      <c r="AL765" s="3">
        <v>183035.4</v>
      </c>
      <c r="AM765" s="3">
        <v>148471.20000000001</v>
      </c>
      <c r="AN765" s="1">
        <v>16</v>
      </c>
    </row>
    <row r="766" spans="1:40" x14ac:dyDescent="0.3">
      <c r="A766" s="2">
        <v>30259</v>
      </c>
      <c r="B766" s="3">
        <v>3498927</v>
      </c>
      <c r="C766" s="3">
        <v>58.510680000000001</v>
      </c>
      <c r="D766" s="3">
        <v>16887.57</v>
      </c>
      <c r="E766" s="3">
        <v>117886.1</v>
      </c>
      <c r="F766" s="3">
        <v>0</v>
      </c>
      <c r="G766" s="3">
        <v>-472028.8</v>
      </c>
      <c r="H766" s="3">
        <v>976.64359999999999</v>
      </c>
      <c r="I766" s="3">
        <v>4545737</v>
      </c>
      <c r="J766" s="3">
        <v>0</v>
      </c>
      <c r="K766" s="3">
        <v>0</v>
      </c>
      <c r="L766" s="3">
        <v>93704600</v>
      </c>
      <c r="M766" s="3">
        <v>7131120</v>
      </c>
      <c r="N766" s="3">
        <v>39021170</v>
      </c>
      <c r="O766" s="3">
        <v>9118619000</v>
      </c>
      <c r="P766" s="3">
        <v>19546.900000000001</v>
      </c>
      <c r="Q766" s="3">
        <v>156433800000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721.62339999999995</v>
      </c>
      <c r="X766" s="3">
        <v>149274.9</v>
      </c>
      <c r="Y766" s="3">
        <v>0</v>
      </c>
      <c r="Z766" s="3">
        <v>0</v>
      </c>
      <c r="AA766" s="3">
        <v>1341278</v>
      </c>
      <c r="AB766" s="3">
        <v>0</v>
      </c>
      <c r="AC766" s="3">
        <v>15695.88</v>
      </c>
      <c r="AD766" s="3">
        <v>7143.4160000000002</v>
      </c>
      <c r="AE766" s="3">
        <v>522.29380000000003</v>
      </c>
      <c r="AF766" s="3">
        <v>4610.79</v>
      </c>
      <c r="AG766" s="3">
        <v>16.626850000000001</v>
      </c>
      <c r="AH766" s="3">
        <v>0</v>
      </c>
      <c r="AI766" s="3">
        <v>-27693.86</v>
      </c>
      <c r="AJ766" s="3">
        <v>222213.5</v>
      </c>
      <c r="AK766" s="3">
        <v>100716</v>
      </c>
      <c r="AL766" s="3">
        <v>174983.8</v>
      </c>
      <c r="AM766" s="3">
        <v>217881.7</v>
      </c>
      <c r="AN766" s="1">
        <v>13</v>
      </c>
    </row>
    <row r="767" spans="1:40" x14ac:dyDescent="0.3">
      <c r="A767" s="2">
        <v>30260</v>
      </c>
      <c r="B767" s="3">
        <v>4110506</v>
      </c>
      <c r="C767" s="3">
        <v>25.357250000000001</v>
      </c>
      <c r="D767" s="3">
        <v>11788.9</v>
      </c>
      <c r="E767" s="3">
        <v>99957.18</v>
      </c>
      <c r="F767" s="3">
        <v>0</v>
      </c>
      <c r="G767" s="3">
        <v>-410115.4</v>
      </c>
      <c r="H767" s="3">
        <v>640.90570000000002</v>
      </c>
      <c r="I767" s="3">
        <v>4228800</v>
      </c>
      <c r="J767" s="3">
        <v>0</v>
      </c>
      <c r="K767" s="3">
        <v>0</v>
      </c>
      <c r="L767" s="3">
        <v>93041280</v>
      </c>
      <c r="M767" s="3">
        <v>6328261</v>
      </c>
      <c r="N767" s="3">
        <v>39038150</v>
      </c>
      <c r="O767" s="3">
        <v>9118245000</v>
      </c>
      <c r="P767" s="3">
        <v>18692.810000000001</v>
      </c>
      <c r="Q767" s="3">
        <v>156429600000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335.73790000000002</v>
      </c>
      <c r="X767" s="3">
        <v>131511.70000000001</v>
      </c>
      <c r="Y767" s="3">
        <v>0</v>
      </c>
      <c r="Z767" s="3">
        <v>0</v>
      </c>
      <c r="AA767" s="3">
        <v>1429661</v>
      </c>
      <c r="AB767" s="3">
        <v>0</v>
      </c>
      <c r="AC767" s="3">
        <v>13958.77</v>
      </c>
      <c r="AD767" s="3">
        <v>6658.2690000000002</v>
      </c>
      <c r="AE767" s="3">
        <v>465.66070000000002</v>
      </c>
      <c r="AF767" s="3">
        <v>3583.2950000000001</v>
      </c>
      <c r="AG767" s="3">
        <v>6.5009119999999996</v>
      </c>
      <c r="AH767" s="3">
        <v>0</v>
      </c>
      <c r="AI767" s="3">
        <v>-27032.45</v>
      </c>
      <c r="AJ767" s="3">
        <v>197515.7</v>
      </c>
      <c r="AK767" s="3">
        <v>97800.42</v>
      </c>
      <c r="AL767" s="3">
        <v>166722.29999999999</v>
      </c>
      <c r="AM767" s="3">
        <v>185393.8</v>
      </c>
      <c r="AN767" s="1">
        <v>4</v>
      </c>
    </row>
    <row r="768" spans="1:40" x14ac:dyDescent="0.3">
      <c r="A768" s="2">
        <v>30261</v>
      </c>
      <c r="B768" s="3">
        <v>4232810</v>
      </c>
      <c r="C768" s="3">
        <v>59.043469999999999</v>
      </c>
      <c r="D768" s="3">
        <v>15685.49</v>
      </c>
      <c r="E768" s="3">
        <v>89790.59</v>
      </c>
      <c r="F768" s="3">
        <v>0</v>
      </c>
      <c r="G768" s="3">
        <v>-377010.5</v>
      </c>
      <c r="H768" s="3">
        <v>518.33280000000002</v>
      </c>
      <c r="I768" s="3">
        <v>3912589</v>
      </c>
      <c r="J768" s="3">
        <v>0</v>
      </c>
      <c r="K768" s="3">
        <v>0</v>
      </c>
      <c r="L768" s="3">
        <v>92168070</v>
      </c>
      <c r="M768" s="3">
        <v>5659411</v>
      </c>
      <c r="N768" s="3">
        <v>39032270</v>
      </c>
      <c r="O768" s="3">
        <v>9117906000</v>
      </c>
      <c r="P768" s="3">
        <v>18142.03</v>
      </c>
      <c r="Q768" s="3">
        <v>156424800000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122.5729</v>
      </c>
      <c r="X768" s="3">
        <v>110739.2</v>
      </c>
      <c r="Y768" s="3">
        <v>0</v>
      </c>
      <c r="Z768" s="3">
        <v>0</v>
      </c>
      <c r="AA768" s="3">
        <v>1554389</v>
      </c>
      <c r="AB768" s="3">
        <v>0</v>
      </c>
      <c r="AC768" s="3">
        <v>12715.49</v>
      </c>
      <c r="AD768" s="3">
        <v>5391.3459999999995</v>
      </c>
      <c r="AE768" s="3">
        <v>651.43200000000002</v>
      </c>
      <c r="AF768" s="3">
        <v>4363.527</v>
      </c>
      <c r="AG768" s="3">
        <v>11.30405</v>
      </c>
      <c r="AH768" s="3">
        <v>0</v>
      </c>
      <c r="AI768" s="3">
        <v>-28073.4</v>
      </c>
      <c r="AJ768" s="3">
        <v>172762.8</v>
      </c>
      <c r="AK768" s="3">
        <v>94661.73</v>
      </c>
      <c r="AL768" s="3">
        <v>166085.4</v>
      </c>
      <c r="AM768" s="3">
        <v>205401.3</v>
      </c>
      <c r="AN768" s="1">
        <v>26</v>
      </c>
    </row>
    <row r="769" spans="1:40" x14ac:dyDescent="0.3">
      <c r="A769" s="2">
        <v>30262</v>
      </c>
      <c r="B769" s="3">
        <v>4232758</v>
      </c>
      <c r="C769" s="3">
        <v>23.521350000000002</v>
      </c>
      <c r="D769" s="3">
        <v>3036.9380000000001</v>
      </c>
      <c r="E769" s="3">
        <v>71500.25</v>
      </c>
      <c r="F769" s="3">
        <v>0</v>
      </c>
      <c r="G769" s="3">
        <v>-345777.7</v>
      </c>
      <c r="H769" s="3">
        <v>461.94479999999999</v>
      </c>
      <c r="I769" s="3">
        <v>3774439</v>
      </c>
      <c r="J769" s="3">
        <v>0</v>
      </c>
      <c r="K769" s="3">
        <v>0</v>
      </c>
      <c r="L769" s="3">
        <v>91544740</v>
      </c>
      <c r="M769" s="3">
        <v>4999474</v>
      </c>
      <c r="N769" s="3">
        <v>39013640</v>
      </c>
      <c r="O769" s="3">
        <v>9117598000</v>
      </c>
      <c r="P769" s="3">
        <v>17324.849999999999</v>
      </c>
      <c r="Q769" s="3">
        <v>156420200000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56.387999999999998</v>
      </c>
      <c r="X769" s="3">
        <v>63750.22</v>
      </c>
      <c r="Y769" s="3">
        <v>0</v>
      </c>
      <c r="Z769" s="3">
        <v>0</v>
      </c>
      <c r="AA769" s="3">
        <v>1218771</v>
      </c>
      <c r="AB769" s="3">
        <v>0</v>
      </c>
      <c r="AC769" s="3">
        <v>8359.4410000000007</v>
      </c>
      <c r="AD769" s="3">
        <v>3341.5630000000001</v>
      </c>
      <c r="AE769" s="3">
        <v>583.66759999999999</v>
      </c>
      <c r="AF769" s="3">
        <v>2997.8609999999999</v>
      </c>
      <c r="AG769" s="3">
        <v>3.9557530000000001</v>
      </c>
      <c r="AH769" s="3">
        <v>0</v>
      </c>
      <c r="AI769" s="3">
        <v>-28277.74</v>
      </c>
      <c r="AJ769" s="3">
        <v>150691.6</v>
      </c>
      <c r="AK769" s="3">
        <v>92490.48</v>
      </c>
      <c r="AL769" s="3">
        <v>161128.20000000001</v>
      </c>
      <c r="AM769" s="3">
        <v>74372.33</v>
      </c>
      <c r="AN769" s="1">
        <v>11</v>
      </c>
    </row>
    <row r="770" spans="1:40" x14ac:dyDescent="0.3">
      <c r="A770" s="2">
        <v>30263</v>
      </c>
      <c r="B770" s="3">
        <v>4208516</v>
      </c>
      <c r="C770" s="3">
        <v>5017.5810000000001</v>
      </c>
      <c r="D770" s="3">
        <v>20180.12</v>
      </c>
      <c r="E770" s="3">
        <v>112956.6</v>
      </c>
      <c r="F770" s="3">
        <v>0</v>
      </c>
      <c r="G770" s="3">
        <v>-299270.8</v>
      </c>
      <c r="H770" s="3">
        <v>508967.6</v>
      </c>
      <c r="I770" s="3">
        <v>4321913</v>
      </c>
      <c r="J770" s="3">
        <v>0</v>
      </c>
      <c r="K770" s="3">
        <v>0</v>
      </c>
      <c r="L770" s="3">
        <v>92235110</v>
      </c>
      <c r="M770" s="3">
        <v>5083461</v>
      </c>
      <c r="N770" s="3">
        <v>39007020</v>
      </c>
      <c r="O770" s="3">
        <v>9117325000</v>
      </c>
      <c r="P770" s="3">
        <v>18380.21</v>
      </c>
      <c r="Q770" s="3">
        <v>156417000000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118037.8</v>
      </c>
      <c r="Y770" s="3">
        <v>0</v>
      </c>
      <c r="Z770" s="3">
        <v>0</v>
      </c>
      <c r="AA770" s="3">
        <v>272391.7</v>
      </c>
      <c r="AB770" s="3">
        <v>0</v>
      </c>
      <c r="AC770" s="3">
        <v>10027.66</v>
      </c>
      <c r="AD770" s="3">
        <v>4929.3019999999997</v>
      </c>
      <c r="AE770" s="3">
        <v>159.27189999999999</v>
      </c>
      <c r="AF770" s="3">
        <v>8481.2289999999994</v>
      </c>
      <c r="AG770" s="3">
        <v>355.79739999999998</v>
      </c>
      <c r="AH770" s="3">
        <v>0</v>
      </c>
      <c r="AI770" s="3">
        <v>-28346.31</v>
      </c>
      <c r="AJ770" s="3">
        <v>153319.79999999999</v>
      </c>
      <c r="AK770" s="3">
        <v>90900.95</v>
      </c>
      <c r="AL770" s="3">
        <v>150062.20000000001</v>
      </c>
      <c r="AM770" s="3">
        <v>1254118</v>
      </c>
      <c r="AN770" s="1">
        <v>4</v>
      </c>
    </row>
    <row r="771" spans="1:40" x14ac:dyDescent="0.3">
      <c r="A771" s="2">
        <v>30264</v>
      </c>
      <c r="B771" s="3">
        <v>4232972</v>
      </c>
      <c r="C771" s="3">
        <v>4070.223</v>
      </c>
      <c r="D771" s="3">
        <v>10652.54</v>
      </c>
      <c r="E771" s="3">
        <v>90370.55</v>
      </c>
      <c r="F771" s="3">
        <v>0</v>
      </c>
      <c r="G771" s="3">
        <v>-282167.09999999998</v>
      </c>
      <c r="H771" s="3">
        <v>534357.69999999995</v>
      </c>
      <c r="I771" s="3">
        <v>8441787</v>
      </c>
      <c r="J771" s="3">
        <v>0</v>
      </c>
      <c r="K771" s="3">
        <v>0</v>
      </c>
      <c r="L771" s="3">
        <v>92621770</v>
      </c>
      <c r="M771" s="3">
        <v>5046406</v>
      </c>
      <c r="N771" s="3">
        <v>38997670</v>
      </c>
      <c r="O771" s="3">
        <v>9117066000</v>
      </c>
      <c r="P771" s="3">
        <v>17852.04</v>
      </c>
      <c r="Q771" s="3">
        <v>156414600000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183193.60000000001</v>
      </c>
      <c r="Y771" s="3">
        <v>0</v>
      </c>
      <c r="Z771" s="3">
        <v>0</v>
      </c>
      <c r="AA771" s="3">
        <v>9072.5380000000005</v>
      </c>
      <c r="AB771" s="3">
        <v>0</v>
      </c>
      <c r="AC771" s="3">
        <v>12186.48</v>
      </c>
      <c r="AD771" s="3">
        <v>7792.1180000000004</v>
      </c>
      <c r="AE771" s="3">
        <v>85.244309999999999</v>
      </c>
      <c r="AF771" s="3">
        <v>8291.9509999999991</v>
      </c>
      <c r="AG771" s="3">
        <v>488.1746</v>
      </c>
      <c r="AH771" s="3">
        <v>0</v>
      </c>
      <c r="AI771" s="3">
        <v>-28403.65</v>
      </c>
      <c r="AJ771" s="3">
        <v>151880.79999999999</v>
      </c>
      <c r="AK771" s="3">
        <v>89731.86</v>
      </c>
      <c r="AL771" s="3">
        <v>149166.5</v>
      </c>
      <c r="AM771" s="3">
        <v>534001.69999999995</v>
      </c>
      <c r="AN771" s="1">
        <v>6</v>
      </c>
    </row>
    <row r="772" spans="1:40" x14ac:dyDescent="0.3">
      <c r="A772" s="2">
        <v>30265</v>
      </c>
      <c r="B772" s="3">
        <v>4208298</v>
      </c>
      <c r="C772" s="3">
        <v>1.994346</v>
      </c>
      <c r="D772" s="3">
        <v>4580.9799999999996</v>
      </c>
      <c r="E772" s="3">
        <v>68820.44</v>
      </c>
      <c r="F772" s="3">
        <v>0</v>
      </c>
      <c r="G772" s="3">
        <v>-269927.8</v>
      </c>
      <c r="H772" s="3">
        <v>534835.19999999995</v>
      </c>
      <c r="I772" s="3">
        <v>10677650</v>
      </c>
      <c r="J772" s="3">
        <v>0</v>
      </c>
      <c r="K772" s="3">
        <v>0</v>
      </c>
      <c r="L772" s="3">
        <v>92636450</v>
      </c>
      <c r="M772" s="3">
        <v>4892456</v>
      </c>
      <c r="N772" s="3">
        <v>38988250</v>
      </c>
      <c r="O772" s="3">
        <v>9116814000</v>
      </c>
      <c r="P772" s="3">
        <v>17036</v>
      </c>
      <c r="Q772" s="3">
        <v>156411500000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196531.6</v>
      </c>
      <c r="Y772" s="3">
        <v>0</v>
      </c>
      <c r="Z772" s="3">
        <v>0</v>
      </c>
      <c r="AA772" s="3">
        <v>0</v>
      </c>
      <c r="AB772" s="3">
        <v>0</v>
      </c>
      <c r="AC772" s="3">
        <v>12979.95</v>
      </c>
      <c r="AD772" s="3">
        <v>8284.3629999999994</v>
      </c>
      <c r="AE772" s="3">
        <v>70.091560000000001</v>
      </c>
      <c r="AF772" s="3">
        <v>4162.0690000000004</v>
      </c>
      <c r="AG772" s="3">
        <v>0.35457569999999999</v>
      </c>
      <c r="AH772" s="3">
        <v>0</v>
      </c>
      <c r="AI772" s="3">
        <v>-28368.85</v>
      </c>
      <c r="AJ772" s="3">
        <v>147684.29999999999</v>
      </c>
      <c r="AK772" s="3">
        <v>88727.91</v>
      </c>
      <c r="AL772" s="3">
        <v>144137.60000000001</v>
      </c>
      <c r="AM772" s="3">
        <v>635.6028</v>
      </c>
      <c r="AN772" s="1">
        <v>4</v>
      </c>
    </row>
    <row r="773" spans="1:40" x14ac:dyDescent="0.3">
      <c r="A773" s="2">
        <v>30266</v>
      </c>
      <c r="B773" s="3">
        <v>4208270</v>
      </c>
      <c r="C773" s="3">
        <v>44.037739999999999</v>
      </c>
      <c r="D773" s="3">
        <v>4520.1459999999997</v>
      </c>
      <c r="E773" s="3">
        <v>59328.27</v>
      </c>
      <c r="F773" s="3">
        <v>0</v>
      </c>
      <c r="G773" s="3">
        <v>-256777.8</v>
      </c>
      <c r="H773" s="3">
        <v>534756.4</v>
      </c>
      <c r="I773" s="3">
        <v>12914770</v>
      </c>
      <c r="J773" s="3">
        <v>0</v>
      </c>
      <c r="K773" s="3">
        <v>0</v>
      </c>
      <c r="L773" s="3">
        <v>92653810</v>
      </c>
      <c r="M773" s="3">
        <v>4760805</v>
      </c>
      <c r="N773" s="3">
        <v>38978880</v>
      </c>
      <c r="O773" s="3">
        <v>9116572000</v>
      </c>
      <c r="P773" s="3">
        <v>16354.5</v>
      </c>
      <c r="Q773" s="3">
        <v>156408300000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185683.20000000001</v>
      </c>
      <c r="Y773" s="3">
        <v>0</v>
      </c>
      <c r="Z773" s="3">
        <v>0</v>
      </c>
      <c r="AA773" s="3">
        <v>0</v>
      </c>
      <c r="AB773" s="3">
        <v>0</v>
      </c>
      <c r="AC773" s="3">
        <v>12387.04</v>
      </c>
      <c r="AD773" s="3">
        <v>7380.3549999999996</v>
      </c>
      <c r="AE773" s="3">
        <v>65.847579999999994</v>
      </c>
      <c r="AF773" s="3">
        <v>3576.4690000000001</v>
      </c>
      <c r="AG773" s="3">
        <v>13.83234</v>
      </c>
      <c r="AH773" s="3">
        <v>0</v>
      </c>
      <c r="AI773" s="3">
        <v>-28427.29</v>
      </c>
      <c r="AJ773" s="3">
        <v>142660.6</v>
      </c>
      <c r="AK773" s="3">
        <v>88075.26</v>
      </c>
      <c r="AL773" s="3">
        <v>139655.1</v>
      </c>
      <c r="AM773" s="3">
        <v>10724.6</v>
      </c>
      <c r="AN773" s="1">
        <v>3</v>
      </c>
    </row>
    <row r="774" spans="1:40" x14ac:dyDescent="0.3">
      <c r="A774" s="2">
        <v>30267</v>
      </c>
      <c r="B774" s="3">
        <v>4208248</v>
      </c>
      <c r="C774" s="3">
        <v>0</v>
      </c>
      <c r="D774" s="3">
        <v>4473.3559999999998</v>
      </c>
      <c r="E774" s="3">
        <v>53238.07</v>
      </c>
      <c r="F774" s="3">
        <v>0</v>
      </c>
      <c r="G774" s="3">
        <v>-246330.1</v>
      </c>
      <c r="H774" s="3">
        <v>379440.9</v>
      </c>
      <c r="I774" s="3">
        <v>12728840</v>
      </c>
      <c r="J774" s="3">
        <v>0</v>
      </c>
      <c r="K774" s="3">
        <v>0</v>
      </c>
      <c r="L774" s="3">
        <v>92660300</v>
      </c>
      <c r="M774" s="3">
        <v>4636088</v>
      </c>
      <c r="N774" s="3">
        <v>38954740</v>
      </c>
      <c r="O774" s="3">
        <v>9116338000</v>
      </c>
      <c r="P774" s="3">
        <v>15823.26</v>
      </c>
      <c r="Q774" s="3">
        <v>156404100000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155315.5</v>
      </c>
      <c r="X774" s="3">
        <v>185931.5</v>
      </c>
      <c r="Y774" s="3">
        <v>0</v>
      </c>
      <c r="Z774" s="3">
        <v>0</v>
      </c>
      <c r="AA774" s="3">
        <v>2423.1129999999998</v>
      </c>
      <c r="AB774" s="3">
        <v>0</v>
      </c>
      <c r="AC774" s="3">
        <v>23026.93</v>
      </c>
      <c r="AD774" s="3">
        <v>12243.48</v>
      </c>
      <c r="AE774" s="3">
        <v>184.80959999999999</v>
      </c>
      <c r="AF774" s="3">
        <v>3126.7150000000001</v>
      </c>
      <c r="AG774" s="3">
        <v>0</v>
      </c>
      <c r="AH774" s="3">
        <v>0</v>
      </c>
      <c r="AI774" s="3">
        <v>-28563.63</v>
      </c>
      <c r="AJ774" s="3">
        <v>139500.20000000001</v>
      </c>
      <c r="AK774" s="3">
        <v>87199.69</v>
      </c>
      <c r="AL774" s="3">
        <v>140631.79999999999</v>
      </c>
      <c r="AM774" s="3">
        <v>0</v>
      </c>
      <c r="AN774" s="1">
        <v>4</v>
      </c>
    </row>
    <row r="775" spans="1:40" x14ac:dyDescent="0.3">
      <c r="A775" s="2">
        <v>30268</v>
      </c>
      <c r="B775" s="3">
        <v>4208230</v>
      </c>
      <c r="C775" s="3">
        <v>0.28607559999999999</v>
      </c>
      <c r="D775" s="3">
        <v>4266.3999999999996</v>
      </c>
      <c r="E775" s="3">
        <v>47440.14</v>
      </c>
      <c r="F775" s="3">
        <v>0</v>
      </c>
      <c r="G775" s="3">
        <v>-238116.3</v>
      </c>
      <c r="H775" s="3">
        <v>242544.6</v>
      </c>
      <c r="I775" s="3">
        <v>12510180</v>
      </c>
      <c r="J775" s="3">
        <v>0</v>
      </c>
      <c r="K775" s="3">
        <v>0</v>
      </c>
      <c r="L775" s="3">
        <v>92656510</v>
      </c>
      <c r="M775" s="3">
        <v>4522832</v>
      </c>
      <c r="N775" s="3">
        <v>38913650</v>
      </c>
      <c r="O775" s="3">
        <v>9116123000</v>
      </c>
      <c r="P775" s="3">
        <v>15309.82</v>
      </c>
      <c r="Q775" s="3">
        <v>156399900000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136896.20000000001</v>
      </c>
      <c r="X775" s="3">
        <v>218611.20000000001</v>
      </c>
      <c r="Y775" s="3">
        <v>0</v>
      </c>
      <c r="Z775" s="3">
        <v>0</v>
      </c>
      <c r="AA775" s="3">
        <v>12357.41</v>
      </c>
      <c r="AB775" s="3">
        <v>0</v>
      </c>
      <c r="AC775" s="3">
        <v>24853.279999999999</v>
      </c>
      <c r="AD775" s="3">
        <v>12150.74</v>
      </c>
      <c r="AE775" s="3">
        <v>215.16290000000001</v>
      </c>
      <c r="AF775" s="3">
        <v>2751.3310000000001</v>
      </c>
      <c r="AG775" s="3">
        <v>0</v>
      </c>
      <c r="AH775" s="3">
        <v>0</v>
      </c>
      <c r="AI775" s="3">
        <v>-28832.89</v>
      </c>
      <c r="AJ775" s="3">
        <v>134477.6</v>
      </c>
      <c r="AK775" s="3">
        <v>86526.05</v>
      </c>
      <c r="AL775" s="3">
        <v>150719.20000000001</v>
      </c>
      <c r="AM775" s="3">
        <v>51.724139999999998</v>
      </c>
      <c r="AN775" s="1">
        <v>6</v>
      </c>
    </row>
    <row r="776" spans="1:40" x14ac:dyDescent="0.3">
      <c r="A776" s="2">
        <v>30269</v>
      </c>
      <c r="B776" s="3">
        <v>4232992</v>
      </c>
      <c r="C776" s="3">
        <v>4628.8850000000002</v>
      </c>
      <c r="D776" s="3">
        <v>16186.38</v>
      </c>
      <c r="E776" s="3">
        <v>92473.84</v>
      </c>
      <c r="F776" s="3">
        <v>0</v>
      </c>
      <c r="G776" s="3">
        <v>-212307.3</v>
      </c>
      <c r="H776" s="3">
        <v>529805.4</v>
      </c>
      <c r="I776" s="3">
        <v>13111530</v>
      </c>
      <c r="J776" s="3">
        <v>0</v>
      </c>
      <c r="K776" s="3">
        <v>0</v>
      </c>
      <c r="L776" s="3">
        <v>93288150</v>
      </c>
      <c r="M776" s="3">
        <v>4965566</v>
      </c>
      <c r="N776" s="3">
        <v>38896050</v>
      </c>
      <c r="O776" s="3">
        <v>9115932000</v>
      </c>
      <c r="P776" s="3">
        <v>16698.25</v>
      </c>
      <c r="Q776" s="3">
        <v>156396700000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246531.20000000001</v>
      </c>
      <c r="Y776" s="3">
        <v>0</v>
      </c>
      <c r="Z776" s="3">
        <v>0</v>
      </c>
      <c r="AA776" s="3">
        <v>34363.58</v>
      </c>
      <c r="AB776" s="3">
        <v>0</v>
      </c>
      <c r="AC776" s="3">
        <v>18047.87</v>
      </c>
      <c r="AD776" s="3">
        <v>9254.107</v>
      </c>
      <c r="AE776" s="3">
        <v>114.2811</v>
      </c>
      <c r="AF776" s="3">
        <v>10289.049999999999</v>
      </c>
      <c r="AG776" s="3">
        <v>604.98889999999994</v>
      </c>
      <c r="AH776" s="3">
        <v>0</v>
      </c>
      <c r="AI776" s="3">
        <v>-29083.14</v>
      </c>
      <c r="AJ776" s="3">
        <v>146604.29999999999</v>
      </c>
      <c r="AK776" s="3">
        <v>86890.53</v>
      </c>
      <c r="AL776" s="3">
        <v>146174.9</v>
      </c>
      <c r="AM776" s="3">
        <v>1293132</v>
      </c>
      <c r="AN776" s="1">
        <v>5</v>
      </c>
    </row>
    <row r="777" spans="1:40" x14ac:dyDescent="0.3">
      <c r="A777" s="2">
        <v>30270</v>
      </c>
      <c r="B777" s="3">
        <v>4208260</v>
      </c>
      <c r="C777" s="3">
        <v>3.8737370000000002</v>
      </c>
      <c r="D777" s="3">
        <v>5847.1949999999997</v>
      </c>
      <c r="E777" s="3">
        <v>61612.89</v>
      </c>
      <c r="F777" s="3">
        <v>0</v>
      </c>
      <c r="G777" s="3">
        <v>-213740.6</v>
      </c>
      <c r="H777" s="3">
        <v>186447.3</v>
      </c>
      <c r="I777" s="3">
        <v>12729440</v>
      </c>
      <c r="J777" s="3">
        <v>0</v>
      </c>
      <c r="K777" s="3">
        <v>0</v>
      </c>
      <c r="L777" s="3">
        <v>93114480</v>
      </c>
      <c r="M777" s="3">
        <v>4873489</v>
      </c>
      <c r="N777" s="3">
        <v>38833500</v>
      </c>
      <c r="O777" s="3">
        <v>9115742000</v>
      </c>
      <c r="P777" s="3">
        <v>16028.14</v>
      </c>
      <c r="Q777" s="3">
        <v>156392200000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343358.1</v>
      </c>
      <c r="X777" s="3">
        <v>299327.90000000002</v>
      </c>
      <c r="Y777" s="3">
        <v>0</v>
      </c>
      <c r="Z777" s="3">
        <v>0</v>
      </c>
      <c r="AA777" s="3">
        <v>212917.6</v>
      </c>
      <c r="AB777" s="3">
        <v>0</v>
      </c>
      <c r="AC777" s="3">
        <v>49454.39</v>
      </c>
      <c r="AD777" s="3">
        <v>21801.83</v>
      </c>
      <c r="AE777" s="3">
        <v>390.64769999999999</v>
      </c>
      <c r="AF777" s="3">
        <v>3901.9810000000002</v>
      </c>
      <c r="AG777" s="3">
        <v>6.6875790000000003E-16</v>
      </c>
      <c r="AH777" s="3">
        <v>0</v>
      </c>
      <c r="AI777" s="3">
        <v>-29009.48</v>
      </c>
      <c r="AJ777" s="3">
        <v>143726.6</v>
      </c>
      <c r="AK777" s="3">
        <v>84504.53</v>
      </c>
      <c r="AL777" s="3">
        <v>156830.9</v>
      </c>
      <c r="AM777" s="3">
        <v>82756.23</v>
      </c>
      <c r="AN777" s="1">
        <v>7</v>
      </c>
    </row>
    <row r="778" spans="1:40" x14ac:dyDescent="0.3">
      <c r="A778" s="2">
        <v>30271</v>
      </c>
      <c r="B778" s="3">
        <v>3744076</v>
      </c>
      <c r="C778" s="3">
        <v>6037.3580000000002</v>
      </c>
      <c r="D778" s="3">
        <v>87065.4</v>
      </c>
      <c r="E778" s="3">
        <v>166620.29999999999</v>
      </c>
      <c r="F778" s="3">
        <v>0</v>
      </c>
      <c r="G778" s="3">
        <v>-148745.4</v>
      </c>
      <c r="H778" s="3">
        <v>533908.1</v>
      </c>
      <c r="I778" s="3">
        <v>14364140</v>
      </c>
      <c r="J778" s="3">
        <v>0</v>
      </c>
      <c r="K778" s="3">
        <v>0</v>
      </c>
      <c r="L778" s="3">
        <v>93927360</v>
      </c>
      <c r="M778" s="3">
        <v>6044665</v>
      </c>
      <c r="N778" s="3">
        <v>38810110</v>
      </c>
      <c r="O778" s="3">
        <v>9115647000</v>
      </c>
      <c r="P778" s="3">
        <v>19211.759999999998</v>
      </c>
      <c r="Q778" s="3">
        <v>156390200000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337557.9</v>
      </c>
      <c r="Y778" s="3">
        <v>0</v>
      </c>
      <c r="Z778" s="3">
        <v>0</v>
      </c>
      <c r="AA778" s="3">
        <v>164551.5</v>
      </c>
      <c r="AB778" s="3">
        <v>0</v>
      </c>
      <c r="AC778" s="3">
        <v>27054.97</v>
      </c>
      <c r="AD778" s="3">
        <v>12439.85</v>
      </c>
      <c r="AE778" s="3">
        <v>169.19069999999999</v>
      </c>
      <c r="AF778" s="3">
        <v>26929.82</v>
      </c>
      <c r="AG778" s="3">
        <v>799.2885</v>
      </c>
      <c r="AH778" s="3">
        <v>0</v>
      </c>
      <c r="AI778" s="3">
        <v>-29095.79</v>
      </c>
      <c r="AJ778" s="3">
        <v>184263.2</v>
      </c>
      <c r="AK778" s="3">
        <v>86336.19</v>
      </c>
      <c r="AL778" s="3">
        <v>180604.2</v>
      </c>
      <c r="AM778" s="3">
        <v>2540461</v>
      </c>
      <c r="AN778" s="1">
        <v>18</v>
      </c>
    </row>
    <row r="779" spans="1:40" x14ac:dyDescent="0.3">
      <c r="A779" s="2">
        <v>30272</v>
      </c>
      <c r="B779" s="3">
        <v>2937412</v>
      </c>
      <c r="C779" s="3">
        <v>7710.7650000000003</v>
      </c>
      <c r="D779" s="3">
        <v>631918.19999999995</v>
      </c>
      <c r="E779" s="3">
        <v>274108.2</v>
      </c>
      <c r="F779" s="3">
        <v>0</v>
      </c>
      <c r="G779" s="3">
        <v>-26549.91</v>
      </c>
      <c r="H779" s="3">
        <v>534846</v>
      </c>
      <c r="I779" s="3">
        <v>15009130</v>
      </c>
      <c r="J779" s="3">
        <v>0</v>
      </c>
      <c r="K779" s="3">
        <v>0</v>
      </c>
      <c r="L779" s="3">
        <v>94550180</v>
      </c>
      <c r="M779" s="3">
        <v>7791732</v>
      </c>
      <c r="N779" s="3">
        <v>38888640</v>
      </c>
      <c r="O779" s="3">
        <v>9115640000</v>
      </c>
      <c r="P779" s="3">
        <v>25191.59</v>
      </c>
      <c r="Q779" s="3">
        <v>156389100000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314940.90000000002</v>
      </c>
      <c r="Y779" s="3">
        <v>0</v>
      </c>
      <c r="Z779" s="3">
        <v>0</v>
      </c>
      <c r="AA779" s="3">
        <v>335535.90000000002</v>
      </c>
      <c r="AB779" s="3">
        <v>0</v>
      </c>
      <c r="AC779" s="3">
        <v>28509.37</v>
      </c>
      <c r="AD779" s="3">
        <v>12131.18</v>
      </c>
      <c r="AE779" s="3">
        <v>435.52199999999999</v>
      </c>
      <c r="AF779" s="3">
        <v>98425.15</v>
      </c>
      <c r="AG779" s="3">
        <v>802.52819999999997</v>
      </c>
      <c r="AH779" s="3">
        <v>0</v>
      </c>
      <c r="AI779" s="3">
        <v>-29259.08</v>
      </c>
      <c r="AJ779" s="3">
        <v>255865.8</v>
      </c>
      <c r="AK779" s="3">
        <v>88935.33</v>
      </c>
      <c r="AL779" s="3">
        <v>148846.29999999999</v>
      </c>
      <c r="AM779" s="3">
        <v>3897633</v>
      </c>
      <c r="AN779" s="1">
        <v>5</v>
      </c>
    </row>
    <row r="780" spans="1:40" x14ac:dyDescent="0.3">
      <c r="A780" s="2">
        <v>30273</v>
      </c>
      <c r="B780" s="3">
        <v>1967988</v>
      </c>
      <c r="C780" s="3">
        <v>159589.79999999999</v>
      </c>
      <c r="D780" s="3">
        <v>641184.80000000005</v>
      </c>
      <c r="E780" s="3">
        <v>233119.3</v>
      </c>
      <c r="F780" s="3">
        <v>0</v>
      </c>
      <c r="G780" s="3">
        <v>-46618.84</v>
      </c>
      <c r="H780" s="3">
        <v>533371.69999999995</v>
      </c>
      <c r="I780" s="3">
        <v>60881690</v>
      </c>
      <c r="J780" s="3">
        <v>0</v>
      </c>
      <c r="K780" s="3">
        <v>0</v>
      </c>
      <c r="L780" s="3">
        <v>95290950</v>
      </c>
      <c r="M780" s="3">
        <v>8201549</v>
      </c>
      <c r="N780" s="3">
        <v>38979380</v>
      </c>
      <c r="O780" s="3">
        <v>9115615000</v>
      </c>
      <c r="P780" s="3">
        <v>24542.34</v>
      </c>
      <c r="Q780" s="3">
        <v>156403900000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328752.90000000002</v>
      </c>
      <c r="Y780" s="3">
        <v>0</v>
      </c>
      <c r="Z780" s="3">
        <v>0</v>
      </c>
      <c r="AA780" s="3">
        <v>3866.0039999999999</v>
      </c>
      <c r="AB780" s="3">
        <v>0</v>
      </c>
      <c r="AC780" s="3">
        <v>23256.37</v>
      </c>
      <c r="AD780" s="3">
        <v>12294.97</v>
      </c>
      <c r="AE780" s="3">
        <v>141.21629999999999</v>
      </c>
      <c r="AF780" s="3">
        <v>82958.7</v>
      </c>
      <c r="AG780" s="3">
        <v>1502.204</v>
      </c>
      <c r="AH780" s="3">
        <v>0</v>
      </c>
      <c r="AI780" s="3">
        <v>-28444.51</v>
      </c>
      <c r="AJ780" s="3">
        <v>263096</v>
      </c>
      <c r="AK780" s="3">
        <v>91001.62</v>
      </c>
      <c r="AL780" s="3">
        <v>149101.6</v>
      </c>
      <c r="AM780" s="3">
        <v>2309259</v>
      </c>
      <c r="AN780" s="1">
        <v>8</v>
      </c>
    </row>
    <row r="781" spans="1:40" x14ac:dyDescent="0.3">
      <c r="A781" s="2">
        <v>30274</v>
      </c>
      <c r="B781" s="3">
        <v>2185458</v>
      </c>
      <c r="C781" s="3">
        <v>3935.5059999999999</v>
      </c>
      <c r="D781" s="3">
        <v>115068.6</v>
      </c>
      <c r="E781" s="3">
        <v>192362.8</v>
      </c>
      <c r="F781" s="3">
        <v>0</v>
      </c>
      <c r="G781" s="3">
        <v>-158712.5</v>
      </c>
      <c r="H781" s="3">
        <v>534864</v>
      </c>
      <c r="I781" s="3">
        <v>64652310</v>
      </c>
      <c r="J781" s="3">
        <v>0</v>
      </c>
      <c r="K781" s="3">
        <v>0</v>
      </c>
      <c r="L781" s="3">
        <v>95508410</v>
      </c>
      <c r="M781" s="3">
        <v>8278155</v>
      </c>
      <c r="N781" s="3">
        <v>39076200</v>
      </c>
      <c r="O781" s="3">
        <v>9115473000</v>
      </c>
      <c r="P781" s="3">
        <v>22911.18</v>
      </c>
      <c r="Q781" s="3">
        <v>156403700000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248368.9</v>
      </c>
      <c r="Y781" s="3">
        <v>0</v>
      </c>
      <c r="Z781" s="3">
        <v>0</v>
      </c>
      <c r="AA781" s="3">
        <v>368.47449999999998</v>
      </c>
      <c r="AB781" s="3">
        <v>0</v>
      </c>
      <c r="AC781" s="3">
        <v>17797.580000000002</v>
      </c>
      <c r="AD781" s="3">
        <v>9776.7659999999996</v>
      </c>
      <c r="AE781" s="3">
        <v>100.18040000000001</v>
      </c>
      <c r="AF781" s="3">
        <v>43769.88</v>
      </c>
      <c r="AG781" s="3">
        <v>449.01850000000002</v>
      </c>
      <c r="AH781" s="3">
        <v>0</v>
      </c>
      <c r="AI781" s="3">
        <v>-28772</v>
      </c>
      <c r="AJ781" s="3">
        <v>261162.6</v>
      </c>
      <c r="AK781" s="3">
        <v>92340.62</v>
      </c>
      <c r="AL781" s="3">
        <v>146549.70000000001</v>
      </c>
      <c r="AM781" s="3">
        <v>842143.1</v>
      </c>
      <c r="AN781" s="1">
        <v>4</v>
      </c>
    </row>
    <row r="782" spans="1:40" x14ac:dyDescent="0.3">
      <c r="A782" s="2">
        <v>30275</v>
      </c>
      <c r="B782" s="3">
        <v>3596828</v>
      </c>
      <c r="C782" s="3">
        <v>0</v>
      </c>
      <c r="D782" s="3">
        <v>6081.8609999999999</v>
      </c>
      <c r="E782" s="3">
        <v>128329</v>
      </c>
      <c r="F782" s="3">
        <v>0</v>
      </c>
      <c r="G782" s="3">
        <v>-218478.9</v>
      </c>
      <c r="H782" s="3">
        <v>446145.9</v>
      </c>
      <c r="I782" s="3">
        <v>64550750</v>
      </c>
      <c r="J782" s="3">
        <v>0</v>
      </c>
      <c r="K782" s="3">
        <v>0</v>
      </c>
      <c r="L782" s="3">
        <v>95515830</v>
      </c>
      <c r="M782" s="3">
        <v>7954847</v>
      </c>
      <c r="N782" s="3">
        <v>39097040</v>
      </c>
      <c r="O782" s="3">
        <v>9115333000</v>
      </c>
      <c r="P782" s="3">
        <v>20939.939999999999</v>
      </c>
      <c r="Q782" s="3">
        <v>156400400000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88718.1</v>
      </c>
      <c r="X782" s="3">
        <v>101567.1</v>
      </c>
      <c r="Y782" s="3">
        <v>0</v>
      </c>
      <c r="Z782" s="3">
        <v>0</v>
      </c>
      <c r="AA782" s="3">
        <v>2397.5050000000001</v>
      </c>
      <c r="AB782" s="3">
        <v>0</v>
      </c>
      <c r="AC782" s="3">
        <v>13847.29</v>
      </c>
      <c r="AD782" s="3">
        <v>7675.0940000000001</v>
      </c>
      <c r="AE782" s="3">
        <v>76.507990000000007</v>
      </c>
      <c r="AF782" s="3">
        <v>7914.3530000000001</v>
      </c>
      <c r="AG782" s="3">
        <v>0</v>
      </c>
      <c r="AH782" s="3">
        <v>0</v>
      </c>
      <c r="AI782" s="3">
        <v>-29353.09</v>
      </c>
      <c r="AJ782" s="3">
        <v>241038.8</v>
      </c>
      <c r="AK782" s="3">
        <v>93509.31</v>
      </c>
      <c r="AL782" s="3">
        <v>206354.3</v>
      </c>
      <c r="AM782" s="3">
        <v>0</v>
      </c>
      <c r="AN782" s="1">
        <v>19</v>
      </c>
    </row>
    <row r="783" spans="1:40" x14ac:dyDescent="0.3">
      <c r="A783" s="2">
        <v>30276</v>
      </c>
      <c r="B783" s="3">
        <v>4159468</v>
      </c>
      <c r="C783" s="3">
        <v>52.269550000000002</v>
      </c>
      <c r="D783" s="3">
        <v>5641.616</v>
      </c>
      <c r="E783" s="3">
        <v>104638.7</v>
      </c>
      <c r="F783" s="3">
        <v>0</v>
      </c>
      <c r="G783" s="3">
        <v>-207532.6</v>
      </c>
      <c r="H783" s="3">
        <v>534873.19999999995</v>
      </c>
      <c r="I783" s="3">
        <v>71593260</v>
      </c>
      <c r="J783" s="3">
        <v>0</v>
      </c>
      <c r="K783" s="3">
        <v>0</v>
      </c>
      <c r="L783" s="3">
        <v>95524070</v>
      </c>
      <c r="M783" s="3">
        <v>7677880</v>
      </c>
      <c r="N783" s="3">
        <v>39172880</v>
      </c>
      <c r="O783" s="3">
        <v>9115137000</v>
      </c>
      <c r="P783" s="3">
        <v>19613.66</v>
      </c>
      <c r="Q783" s="3">
        <v>156398900000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163670.79999999999</v>
      </c>
      <c r="Y783" s="3">
        <v>0</v>
      </c>
      <c r="Z783" s="3">
        <v>0</v>
      </c>
      <c r="AA783" s="3">
        <v>0</v>
      </c>
      <c r="AB783" s="3">
        <v>0</v>
      </c>
      <c r="AC783" s="3">
        <v>11765.78</v>
      </c>
      <c r="AD783" s="3">
        <v>6799.808</v>
      </c>
      <c r="AE783" s="3">
        <v>56.61721</v>
      </c>
      <c r="AF783" s="3">
        <v>6458.3559999999998</v>
      </c>
      <c r="AG783" s="3">
        <v>17.840890000000002</v>
      </c>
      <c r="AH783" s="3">
        <v>0</v>
      </c>
      <c r="AI783" s="3">
        <v>-29461.68</v>
      </c>
      <c r="AJ783" s="3">
        <v>229731.20000000001</v>
      </c>
      <c r="AK783" s="3">
        <v>94055.54</v>
      </c>
      <c r="AL783" s="3">
        <v>142130.6</v>
      </c>
      <c r="AM783" s="3">
        <v>5550.01</v>
      </c>
      <c r="AN783" s="1">
        <v>4</v>
      </c>
    </row>
    <row r="784" spans="1:40" x14ac:dyDescent="0.3">
      <c r="A784" s="2">
        <v>30277</v>
      </c>
      <c r="B784" s="3">
        <v>4257318</v>
      </c>
      <c r="C784" s="3">
        <v>2077.8159999999998</v>
      </c>
      <c r="D784" s="3">
        <v>9007.3490000000002</v>
      </c>
      <c r="E784" s="3">
        <v>91072.93</v>
      </c>
      <c r="F784" s="3">
        <v>0</v>
      </c>
      <c r="G784" s="3">
        <v>-197944.3</v>
      </c>
      <c r="H784" s="3">
        <v>534873.19999999995</v>
      </c>
      <c r="I784" s="3">
        <v>88293460</v>
      </c>
      <c r="J784" s="3">
        <v>0</v>
      </c>
      <c r="K784" s="3">
        <v>0</v>
      </c>
      <c r="L784" s="3">
        <v>95561300</v>
      </c>
      <c r="M784" s="3">
        <v>7480686</v>
      </c>
      <c r="N784" s="3">
        <v>39239750</v>
      </c>
      <c r="O784" s="3">
        <v>9114947000</v>
      </c>
      <c r="P784" s="3">
        <v>18750.71</v>
      </c>
      <c r="Q784" s="3">
        <v>156400300000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231651.7</v>
      </c>
      <c r="Y784" s="3">
        <v>0</v>
      </c>
      <c r="Z784" s="3">
        <v>0</v>
      </c>
      <c r="AA784" s="3">
        <v>0</v>
      </c>
      <c r="AB784" s="3">
        <v>0</v>
      </c>
      <c r="AC784" s="3">
        <v>16908.29</v>
      </c>
      <c r="AD784" s="3">
        <v>9014.9009999999998</v>
      </c>
      <c r="AE784" s="3">
        <v>97.472049999999996</v>
      </c>
      <c r="AF784" s="3">
        <v>8575.7880000000005</v>
      </c>
      <c r="AG784" s="3">
        <v>186.5659</v>
      </c>
      <c r="AH784" s="3">
        <v>0</v>
      </c>
      <c r="AI784" s="3">
        <v>-29424.79</v>
      </c>
      <c r="AJ784" s="3">
        <v>222695</v>
      </c>
      <c r="AK784" s="3">
        <v>93059.85</v>
      </c>
      <c r="AL784" s="3">
        <v>138920.4</v>
      </c>
      <c r="AM784" s="3">
        <v>100443.1</v>
      </c>
      <c r="AN784" s="1">
        <v>3</v>
      </c>
    </row>
    <row r="785" spans="1:40" x14ac:dyDescent="0.3">
      <c r="A785" s="2">
        <v>30278</v>
      </c>
      <c r="B785" s="3">
        <v>4306510</v>
      </c>
      <c r="C785" s="3">
        <v>5683.2340000000004</v>
      </c>
      <c r="D785" s="3">
        <v>77309.75</v>
      </c>
      <c r="E785" s="3">
        <v>114372.6</v>
      </c>
      <c r="F785" s="3">
        <v>0</v>
      </c>
      <c r="G785" s="3">
        <v>-172434</v>
      </c>
      <c r="H785" s="3">
        <v>534833.1</v>
      </c>
      <c r="I785" s="3">
        <v>89767610</v>
      </c>
      <c r="J785" s="3">
        <v>0</v>
      </c>
      <c r="K785" s="3">
        <v>0</v>
      </c>
      <c r="L785" s="3">
        <v>95729170</v>
      </c>
      <c r="M785" s="3">
        <v>7612210</v>
      </c>
      <c r="N785" s="3">
        <v>39314090</v>
      </c>
      <c r="O785" s="3">
        <v>9114788000</v>
      </c>
      <c r="P785" s="3">
        <v>18796.490000000002</v>
      </c>
      <c r="Q785" s="3">
        <v>156397000000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243702.9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17980.18</v>
      </c>
      <c r="AD785" s="3">
        <v>9392.9060000000009</v>
      </c>
      <c r="AE785" s="3">
        <v>112.4271</v>
      </c>
      <c r="AF785" s="3">
        <v>44070.69</v>
      </c>
      <c r="AG785" s="3">
        <v>682.83019999999999</v>
      </c>
      <c r="AH785" s="3">
        <v>0</v>
      </c>
      <c r="AI785" s="3">
        <v>-29685.91</v>
      </c>
      <c r="AJ785" s="3">
        <v>237330.9</v>
      </c>
      <c r="AK785" s="3">
        <v>93570.45</v>
      </c>
      <c r="AL785" s="3">
        <v>145015.9</v>
      </c>
      <c r="AM785" s="3">
        <v>709327</v>
      </c>
      <c r="AN785" s="1">
        <v>10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5314.893</v>
      </c>
      <c r="E786" s="3">
        <v>80241.53</v>
      </c>
      <c r="F786" s="3">
        <v>0</v>
      </c>
      <c r="G786" s="3">
        <v>-193917.2</v>
      </c>
      <c r="H786" s="3">
        <v>419650.9</v>
      </c>
      <c r="I786" s="3">
        <v>89631220</v>
      </c>
      <c r="J786" s="3">
        <v>0</v>
      </c>
      <c r="K786" s="3">
        <v>0</v>
      </c>
      <c r="L786" s="3">
        <v>95731800</v>
      </c>
      <c r="M786" s="3">
        <v>7369988</v>
      </c>
      <c r="N786" s="3">
        <v>39358760</v>
      </c>
      <c r="O786" s="3">
        <v>9114614000</v>
      </c>
      <c r="P786" s="3">
        <v>17830.28</v>
      </c>
      <c r="Q786" s="3">
        <v>156392900000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115182.2</v>
      </c>
      <c r="X786" s="3">
        <v>136389.79999999999</v>
      </c>
      <c r="Y786" s="3">
        <v>0</v>
      </c>
      <c r="Z786" s="3">
        <v>0</v>
      </c>
      <c r="AA786" s="3">
        <v>2048.2359999999999</v>
      </c>
      <c r="AB786" s="3">
        <v>0</v>
      </c>
      <c r="AC786" s="3">
        <v>18611.66</v>
      </c>
      <c r="AD786" s="3">
        <v>9705.732</v>
      </c>
      <c r="AE786" s="3">
        <v>102.41549999999999</v>
      </c>
      <c r="AF786" s="3">
        <v>5964.8090000000002</v>
      </c>
      <c r="AG786" s="3">
        <v>0</v>
      </c>
      <c r="AH786" s="3">
        <v>0</v>
      </c>
      <c r="AI786" s="3">
        <v>-30009.4</v>
      </c>
      <c r="AJ786" s="3">
        <v>215463.9</v>
      </c>
      <c r="AK786" s="3">
        <v>93642.36</v>
      </c>
      <c r="AL786" s="3">
        <v>152191.70000000001</v>
      </c>
      <c r="AM786" s="3">
        <v>0</v>
      </c>
      <c r="AN786" s="1">
        <v>10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5094.8509999999997</v>
      </c>
      <c r="E787" s="3">
        <v>69149.94</v>
      </c>
      <c r="F787" s="3">
        <v>0</v>
      </c>
      <c r="G787" s="3">
        <v>-188151.1</v>
      </c>
      <c r="H787" s="3">
        <v>312892.3</v>
      </c>
      <c r="I787" s="3">
        <v>89489410</v>
      </c>
      <c r="J787" s="3">
        <v>0</v>
      </c>
      <c r="K787" s="3">
        <v>0</v>
      </c>
      <c r="L787" s="3">
        <v>95733760</v>
      </c>
      <c r="M787" s="3">
        <v>7155246</v>
      </c>
      <c r="N787" s="3">
        <v>39406200</v>
      </c>
      <c r="O787" s="3">
        <v>9114430000</v>
      </c>
      <c r="P787" s="3">
        <v>17103.71</v>
      </c>
      <c r="Q787" s="3">
        <v>156388700000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106758.6</v>
      </c>
      <c r="X787" s="3">
        <v>141819.1</v>
      </c>
      <c r="Y787" s="3">
        <v>0</v>
      </c>
      <c r="Z787" s="3">
        <v>0</v>
      </c>
      <c r="AA787" s="3">
        <v>2473.4209999999998</v>
      </c>
      <c r="AB787" s="3">
        <v>0</v>
      </c>
      <c r="AC787" s="3">
        <v>18291.87</v>
      </c>
      <c r="AD787" s="3">
        <v>9596.6509999999998</v>
      </c>
      <c r="AE787" s="3">
        <v>119.32859999999999</v>
      </c>
      <c r="AF787" s="3">
        <v>5070.4709999999995</v>
      </c>
      <c r="AG787" s="3">
        <v>0</v>
      </c>
      <c r="AH787" s="3">
        <v>0</v>
      </c>
      <c r="AI787" s="3">
        <v>-30113.87</v>
      </c>
      <c r="AJ787" s="3">
        <v>202627.8</v>
      </c>
      <c r="AK787" s="3">
        <v>93006.51</v>
      </c>
      <c r="AL787" s="3">
        <v>136909.4</v>
      </c>
      <c r="AM787" s="3">
        <v>0</v>
      </c>
      <c r="AN787" s="1">
        <v>4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4967.4539999999997</v>
      </c>
      <c r="E788" s="3">
        <v>61114.94</v>
      </c>
      <c r="F788" s="3">
        <v>0</v>
      </c>
      <c r="G788" s="3">
        <v>-185879.1</v>
      </c>
      <c r="H788" s="3">
        <v>227567.8</v>
      </c>
      <c r="I788" s="3">
        <v>89330010</v>
      </c>
      <c r="J788" s="3">
        <v>0</v>
      </c>
      <c r="K788" s="3">
        <v>0</v>
      </c>
      <c r="L788" s="3">
        <v>95734750</v>
      </c>
      <c r="M788" s="3">
        <v>6959978</v>
      </c>
      <c r="N788" s="3">
        <v>39425590</v>
      </c>
      <c r="O788" s="3">
        <v>9114270000</v>
      </c>
      <c r="P788" s="3">
        <v>16369.84</v>
      </c>
      <c r="Q788" s="3">
        <v>156384500000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85324.5</v>
      </c>
      <c r="X788" s="3">
        <v>159398.5</v>
      </c>
      <c r="Y788" s="3">
        <v>0</v>
      </c>
      <c r="Z788" s="3">
        <v>0</v>
      </c>
      <c r="AA788" s="3">
        <v>3017.134</v>
      </c>
      <c r="AB788" s="3">
        <v>0</v>
      </c>
      <c r="AC788" s="3">
        <v>18148.419999999998</v>
      </c>
      <c r="AD788" s="3">
        <v>9250.1630000000005</v>
      </c>
      <c r="AE788" s="3">
        <v>141.96680000000001</v>
      </c>
      <c r="AF788" s="3">
        <v>4410.201</v>
      </c>
      <c r="AG788" s="3">
        <v>0</v>
      </c>
      <c r="AH788" s="3">
        <v>0</v>
      </c>
      <c r="AI788" s="3">
        <v>-30265.15</v>
      </c>
      <c r="AJ788" s="3">
        <v>193522.8</v>
      </c>
      <c r="AK788" s="3">
        <v>92731.96</v>
      </c>
      <c r="AL788" s="3">
        <v>155987.29999999999</v>
      </c>
      <c r="AM788" s="3">
        <v>0</v>
      </c>
      <c r="AN788" s="1">
        <v>9</v>
      </c>
    </row>
    <row r="789" spans="1:40" x14ac:dyDescent="0.3">
      <c r="A789" s="2">
        <v>30282</v>
      </c>
      <c r="B789" s="3">
        <v>4355430</v>
      </c>
      <c r="C789" s="3">
        <v>6487.5209999999997</v>
      </c>
      <c r="D789" s="3">
        <v>104710.3</v>
      </c>
      <c r="E789" s="3">
        <v>110368</v>
      </c>
      <c r="F789" s="3">
        <v>0</v>
      </c>
      <c r="G789" s="3">
        <v>-144288.79999999999</v>
      </c>
      <c r="H789" s="3">
        <v>534866.19999999995</v>
      </c>
      <c r="I789" s="3">
        <v>95029210</v>
      </c>
      <c r="J789" s="3">
        <v>0</v>
      </c>
      <c r="K789" s="3">
        <v>0</v>
      </c>
      <c r="L789" s="3">
        <v>95943410</v>
      </c>
      <c r="M789" s="3">
        <v>7323100</v>
      </c>
      <c r="N789" s="3">
        <v>39494430</v>
      </c>
      <c r="O789" s="3">
        <v>9114133000</v>
      </c>
      <c r="P789" s="3">
        <v>17473.86</v>
      </c>
      <c r="Q789" s="3">
        <v>156382800000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276148.2</v>
      </c>
      <c r="Y789" s="3">
        <v>0</v>
      </c>
      <c r="Z789" s="3">
        <v>0</v>
      </c>
      <c r="AA789" s="3">
        <v>839.84069999999997</v>
      </c>
      <c r="AB789" s="3">
        <v>0</v>
      </c>
      <c r="AC789" s="3">
        <v>20663.39</v>
      </c>
      <c r="AD789" s="3">
        <v>10750.39</v>
      </c>
      <c r="AE789" s="3">
        <v>115.00749999999999</v>
      </c>
      <c r="AF789" s="3">
        <v>53900.02</v>
      </c>
      <c r="AG789" s="3">
        <v>761.02499999999998</v>
      </c>
      <c r="AH789" s="3">
        <v>0</v>
      </c>
      <c r="AI789" s="3">
        <v>-29482.95</v>
      </c>
      <c r="AJ789" s="3">
        <v>229295.7</v>
      </c>
      <c r="AK789" s="3">
        <v>92229.59</v>
      </c>
      <c r="AL789" s="3">
        <v>139799.1</v>
      </c>
      <c r="AM789" s="3">
        <v>1010630</v>
      </c>
      <c r="AN789" s="1">
        <v>5</v>
      </c>
    </row>
    <row r="790" spans="1:40" x14ac:dyDescent="0.3">
      <c r="A790" s="2">
        <v>30283</v>
      </c>
      <c r="B790" s="3">
        <v>4380139</v>
      </c>
      <c r="C790" s="3">
        <v>7743.3670000000002</v>
      </c>
      <c r="D790" s="3">
        <v>312779.3</v>
      </c>
      <c r="E790" s="3">
        <v>159868.20000000001</v>
      </c>
      <c r="F790" s="3">
        <v>0</v>
      </c>
      <c r="G790" s="3">
        <v>-97670.14</v>
      </c>
      <c r="H790" s="3">
        <v>534867.6</v>
      </c>
      <c r="I790" s="3">
        <v>102890400</v>
      </c>
      <c r="J790" s="3">
        <v>0</v>
      </c>
      <c r="K790" s="3">
        <v>0</v>
      </c>
      <c r="L790" s="3">
        <v>96239970</v>
      </c>
      <c r="M790" s="3">
        <v>7796274</v>
      </c>
      <c r="N790" s="3">
        <v>39607220</v>
      </c>
      <c r="O790" s="3">
        <v>9114039000</v>
      </c>
      <c r="P790" s="3">
        <v>20368.43</v>
      </c>
      <c r="Q790" s="3">
        <v>156382100000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271995</v>
      </c>
      <c r="Y790" s="3">
        <v>0</v>
      </c>
      <c r="Z790" s="3">
        <v>0</v>
      </c>
      <c r="AA790" s="3">
        <v>1034.2670000000001</v>
      </c>
      <c r="AB790" s="3">
        <v>0</v>
      </c>
      <c r="AC790" s="3">
        <v>20528.39</v>
      </c>
      <c r="AD790" s="3">
        <v>10508.58</v>
      </c>
      <c r="AE790" s="3">
        <v>117.1549</v>
      </c>
      <c r="AF790" s="3">
        <v>132132</v>
      </c>
      <c r="AG790" s="3">
        <v>939.70989999999995</v>
      </c>
      <c r="AH790" s="3">
        <v>0</v>
      </c>
      <c r="AI790" s="3">
        <v>-30356.720000000001</v>
      </c>
      <c r="AJ790" s="3">
        <v>269991.8</v>
      </c>
      <c r="AK790" s="3">
        <v>92340.37</v>
      </c>
      <c r="AL790" s="3">
        <v>136681.60000000001</v>
      </c>
      <c r="AM790" s="3">
        <v>1592129</v>
      </c>
      <c r="AN790" s="1">
        <v>3</v>
      </c>
    </row>
    <row r="791" spans="1:40" x14ac:dyDescent="0.3">
      <c r="A791" s="2">
        <v>30284</v>
      </c>
      <c r="B791" s="3">
        <v>4379826</v>
      </c>
      <c r="C791" s="3">
        <v>4396.9570000000003</v>
      </c>
      <c r="D791" s="3">
        <v>73330.990000000005</v>
      </c>
      <c r="E791" s="3">
        <v>125403.8</v>
      </c>
      <c r="F791" s="3">
        <v>0</v>
      </c>
      <c r="G791" s="3">
        <v>-142167.70000000001</v>
      </c>
      <c r="H791" s="3">
        <v>534867.6</v>
      </c>
      <c r="I791" s="3">
        <v>150804500</v>
      </c>
      <c r="J791" s="3">
        <v>0</v>
      </c>
      <c r="K791" s="3">
        <v>0</v>
      </c>
      <c r="L791" s="3">
        <v>96344000</v>
      </c>
      <c r="M791" s="3">
        <v>7745658</v>
      </c>
      <c r="N791" s="3">
        <v>39694800</v>
      </c>
      <c r="O791" s="3">
        <v>9113909000</v>
      </c>
      <c r="P791" s="3">
        <v>19016.46</v>
      </c>
      <c r="Q791" s="3">
        <v>156393700000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251599.7</v>
      </c>
      <c r="Y791" s="3">
        <v>0</v>
      </c>
      <c r="Z791" s="3">
        <v>0</v>
      </c>
      <c r="AA791" s="3">
        <v>0</v>
      </c>
      <c r="AB791" s="3">
        <v>0</v>
      </c>
      <c r="AC791" s="3">
        <v>19052.22</v>
      </c>
      <c r="AD791" s="3">
        <v>9653.6020000000008</v>
      </c>
      <c r="AE791" s="3">
        <v>110.2286</v>
      </c>
      <c r="AF791" s="3">
        <v>55272.78</v>
      </c>
      <c r="AG791" s="3">
        <v>490.90910000000002</v>
      </c>
      <c r="AH791" s="3">
        <v>0</v>
      </c>
      <c r="AI791" s="3">
        <v>-29676.639999999999</v>
      </c>
      <c r="AJ791" s="3">
        <v>248986.2</v>
      </c>
      <c r="AK791" s="3">
        <v>92717.25</v>
      </c>
      <c r="AL791" s="3">
        <v>142352.70000000001</v>
      </c>
      <c r="AM791" s="3">
        <v>499675.5</v>
      </c>
      <c r="AN791" s="1">
        <v>6</v>
      </c>
    </row>
    <row r="792" spans="1:40" x14ac:dyDescent="0.3">
      <c r="A792" s="2">
        <v>30285</v>
      </c>
      <c r="B792" s="3">
        <v>4477532</v>
      </c>
      <c r="C792" s="3">
        <v>1048.3389999999999</v>
      </c>
      <c r="D792" s="3">
        <v>10825.45</v>
      </c>
      <c r="E792" s="3">
        <v>92158.399999999994</v>
      </c>
      <c r="F792" s="3">
        <v>0</v>
      </c>
      <c r="G792" s="3">
        <v>-165160.9</v>
      </c>
      <c r="H792" s="3">
        <v>534867.6</v>
      </c>
      <c r="I792" s="3">
        <v>162705900</v>
      </c>
      <c r="J792" s="3">
        <v>0</v>
      </c>
      <c r="K792" s="3">
        <v>0</v>
      </c>
      <c r="L792" s="3">
        <v>96359470</v>
      </c>
      <c r="M792" s="3">
        <v>7512850</v>
      </c>
      <c r="N792" s="3">
        <v>39756460</v>
      </c>
      <c r="O792" s="3">
        <v>9113758000</v>
      </c>
      <c r="P792" s="3">
        <v>17722.400000000001</v>
      </c>
      <c r="Q792" s="3">
        <v>156393300000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209629.2</v>
      </c>
      <c r="Y792" s="3">
        <v>0</v>
      </c>
      <c r="Z792" s="3">
        <v>0</v>
      </c>
      <c r="AA792" s="3">
        <v>0</v>
      </c>
      <c r="AB792" s="3">
        <v>0</v>
      </c>
      <c r="AC792" s="3">
        <v>15880.05</v>
      </c>
      <c r="AD792" s="3">
        <v>8343.24</v>
      </c>
      <c r="AE792" s="3">
        <v>85.456720000000004</v>
      </c>
      <c r="AF792" s="3">
        <v>11624.15</v>
      </c>
      <c r="AG792" s="3">
        <v>103.2824</v>
      </c>
      <c r="AH792" s="3">
        <v>0</v>
      </c>
      <c r="AI792" s="3">
        <v>-29834.65</v>
      </c>
      <c r="AJ792" s="3">
        <v>221614.5</v>
      </c>
      <c r="AK792" s="3">
        <v>92931.08</v>
      </c>
      <c r="AL792" s="3">
        <v>144079.6</v>
      </c>
      <c r="AM792" s="3">
        <v>55361.03</v>
      </c>
      <c r="AN792" s="1">
        <v>8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5446.982</v>
      </c>
      <c r="E793" s="3">
        <v>76530.080000000002</v>
      </c>
      <c r="F793" s="3">
        <v>0</v>
      </c>
      <c r="G793" s="3">
        <v>-170181.5</v>
      </c>
      <c r="H793" s="3">
        <v>465507.8</v>
      </c>
      <c r="I793" s="3">
        <v>162622900</v>
      </c>
      <c r="J793" s="3">
        <v>0</v>
      </c>
      <c r="K793" s="3">
        <v>0</v>
      </c>
      <c r="L793" s="3">
        <v>96363610</v>
      </c>
      <c r="M793" s="3">
        <v>7283053</v>
      </c>
      <c r="N793" s="3">
        <v>39803510</v>
      </c>
      <c r="O793" s="3">
        <v>9113606000</v>
      </c>
      <c r="P793" s="3">
        <v>16913.09</v>
      </c>
      <c r="Q793" s="3">
        <v>156389100000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69359.820000000007</v>
      </c>
      <c r="X793" s="3">
        <v>82931.48</v>
      </c>
      <c r="Y793" s="3">
        <v>0</v>
      </c>
      <c r="Z793" s="3">
        <v>0</v>
      </c>
      <c r="AA793" s="3">
        <v>0</v>
      </c>
      <c r="AB793" s="3">
        <v>0</v>
      </c>
      <c r="AC793" s="3">
        <v>11516.28</v>
      </c>
      <c r="AD793" s="3">
        <v>6087.4480000000003</v>
      </c>
      <c r="AE793" s="3">
        <v>55.441850000000002</v>
      </c>
      <c r="AF793" s="3">
        <v>6295.2179999999998</v>
      </c>
      <c r="AG793" s="3">
        <v>0</v>
      </c>
      <c r="AH793" s="3">
        <v>0</v>
      </c>
      <c r="AI793" s="3">
        <v>-29521.75</v>
      </c>
      <c r="AJ793" s="3">
        <v>205440.2</v>
      </c>
      <c r="AK793" s="3">
        <v>93258.28</v>
      </c>
      <c r="AL793" s="3">
        <v>146880.4</v>
      </c>
      <c r="AM793" s="3">
        <v>0</v>
      </c>
      <c r="AN793" s="1">
        <v>10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5287.8680000000004</v>
      </c>
      <c r="E794" s="3">
        <v>65992.759999999995</v>
      </c>
      <c r="F794" s="3">
        <v>0</v>
      </c>
      <c r="G794" s="3">
        <v>-167564.5</v>
      </c>
      <c r="H794" s="3">
        <v>534867.6</v>
      </c>
      <c r="I794" s="3">
        <v>171975400</v>
      </c>
      <c r="J794" s="3">
        <v>0</v>
      </c>
      <c r="K794" s="3">
        <v>0</v>
      </c>
      <c r="L794" s="3">
        <v>96367080</v>
      </c>
      <c r="M794" s="3">
        <v>7077582</v>
      </c>
      <c r="N794" s="3">
        <v>39856980</v>
      </c>
      <c r="O794" s="3">
        <v>9113444000</v>
      </c>
      <c r="P794" s="3">
        <v>16257.75</v>
      </c>
      <c r="Q794" s="3">
        <v>156388100000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110580.1</v>
      </c>
      <c r="Y794" s="3">
        <v>0</v>
      </c>
      <c r="Z794" s="3">
        <v>0</v>
      </c>
      <c r="AA794" s="3">
        <v>0</v>
      </c>
      <c r="AB794" s="3">
        <v>0</v>
      </c>
      <c r="AC794" s="3">
        <v>8333.8909999999996</v>
      </c>
      <c r="AD794" s="3">
        <v>4711.3890000000001</v>
      </c>
      <c r="AE794" s="3">
        <v>34.319279999999999</v>
      </c>
      <c r="AF794" s="3">
        <v>5368.1419999999998</v>
      </c>
      <c r="AG794" s="3">
        <v>0</v>
      </c>
      <c r="AH794" s="3">
        <v>0</v>
      </c>
      <c r="AI794" s="3">
        <v>-30331.200000000001</v>
      </c>
      <c r="AJ794" s="3">
        <v>195778.9</v>
      </c>
      <c r="AK794" s="3">
        <v>93437.8</v>
      </c>
      <c r="AL794" s="3">
        <v>133988</v>
      </c>
      <c r="AM794" s="3">
        <v>0</v>
      </c>
      <c r="AN794" s="1">
        <v>4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5038.3209999999999</v>
      </c>
      <c r="E795" s="3">
        <v>58083.13</v>
      </c>
      <c r="F795" s="3">
        <v>0</v>
      </c>
      <c r="G795" s="3">
        <v>-166501.79999999999</v>
      </c>
      <c r="H795" s="3">
        <v>339631.6</v>
      </c>
      <c r="I795" s="3">
        <v>171747800</v>
      </c>
      <c r="J795" s="3">
        <v>0</v>
      </c>
      <c r="K795" s="3">
        <v>0</v>
      </c>
      <c r="L795" s="3">
        <v>96369950</v>
      </c>
      <c r="M795" s="3">
        <v>6888528</v>
      </c>
      <c r="N795" s="3">
        <v>39877800</v>
      </c>
      <c r="O795" s="3">
        <v>9113274000</v>
      </c>
      <c r="P795" s="3">
        <v>15699.69</v>
      </c>
      <c r="Q795" s="3">
        <v>156383600000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195236</v>
      </c>
      <c r="X795" s="3">
        <v>227621.1</v>
      </c>
      <c r="Y795" s="3">
        <v>0</v>
      </c>
      <c r="Z795" s="3">
        <v>0</v>
      </c>
      <c r="AA795" s="3">
        <v>0</v>
      </c>
      <c r="AB795" s="3">
        <v>0</v>
      </c>
      <c r="AC795" s="3">
        <v>33232.6</v>
      </c>
      <c r="AD795" s="3">
        <v>14869.03</v>
      </c>
      <c r="AE795" s="3">
        <v>227.7988</v>
      </c>
      <c r="AF795" s="3">
        <v>4630.6639999999998</v>
      </c>
      <c r="AG795" s="3">
        <v>0</v>
      </c>
      <c r="AH795" s="3">
        <v>0</v>
      </c>
      <c r="AI795" s="3">
        <v>-30314.76</v>
      </c>
      <c r="AJ795" s="3">
        <v>188915.9</v>
      </c>
      <c r="AK795" s="3">
        <v>91347.1</v>
      </c>
      <c r="AL795" s="3">
        <v>134861.9</v>
      </c>
      <c r="AM795" s="3">
        <v>0</v>
      </c>
      <c r="AN795" s="1">
        <v>4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4799.9390000000003</v>
      </c>
      <c r="E796" s="3">
        <v>51234.51</v>
      </c>
      <c r="F796" s="3">
        <v>0</v>
      </c>
      <c r="G796" s="3">
        <v>-166559.4</v>
      </c>
      <c r="H796" s="3">
        <v>157672.29999999999</v>
      </c>
      <c r="I796" s="3">
        <v>171383600</v>
      </c>
      <c r="J796" s="3">
        <v>0</v>
      </c>
      <c r="K796" s="3">
        <v>0</v>
      </c>
      <c r="L796" s="3">
        <v>96372350</v>
      </c>
      <c r="M796" s="3">
        <v>6714289</v>
      </c>
      <c r="N796" s="3">
        <v>39882870</v>
      </c>
      <c r="O796" s="3">
        <v>9113101000</v>
      </c>
      <c r="P796" s="3">
        <v>15144.76</v>
      </c>
      <c r="Q796" s="3">
        <v>156379000000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181959.4</v>
      </c>
      <c r="X796" s="3">
        <v>364177.8</v>
      </c>
      <c r="Y796" s="3">
        <v>0</v>
      </c>
      <c r="Z796" s="3">
        <v>0</v>
      </c>
      <c r="AA796" s="3">
        <v>0</v>
      </c>
      <c r="AB796" s="3">
        <v>0</v>
      </c>
      <c r="AC796" s="3">
        <v>43020.7</v>
      </c>
      <c r="AD796" s="3">
        <v>18912.990000000002</v>
      </c>
      <c r="AE796" s="3">
        <v>274.32659999999998</v>
      </c>
      <c r="AF796" s="3">
        <v>4029.2429999999999</v>
      </c>
      <c r="AG796" s="3">
        <v>0</v>
      </c>
      <c r="AH796" s="3">
        <v>0</v>
      </c>
      <c r="AI796" s="3">
        <v>-30348.97</v>
      </c>
      <c r="AJ796" s="3">
        <v>180903.3</v>
      </c>
      <c r="AK796" s="3">
        <v>88847.4</v>
      </c>
      <c r="AL796" s="3">
        <v>132827.79999999999</v>
      </c>
      <c r="AM796" s="3">
        <v>0</v>
      </c>
      <c r="AN796" s="1">
        <v>3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4792.87</v>
      </c>
      <c r="E797" s="3">
        <v>47588.52</v>
      </c>
      <c r="F797" s="3">
        <v>0</v>
      </c>
      <c r="G797" s="3">
        <v>-165726.1</v>
      </c>
      <c r="H797" s="3">
        <v>93127.38</v>
      </c>
      <c r="I797" s="3">
        <v>170915900</v>
      </c>
      <c r="J797" s="3">
        <v>0</v>
      </c>
      <c r="K797" s="3">
        <v>0</v>
      </c>
      <c r="L797" s="3">
        <v>96374470</v>
      </c>
      <c r="M797" s="3">
        <v>6554777</v>
      </c>
      <c r="N797" s="3">
        <v>39879730</v>
      </c>
      <c r="O797" s="3">
        <v>9112933000</v>
      </c>
      <c r="P797" s="3">
        <v>14738.04</v>
      </c>
      <c r="Q797" s="3">
        <v>156374300000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64544.9</v>
      </c>
      <c r="X797" s="3">
        <v>464811.2</v>
      </c>
      <c r="Y797" s="3">
        <v>0</v>
      </c>
      <c r="Z797" s="3">
        <v>0</v>
      </c>
      <c r="AA797" s="3">
        <v>93.226060000000004</v>
      </c>
      <c r="AB797" s="3">
        <v>0</v>
      </c>
      <c r="AC797" s="3">
        <v>42991.08</v>
      </c>
      <c r="AD797" s="3">
        <v>17725.07</v>
      </c>
      <c r="AE797" s="3">
        <v>331.34059999999999</v>
      </c>
      <c r="AF797" s="3">
        <v>3797.471</v>
      </c>
      <c r="AG797" s="3">
        <v>2.1077530000000002</v>
      </c>
      <c r="AH797" s="3">
        <v>0</v>
      </c>
      <c r="AI797" s="3">
        <v>-30476.39</v>
      </c>
      <c r="AJ797" s="3">
        <v>174089.60000000001</v>
      </c>
      <c r="AK797" s="3">
        <v>88343.91</v>
      </c>
      <c r="AL797" s="3">
        <v>134251.6</v>
      </c>
      <c r="AM797" s="3">
        <v>2920.9290000000001</v>
      </c>
      <c r="AN797" s="1">
        <v>4</v>
      </c>
    </row>
    <row r="798" spans="1:40" x14ac:dyDescent="0.3">
      <c r="A798" s="2">
        <v>30291</v>
      </c>
      <c r="B798" s="3">
        <v>4403944</v>
      </c>
      <c r="C798" s="3">
        <v>18.49268</v>
      </c>
      <c r="D798" s="3">
        <v>4731.5720000000001</v>
      </c>
      <c r="E798" s="3">
        <v>43244.92</v>
      </c>
      <c r="F798" s="3">
        <v>0</v>
      </c>
      <c r="G798" s="3">
        <v>-164669.20000000001</v>
      </c>
      <c r="H798" s="3">
        <v>55896.6</v>
      </c>
      <c r="I798" s="3">
        <v>170447000</v>
      </c>
      <c r="J798" s="3">
        <v>0</v>
      </c>
      <c r="K798" s="3">
        <v>0</v>
      </c>
      <c r="L798" s="3">
        <v>96376260</v>
      </c>
      <c r="M798" s="3">
        <v>6408532</v>
      </c>
      <c r="N798" s="3">
        <v>39875090</v>
      </c>
      <c r="O798" s="3">
        <v>9112765000</v>
      </c>
      <c r="P798" s="3">
        <v>14297.71</v>
      </c>
      <c r="Q798" s="3">
        <v>156369800000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37230.78</v>
      </c>
      <c r="X798" s="3">
        <v>463803.4</v>
      </c>
      <c r="Y798" s="3">
        <v>0</v>
      </c>
      <c r="Z798" s="3">
        <v>0</v>
      </c>
      <c r="AA798" s="3">
        <v>327.17450000000002</v>
      </c>
      <c r="AB798" s="3">
        <v>0</v>
      </c>
      <c r="AC798" s="3">
        <v>40012.04</v>
      </c>
      <c r="AD798" s="3">
        <v>17432.39</v>
      </c>
      <c r="AE798" s="3">
        <v>246.92240000000001</v>
      </c>
      <c r="AF798" s="3">
        <v>3452.8330000000001</v>
      </c>
      <c r="AG798" s="3">
        <v>3.7321520000000001</v>
      </c>
      <c r="AH798" s="3">
        <v>0</v>
      </c>
      <c r="AI798" s="3">
        <v>-30755.85</v>
      </c>
      <c r="AJ798" s="3">
        <v>168362</v>
      </c>
      <c r="AK798" s="3">
        <v>87288.56</v>
      </c>
      <c r="AL798" s="3">
        <v>132991.29999999999</v>
      </c>
      <c r="AM798" s="3">
        <v>5037.5510000000004</v>
      </c>
      <c r="AN798" s="1">
        <v>4</v>
      </c>
    </row>
    <row r="799" spans="1:40" x14ac:dyDescent="0.3">
      <c r="A799" s="2">
        <v>30292</v>
      </c>
      <c r="B799" s="3">
        <v>4403932</v>
      </c>
      <c r="C799" s="3">
        <v>81.37509</v>
      </c>
      <c r="D799" s="3">
        <v>4973.4120000000003</v>
      </c>
      <c r="E799" s="3">
        <v>40841.68</v>
      </c>
      <c r="F799" s="3">
        <v>0</v>
      </c>
      <c r="G799" s="3">
        <v>-163872.20000000001</v>
      </c>
      <c r="H799" s="3">
        <v>34793.339999999997</v>
      </c>
      <c r="I799" s="3">
        <v>169922500</v>
      </c>
      <c r="J799" s="3">
        <v>0</v>
      </c>
      <c r="K799" s="3">
        <v>0</v>
      </c>
      <c r="L799" s="3">
        <v>96378330</v>
      </c>
      <c r="M799" s="3">
        <v>6279421</v>
      </c>
      <c r="N799" s="3">
        <v>39846680</v>
      </c>
      <c r="O799" s="3">
        <v>9112614000</v>
      </c>
      <c r="P799" s="3">
        <v>13952.03</v>
      </c>
      <c r="Q799" s="3">
        <v>156365200000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21103.25</v>
      </c>
      <c r="X799" s="3">
        <v>509009.2</v>
      </c>
      <c r="Y799" s="3">
        <v>0</v>
      </c>
      <c r="Z799" s="3">
        <v>0</v>
      </c>
      <c r="AA799" s="3">
        <v>729.18970000000002</v>
      </c>
      <c r="AB799" s="3">
        <v>0</v>
      </c>
      <c r="AC799" s="3">
        <v>42783.14</v>
      </c>
      <c r="AD799" s="3">
        <v>18273.310000000001</v>
      </c>
      <c r="AE799" s="3">
        <v>261.48169999999999</v>
      </c>
      <c r="AF799" s="3">
        <v>3616.2170000000001</v>
      </c>
      <c r="AG799" s="3">
        <v>43.933410000000002</v>
      </c>
      <c r="AH799" s="3">
        <v>0</v>
      </c>
      <c r="AI799" s="3">
        <v>-30856.1</v>
      </c>
      <c r="AJ799" s="3">
        <v>162887.29999999999</v>
      </c>
      <c r="AK799" s="3">
        <v>86321.46</v>
      </c>
      <c r="AL799" s="3">
        <v>148532.1</v>
      </c>
      <c r="AM799" s="3">
        <v>15389.61</v>
      </c>
      <c r="AN799" s="1">
        <v>9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4658.5140000000001</v>
      </c>
      <c r="E800" s="3">
        <v>37343.699999999997</v>
      </c>
      <c r="F800" s="3">
        <v>0</v>
      </c>
      <c r="G800" s="3">
        <v>-161674.79999999999</v>
      </c>
      <c r="H800" s="3">
        <v>29992.41</v>
      </c>
      <c r="I800" s="3">
        <v>169772700</v>
      </c>
      <c r="J800" s="3">
        <v>0</v>
      </c>
      <c r="K800" s="3">
        <v>0</v>
      </c>
      <c r="L800" s="3">
        <v>96379790</v>
      </c>
      <c r="M800" s="3">
        <v>6150885</v>
      </c>
      <c r="N800" s="3">
        <v>39860800</v>
      </c>
      <c r="O800" s="3">
        <v>9112456000</v>
      </c>
      <c r="P800" s="3">
        <v>13631.9</v>
      </c>
      <c r="Q800" s="3">
        <v>156361000000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4800.93</v>
      </c>
      <c r="X800" s="3">
        <v>149833.29999999999</v>
      </c>
      <c r="Y800" s="3">
        <v>0</v>
      </c>
      <c r="Z800" s="3">
        <v>0</v>
      </c>
      <c r="AA800" s="3">
        <v>334.33690000000001</v>
      </c>
      <c r="AB800" s="3">
        <v>0</v>
      </c>
      <c r="AC800" s="3">
        <v>12331.71</v>
      </c>
      <c r="AD800" s="3">
        <v>6013.2560000000003</v>
      </c>
      <c r="AE800" s="3">
        <v>61.436070000000001</v>
      </c>
      <c r="AF800" s="3">
        <v>2755.7629999999999</v>
      </c>
      <c r="AG800" s="3">
        <v>0</v>
      </c>
      <c r="AH800" s="3">
        <v>0</v>
      </c>
      <c r="AI800" s="3">
        <v>-31307.75</v>
      </c>
      <c r="AJ800" s="3">
        <v>155664.70000000001</v>
      </c>
      <c r="AK800" s="3">
        <v>87953.42</v>
      </c>
      <c r="AL800" s="3">
        <v>129213.3</v>
      </c>
      <c r="AM800" s="3">
        <v>0</v>
      </c>
      <c r="AN800" s="1">
        <v>4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4718.0259999999998</v>
      </c>
      <c r="E801" s="3">
        <v>35360.980000000003</v>
      </c>
      <c r="F801" s="3">
        <v>0</v>
      </c>
      <c r="G801" s="3">
        <v>-157128.4</v>
      </c>
      <c r="H801" s="3">
        <v>26937.59</v>
      </c>
      <c r="I801" s="3">
        <v>169581000</v>
      </c>
      <c r="J801" s="3">
        <v>0</v>
      </c>
      <c r="K801" s="3">
        <v>0</v>
      </c>
      <c r="L801" s="3">
        <v>96380810</v>
      </c>
      <c r="M801" s="3">
        <v>6032607</v>
      </c>
      <c r="N801" s="3">
        <v>39835820</v>
      </c>
      <c r="O801" s="3">
        <v>9112333000</v>
      </c>
      <c r="P801" s="3">
        <v>13342.16</v>
      </c>
      <c r="Q801" s="3">
        <v>156356700000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3054.8249999999998</v>
      </c>
      <c r="X801" s="3">
        <v>191673.8</v>
      </c>
      <c r="Y801" s="3">
        <v>0</v>
      </c>
      <c r="Z801" s="3">
        <v>0</v>
      </c>
      <c r="AA801" s="3">
        <v>579.22130000000004</v>
      </c>
      <c r="AB801" s="3">
        <v>0</v>
      </c>
      <c r="AC801" s="3">
        <v>15968.11</v>
      </c>
      <c r="AD801" s="3">
        <v>7233.0749999999998</v>
      </c>
      <c r="AE801" s="3">
        <v>93.443799999999996</v>
      </c>
      <c r="AF801" s="3">
        <v>2567.9940000000001</v>
      </c>
      <c r="AG801" s="3">
        <v>0</v>
      </c>
      <c r="AH801" s="3">
        <v>0</v>
      </c>
      <c r="AI801" s="3">
        <v>-31390.07</v>
      </c>
      <c r="AJ801" s="3">
        <v>149501.70000000001</v>
      </c>
      <c r="AK801" s="3">
        <v>88546.18</v>
      </c>
      <c r="AL801" s="3">
        <v>158528.70000000001</v>
      </c>
      <c r="AM801" s="3">
        <v>0</v>
      </c>
      <c r="AN801" s="1">
        <v>11</v>
      </c>
    </row>
    <row r="802" spans="1:40" x14ac:dyDescent="0.3">
      <c r="A802" s="2">
        <v>30295</v>
      </c>
      <c r="B802" s="3">
        <v>4354974</v>
      </c>
      <c r="C802" s="3">
        <v>22.461390000000002</v>
      </c>
      <c r="D802" s="3">
        <v>4660.6689999999999</v>
      </c>
      <c r="E802" s="3">
        <v>33444.82</v>
      </c>
      <c r="F802" s="3">
        <v>0</v>
      </c>
      <c r="G802" s="3">
        <v>-159754.70000000001</v>
      </c>
      <c r="H802" s="3">
        <v>20923.36</v>
      </c>
      <c r="I802" s="3">
        <v>169123400</v>
      </c>
      <c r="J802" s="3">
        <v>0</v>
      </c>
      <c r="K802" s="3">
        <v>0</v>
      </c>
      <c r="L802" s="3">
        <v>96380940</v>
      </c>
      <c r="M802" s="3">
        <v>5921285</v>
      </c>
      <c r="N802" s="3">
        <v>39795620</v>
      </c>
      <c r="O802" s="3">
        <v>9112187000</v>
      </c>
      <c r="P802" s="3">
        <v>13086.21</v>
      </c>
      <c r="Q802" s="3">
        <v>156352200000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6014.2309999999998</v>
      </c>
      <c r="X802" s="3">
        <v>455541.4</v>
      </c>
      <c r="Y802" s="3">
        <v>0</v>
      </c>
      <c r="Z802" s="3">
        <v>0</v>
      </c>
      <c r="AA802" s="3">
        <v>1496.75</v>
      </c>
      <c r="AB802" s="3">
        <v>0</v>
      </c>
      <c r="AC802" s="3">
        <v>38426.120000000003</v>
      </c>
      <c r="AD802" s="3">
        <v>16382.13</v>
      </c>
      <c r="AE802" s="3">
        <v>243.2011</v>
      </c>
      <c r="AF802" s="3">
        <v>2548.0859999999998</v>
      </c>
      <c r="AG802" s="3">
        <v>6.3191810000000004</v>
      </c>
      <c r="AH802" s="3">
        <v>0</v>
      </c>
      <c r="AI802" s="3">
        <v>-31194.31</v>
      </c>
      <c r="AJ802" s="3">
        <v>145888.29999999999</v>
      </c>
      <c r="AK802" s="3">
        <v>87007.02</v>
      </c>
      <c r="AL802" s="3">
        <v>147670.20000000001</v>
      </c>
      <c r="AM802" s="3">
        <v>2004.2070000000001</v>
      </c>
      <c r="AN802" s="1">
        <v>8</v>
      </c>
    </row>
    <row r="803" spans="1:40" x14ac:dyDescent="0.3">
      <c r="A803" s="2">
        <v>30296</v>
      </c>
      <c r="B803" s="3">
        <v>4355014</v>
      </c>
      <c r="C803" s="3">
        <v>6115.8019999999997</v>
      </c>
      <c r="D803" s="3">
        <v>32116.68</v>
      </c>
      <c r="E803" s="3">
        <v>48684.67</v>
      </c>
      <c r="F803" s="3">
        <v>0</v>
      </c>
      <c r="G803" s="3">
        <v>-147219.70000000001</v>
      </c>
      <c r="H803" s="3">
        <v>533239</v>
      </c>
      <c r="I803" s="3">
        <v>172436600</v>
      </c>
      <c r="J803" s="3">
        <v>0</v>
      </c>
      <c r="K803" s="3">
        <v>0</v>
      </c>
      <c r="L803" s="3">
        <v>96481860</v>
      </c>
      <c r="M803" s="3">
        <v>6002407</v>
      </c>
      <c r="N803" s="3">
        <v>39784680</v>
      </c>
      <c r="O803" s="3">
        <v>9112033000</v>
      </c>
      <c r="P803" s="3">
        <v>13349.36</v>
      </c>
      <c r="Q803" s="3">
        <v>156349300000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537835.69999999995</v>
      </c>
      <c r="Y803" s="3">
        <v>0</v>
      </c>
      <c r="Z803" s="3">
        <v>0</v>
      </c>
      <c r="AA803" s="3">
        <v>3518.663</v>
      </c>
      <c r="AB803" s="3">
        <v>0</v>
      </c>
      <c r="AC803" s="3">
        <v>45804.800000000003</v>
      </c>
      <c r="AD803" s="3">
        <v>18081.89</v>
      </c>
      <c r="AE803" s="3">
        <v>321.75490000000002</v>
      </c>
      <c r="AF803" s="3">
        <v>26356.83</v>
      </c>
      <c r="AG803" s="3">
        <v>793.89649999999995</v>
      </c>
      <c r="AH803" s="3">
        <v>0</v>
      </c>
      <c r="AI803" s="3">
        <v>-31033.91</v>
      </c>
      <c r="AJ803" s="3">
        <v>164095.70000000001</v>
      </c>
      <c r="AK803" s="3">
        <v>85845.66</v>
      </c>
      <c r="AL803" s="3">
        <v>129244.1</v>
      </c>
      <c r="AM803" s="3">
        <v>395931.8</v>
      </c>
      <c r="AN803" s="1">
        <v>4</v>
      </c>
    </row>
    <row r="804" spans="1:40" x14ac:dyDescent="0.3">
      <c r="A804" s="2">
        <v>30297</v>
      </c>
      <c r="B804" s="3">
        <v>4355332</v>
      </c>
      <c r="C804" s="3">
        <v>7865.2449999999999</v>
      </c>
      <c r="D804" s="3">
        <v>108911.9</v>
      </c>
      <c r="E804" s="3">
        <v>73844.179999999993</v>
      </c>
      <c r="F804" s="3">
        <v>0</v>
      </c>
      <c r="G804" s="3">
        <v>-124139</v>
      </c>
      <c r="H804" s="3">
        <v>534867.6</v>
      </c>
      <c r="I804" s="3">
        <v>180715800</v>
      </c>
      <c r="J804" s="3">
        <v>0</v>
      </c>
      <c r="K804" s="3">
        <v>0</v>
      </c>
      <c r="L804" s="3">
        <v>96633720</v>
      </c>
      <c r="M804" s="3">
        <v>6254383</v>
      </c>
      <c r="N804" s="3">
        <v>39814950</v>
      </c>
      <c r="O804" s="3">
        <v>9111906000</v>
      </c>
      <c r="P804" s="3">
        <v>13785.7</v>
      </c>
      <c r="Q804" s="3">
        <v>156348200000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428189.3</v>
      </c>
      <c r="Y804" s="3">
        <v>0</v>
      </c>
      <c r="Z804" s="3">
        <v>0</v>
      </c>
      <c r="AA804" s="3">
        <v>3607.5790000000002</v>
      </c>
      <c r="AB804" s="3">
        <v>0</v>
      </c>
      <c r="AC804" s="3">
        <v>36309.199999999997</v>
      </c>
      <c r="AD804" s="3">
        <v>14539.77</v>
      </c>
      <c r="AE804" s="3">
        <v>241.3228</v>
      </c>
      <c r="AF804" s="3">
        <v>82762.31</v>
      </c>
      <c r="AG804" s="3">
        <v>998.149</v>
      </c>
      <c r="AH804" s="3">
        <v>0</v>
      </c>
      <c r="AI804" s="3">
        <v>-31153.98</v>
      </c>
      <c r="AJ804" s="3">
        <v>194573.1</v>
      </c>
      <c r="AK804" s="3">
        <v>85888.61</v>
      </c>
      <c r="AL804" s="3">
        <v>127994.3</v>
      </c>
      <c r="AM804" s="3">
        <v>814632.1</v>
      </c>
      <c r="AN804" s="1">
        <v>5</v>
      </c>
    </row>
    <row r="805" spans="1:40" x14ac:dyDescent="0.3">
      <c r="A805" s="2">
        <v>30298</v>
      </c>
      <c r="B805" s="3">
        <v>4379884</v>
      </c>
      <c r="C805" s="3">
        <v>6536.4830000000002</v>
      </c>
      <c r="D805" s="3">
        <v>143772.79999999999</v>
      </c>
      <c r="E805" s="3">
        <v>86730.71</v>
      </c>
      <c r="F805" s="3">
        <v>0</v>
      </c>
      <c r="G805" s="3">
        <v>-113935.1</v>
      </c>
      <c r="H805" s="3">
        <v>534863.4</v>
      </c>
      <c r="I805" s="3">
        <v>184314500</v>
      </c>
      <c r="J805" s="3">
        <v>0</v>
      </c>
      <c r="K805" s="3">
        <v>0</v>
      </c>
      <c r="L805" s="3">
        <v>96767640</v>
      </c>
      <c r="M805" s="3">
        <v>6448281</v>
      </c>
      <c r="N805" s="3">
        <v>39858890</v>
      </c>
      <c r="O805" s="3">
        <v>9111790000</v>
      </c>
      <c r="P805" s="3">
        <v>14789.38</v>
      </c>
      <c r="Q805" s="3">
        <v>156345500000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355222.8</v>
      </c>
      <c r="Y805" s="3">
        <v>0</v>
      </c>
      <c r="Z805" s="3">
        <v>0</v>
      </c>
      <c r="AA805" s="3">
        <v>4042.7629999999999</v>
      </c>
      <c r="AB805" s="3">
        <v>0</v>
      </c>
      <c r="AC805" s="3">
        <v>30714.799999999999</v>
      </c>
      <c r="AD805" s="3">
        <v>12245.89</v>
      </c>
      <c r="AE805" s="3">
        <v>218.08199999999999</v>
      </c>
      <c r="AF805" s="3">
        <v>90138.3</v>
      </c>
      <c r="AG805" s="3">
        <v>852.30799999999999</v>
      </c>
      <c r="AH805" s="3">
        <v>0</v>
      </c>
      <c r="AI805" s="3">
        <v>-31360.59</v>
      </c>
      <c r="AJ805" s="3">
        <v>203279.7</v>
      </c>
      <c r="AK805" s="3">
        <v>86476.33</v>
      </c>
      <c r="AL805" s="3">
        <v>128641.1</v>
      </c>
      <c r="AM805" s="3">
        <v>804882</v>
      </c>
      <c r="AN805" s="1">
        <v>5</v>
      </c>
    </row>
    <row r="806" spans="1:40" x14ac:dyDescent="0.3">
      <c r="A806" s="2">
        <v>30299</v>
      </c>
      <c r="B806" s="3">
        <v>4379590</v>
      </c>
      <c r="C806" s="3">
        <v>875.56470000000002</v>
      </c>
      <c r="D806" s="3">
        <v>9853.5939999999991</v>
      </c>
      <c r="E806" s="3">
        <v>61254.37</v>
      </c>
      <c r="F806" s="3">
        <v>0</v>
      </c>
      <c r="G806" s="3">
        <v>-148245.20000000001</v>
      </c>
      <c r="H806" s="3">
        <v>534867.6</v>
      </c>
      <c r="I806" s="3">
        <v>186477900</v>
      </c>
      <c r="J806" s="3">
        <v>0</v>
      </c>
      <c r="K806" s="3">
        <v>0</v>
      </c>
      <c r="L806" s="3">
        <v>96785220</v>
      </c>
      <c r="M806" s="3">
        <v>6331465</v>
      </c>
      <c r="N806" s="3">
        <v>39890810</v>
      </c>
      <c r="O806" s="3">
        <v>9111646000</v>
      </c>
      <c r="P806" s="3">
        <v>14469.69</v>
      </c>
      <c r="Q806" s="3">
        <v>156342100000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129221.9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10746.42</v>
      </c>
      <c r="AD806" s="3">
        <v>4694.5389999999998</v>
      </c>
      <c r="AE806" s="3">
        <v>62.052329999999998</v>
      </c>
      <c r="AF806" s="3">
        <v>9799.6880000000001</v>
      </c>
      <c r="AG806" s="3">
        <v>106.56</v>
      </c>
      <c r="AH806" s="3">
        <v>0</v>
      </c>
      <c r="AI806" s="3">
        <v>-31714.720000000001</v>
      </c>
      <c r="AJ806" s="3">
        <v>168748.7</v>
      </c>
      <c r="AK806" s="3">
        <v>87601.06</v>
      </c>
      <c r="AL806" s="3">
        <v>126078.9</v>
      </c>
      <c r="AM806" s="3">
        <v>89469.84</v>
      </c>
      <c r="AN806" s="1">
        <v>3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5125.8109999999997</v>
      </c>
      <c r="E807" s="3">
        <v>51531.72</v>
      </c>
      <c r="F807" s="3">
        <v>0</v>
      </c>
      <c r="G807" s="3">
        <v>-154861.70000000001</v>
      </c>
      <c r="H807" s="3">
        <v>313952.3</v>
      </c>
      <c r="I807" s="3">
        <v>186222800</v>
      </c>
      <c r="J807" s="3">
        <v>0</v>
      </c>
      <c r="K807" s="3">
        <v>0</v>
      </c>
      <c r="L807" s="3">
        <v>96780430</v>
      </c>
      <c r="M807" s="3">
        <v>6174297</v>
      </c>
      <c r="N807" s="3">
        <v>39872540</v>
      </c>
      <c r="O807" s="3">
        <v>9111492000</v>
      </c>
      <c r="P807" s="3">
        <v>14038.27</v>
      </c>
      <c r="Q807" s="3">
        <v>156337700000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220915.4</v>
      </c>
      <c r="X807" s="3">
        <v>255103.8</v>
      </c>
      <c r="Y807" s="3">
        <v>0</v>
      </c>
      <c r="Z807" s="3">
        <v>0</v>
      </c>
      <c r="AA807" s="3">
        <v>7154.16</v>
      </c>
      <c r="AB807" s="3">
        <v>0</v>
      </c>
      <c r="AC807" s="3">
        <v>39399.919999999998</v>
      </c>
      <c r="AD807" s="3">
        <v>17521.990000000002</v>
      </c>
      <c r="AE807" s="3">
        <v>175.76769999999999</v>
      </c>
      <c r="AF807" s="3">
        <v>5448.4539999999997</v>
      </c>
      <c r="AG807" s="3">
        <v>0</v>
      </c>
      <c r="AH807" s="3">
        <v>0</v>
      </c>
      <c r="AI807" s="3">
        <v>-31739.1</v>
      </c>
      <c r="AJ807" s="3">
        <v>156268</v>
      </c>
      <c r="AK807" s="3">
        <v>85567.32</v>
      </c>
      <c r="AL807" s="3">
        <v>135158.39999999999</v>
      </c>
      <c r="AM807" s="3">
        <v>0</v>
      </c>
      <c r="AN807" s="1">
        <v>8</v>
      </c>
    </row>
    <row r="808" spans="1:40" x14ac:dyDescent="0.3">
      <c r="A808" s="2">
        <v>30301</v>
      </c>
      <c r="B808" s="3">
        <v>4358285</v>
      </c>
      <c r="C808" s="3">
        <v>26054.74</v>
      </c>
      <c r="D808" s="3">
        <v>1484589</v>
      </c>
      <c r="E808" s="3">
        <v>221791</v>
      </c>
      <c r="F808" s="3">
        <v>0</v>
      </c>
      <c r="G808" s="3">
        <v>127242.5</v>
      </c>
      <c r="H808" s="3">
        <v>507623.5</v>
      </c>
      <c r="I808" s="3">
        <v>185610200</v>
      </c>
      <c r="J808" s="3">
        <v>0</v>
      </c>
      <c r="K808" s="3">
        <v>0</v>
      </c>
      <c r="L808" s="3">
        <v>97345370</v>
      </c>
      <c r="M808" s="3">
        <v>7325333</v>
      </c>
      <c r="N808" s="3">
        <v>40027890</v>
      </c>
      <c r="O808" s="3">
        <v>9111612000</v>
      </c>
      <c r="P808" s="3">
        <v>21718.86</v>
      </c>
      <c r="Q808" s="3">
        <v>156336500000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807491.9</v>
      </c>
      <c r="Y808" s="3">
        <v>0</v>
      </c>
      <c r="Z808" s="3">
        <v>0</v>
      </c>
      <c r="AA808" s="3">
        <v>16300.11</v>
      </c>
      <c r="AB808" s="3">
        <v>0</v>
      </c>
      <c r="AC808" s="3">
        <v>69800.06</v>
      </c>
      <c r="AD808" s="3">
        <v>27028.14</v>
      </c>
      <c r="AE808" s="3">
        <v>406.13290000000001</v>
      </c>
      <c r="AF808" s="3">
        <v>574352.30000000005</v>
      </c>
      <c r="AG808" s="3">
        <v>3185.4940000000001</v>
      </c>
      <c r="AH808" s="3">
        <v>0</v>
      </c>
      <c r="AI808" s="3">
        <v>-31282.84</v>
      </c>
      <c r="AJ808" s="3">
        <v>359015.8</v>
      </c>
      <c r="AK808" s="3">
        <v>83528.149999999994</v>
      </c>
      <c r="AL808" s="3">
        <v>133879.70000000001</v>
      </c>
      <c r="AM808" s="3">
        <v>4348415</v>
      </c>
      <c r="AN808" s="1">
        <v>10</v>
      </c>
    </row>
    <row r="809" spans="1:40" x14ac:dyDescent="0.3">
      <c r="A809" s="2">
        <v>30302</v>
      </c>
      <c r="B809" s="3">
        <v>4407587</v>
      </c>
      <c r="C809" s="3">
        <v>19023.52</v>
      </c>
      <c r="D809" s="3">
        <v>1684245</v>
      </c>
      <c r="E809" s="3">
        <v>284559.59999999998</v>
      </c>
      <c r="F809" s="3">
        <v>0</v>
      </c>
      <c r="G809" s="3">
        <v>125878.5</v>
      </c>
      <c r="H809" s="3">
        <v>534867.6</v>
      </c>
      <c r="I809" s="3">
        <v>187696500</v>
      </c>
      <c r="J809" s="3">
        <v>0</v>
      </c>
      <c r="K809" s="3">
        <v>0</v>
      </c>
      <c r="L809" s="3">
        <v>97887070</v>
      </c>
      <c r="M809" s="3">
        <v>8056791</v>
      </c>
      <c r="N809" s="3">
        <v>40235140</v>
      </c>
      <c r="O809" s="3">
        <v>9111772000</v>
      </c>
      <c r="P809" s="3">
        <v>26047.78</v>
      </c>
      <c r="Q809" s="3">
        <v>156336400000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736610.2</v>
      </c>
      <c r="Y809" s="3">
        <v>0</v>
      </c>
      <c r="Z809" s="3">
        <v>0</v>
      </c>
      <c r="AA809" s="3">
        <v>17872.830000000002</v>
      </c>
      <c r="AB809" s="3">
        <v>0</v>
      </c>
      <c r="AC809" s="3">
        <v>65880.210000000006</v>
      </c>
      <c r="AD809" s="3">
        <v>24026</v>
      </c>
      <c r="AE809" s="3">
        <v>416.13330000000002</v>
      </c>
      <c r="AF809" s="3">
        <v>588763.30000000005</v>
      </c>
      <c r="AG809" s="3">
        <v>2495.828</v>
      </c>
      <c r="AH809" s="3">
        <v>0</v>
      </c>
      <c r="AI809" s="3">
        <v>-30267.14</v>
      </c>
      <c r="AJ809" s="3">
        <v>448981.2</v>
      </c>
      <c r="AK809" s="3">
        <v>85505.45</v>
      </c>
      <c r="AL809" s="3">
        <v>175855.7</v>
      </c>
      <c r="AM809" s="3">
        <v>4277695</v>
      </c>
      <c r="AN809" s="1">
        <v>12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5567.6310000000003</v>
      </c>
      <c r="E810" s="3">
        <v>130511.7</v>
      </c>
      <c r="F810" s="3">
        <v>0</v>
      </c>
      <c r="G810" s="3">
        <v>-171818.2</v>
      </c>
      <c r="H810" s="3">
        <v>344729.2</v>
      </c>
      <c r="I810" s="3">
        <v>187499000</v>
      </c>
      <c r="J810" s="3">
        <v>0</v>
      </c>
      <c r="K810" s="3">
        <v>0</v>
      </c>
      <c r="L810" s="3">
        <v>97871620</v>
      </c>
      <c r="M810" s="3">
        <v>7678195</v>
      </c>
      <c r="N810" s="3">
        <v>40336320</v>
      </c>
      <c r="O810" s="3">
        <v>9111606000</v>
      </c>
      <c r="P810" s="3">
        <v>19888.439999999999</v>
      </c>
      <c r="Q810" s="3">
        <v>156332100000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190138.4</v>
      </c>
      <c r="X810" s="3">
        <v>197543</v>
      </c>
      <c r="Y810" s="3">
        <v>0</v>
      </c>
      <c r="Z810" s="3">
        <v>0</v>
      </c>
      <c r="AA810" s="3">
        <v>28879.08</v>
      </c>
      <c r="AB810" s="3">
        <v>0</v>
      </c>
      <c r="AC810" s="3">
        <v>35454.639999999999</v>
      </c>
      <c r="AD810" s="3">
        <v>13789.45</v>
      </c>
      <c r="AE810" s="3">
        <v>209.32149999999999</v>
      </c>
      <c r="AF810" s="3">
        <v>9038.26</v>
      </c>
      <c r="AG810" s="3">
        <v>0</v>
      </c>
      <c r="AH810" s="3">
        <v>0</v>
      </c>
      <c r="AI810" s="3">
        <v>-31778.39</v>
      </c>
      <c r="AJ810" s="3">
        <v>267317.7</v>
      </c>
      <c r="AK810" s="3">
        <v>86504.18</v>
      </c>
      <c r="AL810" s="3">
        <v>130727.5</v>
      </c>
      <c r="AM810" s="3">
        <v>0</v>
      </c>
      <c r="AN810" s="1">
        <v>5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5079.5540000000001</v>
      </c>
      <c r="E811" s="3">
        <v>103549.9</v>
      </c>
      <c r="F811" s="3">
        <v>0</v>
      </c>
      <c r="G811" s="3">
        <v>-215931</v>
      </c>
      <c r="H811" s="3">
        <v>144000.9</v>
      </c>
      <c r="I811" s="3">
        <v>187138500</v>
      </c>
      <c r="J811" s="3">
        <v>0</v>
      </c>
      <c r="K811" s="3">
        <v>0</v>
      </c>
      <c r="L811" s="3">
        <v>97857130</v>
      </c>
      <c r="M811" s="3">
        <v>7369200</v>
      </c>
      <c r="N811" s="3">
        <v>40371660</v>
      </c>
      <c r="O811" s="3">
        <v>9111391000</v>
      </c>
      <c r="P811" s="3">
        <v>18599.09</v>
      </c>
      <c r="Q811" s="3">
        <v>156327700000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200728.3</v>
      </c>
      <c r="X811" s="3">
        <v>358655.7</v>
      </c>
      <c r="Y811" s="3">
        <v>0</v>
      </c>
      <c r="Z811" s="3">
        <v>0</v>
      </c>
      <c r="AA811" s="3">
        <v>39066.69</v>
      </c>
      <c r="AB811" s="3">
        <v>0</v>
      </c>
      <c r="AC811" s="3">
        <v>50407.57</v>
      </c>
      <c r="AD811" s="3">
        <v>20132.63</v>
      </c>
      <c r="AE811" s="3">
        <v>266.65039999999999</v>
      </c>
      <c r="AF811" s="3">
        <v>7065.2269999999999</v>
      </c>
      <c r="AG811" s="3">
        <v>0</v>
      </c>
      <c r="AH811" s="3">
        <v>0</v>
      </c>
      <c r="AI811" s="3">
        <v>-31888.240000000002</v>
      </c>
      <c r="AJ811" s="3">
        <v>225241.7</v>
      </c>
      <c r="AK811" s="3">
        <v>86031.2</v>
      </c>
      <c r="AL811" s="3">
        <v>139537</v>
      </c>
      <c r="AM811" s="3">
        <v>1798.2829999999999</v>
      </c>
      <c r="AN811" s="1">
        <v>13</v>
      </c>
    </row>
    <row r="812" spans="1:40" x14ac:dyDescent="0.3">
      <c r="A812" s="2">
        <v>30305</v>
      </c>
      <c r="B812" s="3">
        <v>4405146</v>
      </c>
      <c r="C812" s="3">
        <v>11524.9</v>
      </c>
      <c r="D812" s="3">
        <v>580097.6</v>
      </c>
      <c r="E812" s="3">
        <v>226721.7</v>
      </c>
      <c r="F812" s="3">
        <v>0</v>
      </c>
      <c r="G812" s="3">
        <v>-71140.98</v>
      </c>
      <c r="H812" s="3">
        <v>534867.6</v>
      </c>
      <c r="I812" s="3">
        <v>219623200</v>
      </c>
      <c r="J812" s="3">
        <v>0</v>
      </c>
      <c r="K812" s="3">
        <v>0</v>
      </c>
      <c r="L812" s="3">
        <v>98136470</v>
      </c>
      <c r="M812" s="3">
        <v>8019928</v>
      </c>
      <c r="N812" s="3">
        <v>40500510</v>
      </c>
      <c r="O812" s="3">
        <v>9111311000</v>
      </c>
      <c r="P812" s="3">
        <v>21992.69</v>
      </c>
      <c r="Q812" s="3">
        <v>156335900000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655606</v>
      </c>
      <c r="Y812" s="3">
        <v>0</v>
      </c>
      <c r="Z812" s="3">
        <v>0</v>
      </c>
      <c r="AA812" s="3">
        <v>510.10680000000002</v>
      </c>
      <c r="AB812" s="3">
        <v>0</v>
      </c>
      <c r="AC812" s="3">
        <v>57340.62</v>
      </c>
      <c r="AD812" s="3">
        <v>22095.19</v>
      </c>
      <c r="AE812" s="3">
        <v>288.00529999999998</v>
      </c>
      <c r="AF812" s="3">
        <v>179213</v>
      </c>
      <c r="AG812" s="3">
        <v>1341.8130000000001</v>
      </c>
      <c r="AH812" s="3">
        <v>0</v>
      </c>
      <c r="AI812" s="3">
        <v>-31261.68</v>
      </c>
      <c r="AJ812" s="3">
        <v>319284.90000000002</v>
      </c>
      <c r="AK812" s="3">
        <v>85082.96</v>
      </c>
      <c r="AL812" s="3">
        <v>133116.70000000001</v>
      </c>
      <c r="AM812" s="3">
        <v>2202683</v>
      </c>
      <c r="AN812" s="1">
        <v>3</v>
      </c>
    </row>
    <row r="813" spans="1:40" x14ac:dyDescent="0.3">
      <c r="A813" s="2">
        <v>30306</v>
      </c>
      <c r="B813" s="3">
        <v>4551710</v>
      </c>
      <c r="C813" s="3">
        <v>6699.13</v>
      </c>
      <c r="D813" s="3">
        <v>443199.6</v>
      </c>
      <c r="E813" s="3">
        <v>215359.1</v>
      </c>
      <c r="F813" s="3">
        <v>0</v>
      </c>
      <c r="G813" s="3">
        <v>-67512.94</v>
      </c>
      <c r="H813" s="3">
        <v>534867.6</v>
      </c>
      <c r="I813" s="3">
        <v>234698500</v>
      </c>
      <c r="J813" s="3">
        <v>0</v>
      </c>
      <c r="K813" s="3">
        <v>0</v>
      </c>
      <c r="L813" s="3">
        <v>98286610</v>
      </c>
      <c r="M813" s="3">
        <v>8158737</v>
      </c>
      <c r="N813" s="3">
        <v>40652490</v>
      </c>
      <c r="O813" s="3">
        <v>9111254000</v>
      </c>
      <c r="P813" s="3">
        <v>22796.71</v>
      </c>
      <c r="Q813" s="3">
        <v>156337700000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227224.1</v>
      </c>
      <c r="Y813" s="3">
        <v>0</v>
      </c>
      <c r="Z813" s="3">
        <v>0</v>
      </c>
      <c r="AA813" s="3">
        <v>95.3125</v>
      </c>
      <c r="AB813" s="3">
        <v>0</v>
      </c>
      <c r="AC813" s="3">
        <v>19851.919999999998</v>
      </c>
      <c r="AD813" s="3">
        <v>8450.7569999999996</v>
      </c>
      <c r="AE813" s="3">
        <v>95.914619999999999</v>
      </c>
      <c r="AF813" s="3">
        <v>151101.1</v>
      </c>
      <c r="AG813" s="3">
        <v>817.04110000000003</v>
      </c>
      <c r="AH813" s="3">
        <v>0</v>
      </c>
      <c r="AI813" s="3">
        <v>-31452.79</v>
      </c>
      <c r="AJ813" s="3">
        <v>311918</v>
      </c>
      <c r="AK813" s="3">
        <v>88754.09</v>
      </c>
      <c r="AL813" s="3">
        <v>140082.6</v>
      </c>
      <c r="AM813" s="3">
        <v>1371707</v>
      </c>
      <c r="AN813" s="1">
        <v>9</v>
      </c>
    </row>
    <row r="814" spans="1:40" x14ac:dyDescent="0.3">
      <c r="A814" s="2">
        <v>30307</v>
      </c>
      <c r="B814" s="3">
        <v>4697964</v>
      </c>
      <c r="C814" s="3">
        <v>1201.9359999999999</v>
      </c>
      <c r="D814" s="3">
        <v>76138.33</v>
      </c>
      <c r="E814" s="3">
        <v>152248.70000000001</v>
      </c>
      <c r="F814" s="3">
        <v>0</v>
      </c>
      <c r="G814" s="3">
        <v>-142006.5</v>
      </c>
      <c r="H814" s="3">
        <v>534867.6</v>
      </c>
      <c r="I814" s="3">
        <v>293812700</v>
      </c>
      <c r="J814" s="3">
        <v>0</v>
      </c>
      <c r="K814" s="3">
        <v>0</v>
      </c>
      <c r="L814" s="3">
        <v>98316400</v>
      </c>
      <c r="M814" s="3">
        <v>7942912</v>
      </c>
      <c r="N814" s="3">
        <v>40758810</v>
      </c>
      <c r="O814" s="3">
        <v>9111117000</v>
      </c>
      <c r="P814" s="3">
        <v>19871.490000000002</v>
      </c>
      <c r="Q814" s="3">
        <v>156353500000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197491</v>
      </c>
      <c r="Y814" s="3">
        <v>0</v>
      </c>
      <c r="Z814" s="3">
        <v>0</v>
      </c>
      <c r="AA814" s="3">
        <v>0</v>
      </c>
      <c r="AB814" s="3">
        <v>0</v>
      </c>
      <c r="AC814" s="3">
        <v>17093.32</v>
      </c>
      <c r="AD814" s="3">
        <v>7694.9889999999996</v>
      </c>
      <c r="AE814" s="3">
        <v>75.814149999999998</v>
      </c>
      <c r="AF814" s="3">
        <v>18227.68</v>
      </c>
      <c r="AG814" s="3">
        <v>109.0401</v>
      </c>
      <c r="AH814" s="3">
        <v>0</v>
      </c>
      <c r="AI814" s="3">
        <v>-30962.61</v>
      </c>
      <c r="AJ814" s="3">
        <v>256944.5</v>
      </c>
      <c r="AK814" s="3">
        <v>89483.46</v>
      </c>
      <c r="AL814" s="3">
        <v>133556.20000000001</v>
      </c>
      <c r="AM814" s="3">
        <v>264834.40000000002</v>
      </c>
      <c r="AN814" s="1">
        <v>4</v>
      </c>
    </row>
    <row r="815" spans="1:40" x14ac:dyDescent="0.3">
      <c r="A815" s="2">
        <v>30308</v>
      </c>
      <c r="B815" s="3">
        <v>4746728</v>
      </c>
      <c r="C815" s="3">
        <v>125.0163</v>
      </c>
      <c r="D815" s="3">
        <v>7317.0360000000001</v>
      </c>
      <c r="E815" s="3">
        <v>107909.4</v>
      </c>
      <c r="F815" s="3">
        <v>0</v>
      </c>
      <c r="G815" s="3">
        <v>-174897.9</v>
      </c>
      <c r="H815" s="3">
        <v>534867.6</v>
      </c>
      <c r="I815" s="3">
        <v>310331700</v>
      </c>
      <c r="J815" s="3">
        <v>0</v>
      </c>
      <c r="K815" s="3">
        <v>0</v>
      </c>
      <c r="L815" s="3">
        <v>98320510</v>
      </c>
      <c r="M815" s="3">
        <v>7649123</v>
      </c>
      <c r="N815" s="3">
        <v>40833220</v>
      </c>
      <c r="O815" s="3">
        <v>9110955000</v>
      </c>
      <c r="P815" s="3">
        <v>18488.71</v>
      </c>
      <c r="Q815" s="3">
        <v>156354600000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159676.70000000001</v>
      </c>
      <c r="Y815" s="3">
        <v>0</v>
      </c>
      <c r="Z815" s="3">
        <v>0</v>
      </c>
      <c r="AA815" s="3">
        <v>0</v>
      </c>
      <c r="AB815" s="3">
        <v>0</v>
      </c>
      <c r="AC815" s="3">
        <v>13967.68</v>
      </c>
      <c r="AD815" s="3">
        <v>6291.973</v>
      </c>
      <c r="AE815" s="3">
        <v>62.058459999999997</v>
      </c>
      <c r="AF815" s="3">
        <v>8153.9359999999997</v>
      </c>
      <c r="AG815" s="3">
        <v>22.953589999999998</v>
      </c>
      <c r="AH815" s="3">
        <v>0</v>
      </c>
      <c r="AI815" s="3">
        <v>-31307.279999999999</v>
      </c>
      <c r="AJ815" s="3">
        <v>228023.9</v>
      </c>
      <c r="AK815" s="3">
        <v>90795.73</v>
      </c>
      <c r="AL815" s="3">
        <v>139667.6</v>
      </c>
      <c r="AM815" s="3">
        <v>2927.1</v>
      </c>
      <c r="AN815" s="1">
        <v>8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5614.7060000000001</v>
      </c>
      <c r="E816" s="3">
        <v>88289.64</v>
      </c>
      <c r="F816" s="3">
        <v>0</v>
      </c>
      <c r="G816" s="3">
        <v>-174678.8</v>
      </c>
      <c r="H816" s="3">
        <v>497977.4</v>
      </c>
      <c r="I816" s="3">
        <v>310288400</v>
      </c>
      <c r="J816" s="3">
        <v>0</v>
      </c>
      <c r="K816" s="3">
        <v>0</v>
      </c>
      <c r="L816" s="3">
        <v>98323580</v>
      </c>
      <c r="M816" s="3">
        <v>7393065</v>
      </c>
      <c r="N816" s="3">
        <v>40910280</v>
      </c>
      <c r="O816" s="3">
        <v>9110785000</v>
      </c>
      <c r="P816" s="3">
        <v>17372.55</v>
      </c>
      <c r="Q816" s="3">
        <v>156350100000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36890.199999999997</v>
      </c>
      <c r="X816" s="3">
        <v>43318.38</v>
      </c>
      <c r="Y816" s="3">
        <v>0</v>
      </c>
      <c r="Z816" s="3">
        <v>0</v>
      </c>
      <c r="AA816" s="3">
        <v>0</v>
      </c>
      <c r="AB816" s="3">
        <v>0</v>
      </c>
      <c r="AC816" s="3">
        <v>7024.5529999999999</v>
      </c>
      <c r="AD816" s="3">
        <v>3271.605</v>
      </c>
      <c r="AE816" s="3">
        <v>26.50198</v>
      </c>
      <c r="AF816" s="3">
        <v>6530.7780000000002</v>
      </c>
      <c r="AG816" s="3">
        <v>0</v>
      </c>
      <c r="AH816" s="3">
        <v>0</v>
      </c>
      <c r="AI816" s="3">
        <v>-32072.68</v>
      </c>
      <c r="AJ816" s="3">
        <v>213624.4</v>
      </c>
      <c r="AK816" s="3">
        <v>90664.81</v>
      </c>
      <c r="AL816" s="3">
        <v>129549.2</v>
      </c>
      <c r="AM816" s="3">
        <v>0</v>
      </c>
      <c r="AN816" s="1">
        <v>5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5455.165</v>
      </c>
      <c r="E817" s="3">
        <v>73805.490000000005</v>
      </c>
      <c r="F817" s="3">
        <v>0</v>
      </c>
      <c r="G817" s="3">
        <v>-175021.5</v>
      </c>
      <c r="H817" s="3">
        <v>534867.6</v>
      </c>
      <c r="I817" s="3">
        <v>312619600</v>
      </c>
      <c r="J817" s="3">
        <v>0</v>
      </c>
      <c r="K817" s="3">
        <v>0</v>
      </c>
      <c r="L817" s="3">
        <v>98326080</v>
      </c>
      <c r="M817" s="3">
        <v>7167245</v>
      </c>
      <c r="N817" s="3">
        <v>40983860</v>
      </c>
      <c r="O817" s="3">
        <v>9110612000</v>
      </c>
      <c r="P817" s="3">
        <v>16651.43</v>
      </c>
      <c r="Q817" s="3">
        <v>156346500000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14987.46</v>
      </c>
      <c r="Y817" s="3">
        <v>0</v>
      </c>
      <c r="Z817" s="3">
        <v>0</v>
      </c>
      <c r="AA817" s="3">
        <v>0</v>
      </c>
      <c r="AB817" s="3">
        <v>0</v>
      </c>
      <c r="AC817" s="3">
        <v>1151.9469999999999</v>
      </c>
      <c r="AD817" s="3">
        <v>726.70740000000001</v>
      </c>
      <c r="AE817" s="3">
        <v>5.9429940000000001E-3</v>
      </c>
      <c r="AF817" s="3">
        <v>5557.7550000000001</v>
      </c>
      <c r="AG817" s="3">
        <v>0</v>
      </c>
      <c r="AH817" s="3">
        <v>0</v>
      </c>
      <c r="AI817" s="3">
        <v>-32556.1</v>
      </c>
      <c r="AJ817" s="3">
        <v>202483.20000000001</v>
      </c>
      <c r="AK817" s="3">
        <v>91624.99</v>
      </c>
      <c r="AL817" s="3">
        <v>127753.5</v>
      </c>
      <c r="AM817" s="3">
        <v>0</v>
      </c>
      <c r="AN817" s="1">
        <v>3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5442.4459999999999</v>
      </c>
      <c r="E818" s="3">
        <v>64782.44</v>
      </c>
      <c r="F818" s="3">
        <v>0</v>
      </c>
      <c r="G818" s="3">
        <v>-175309</v>
      </c>
      <c r="H818" s="3">
        <v>380243.4</v>
      </c>
      <c r="I818" s="3">
        <v>312440100</v>
      </c>
      <c r="J818" s="3">
        <v>0</v>
      </c>
      <c r="K818" s="3">
        <v>0</v>
      </c>
      <c r="L818" s="3">
        <v>98328130</v>
      </c>
      <c r="M818" s="3">
        <v>6961518</v>
      </c>
      <c r="N818" s="3">
        <v>41004760</v>
      </c>
      <c r="O818" s="3">
        <v>9110443000</v>
      </c>
      <c r="P818" s="3">
        <v>16064.24</v>
      </c>
      <c r="Q818" s="3">
        <v>156341800000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154624.20000000001</v>
      </c>
      <c r="X818" s="3">
        <v>179510.9</v>
      </c>
      <c r="Y818" s="3">
        <v>0</v>
      </c>
      <c r="Z818" s="3">
        <v>0</v>
      </c>
      <c r="AA818" s="3">
        <v>0</v>
      </c>
      <c r="AB818" s="3">
        <v>0</v>
      </c>
      <c r="AC818" s="3">
        <v>31592.85</v>
      </c>
      <c r="AD818" s="3">
        <v>12698.6</v>
      </c>
      <c r="AE818" s="3">
        <v>180.28530000000001</v>
      </c>
      <c r="AF818" s="3">
        <v>4821.9049999999997</v>
      </c>
      <c r="AG818" s="3">
        <v>0</v>
      </c>
      <c r="AH818" s="3">
        <v>0</v>
      </c>
      <c r="AI818" s="3">
        <v>-32323.75</v>
      </c>
      <c r="AJ818" s="3">
        <v>193118.7</v>
      </c>
      <c r="AK818" s="3">
        <v>89888.3</v>
      </c>
      <c r="AL818" s="3">
        <v>140633.60000000001</v>
      </c>
      <c r="AM818" s="3">
        <v>0</v>
      </c>
      <c r="AN818" s="1">
        <v>11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5125.1559999999999</v>
      </c>
      <c r="E819" s="3">
        <v>56248.56</v>
      </c>
      <c r="F819" s="3">
        <v>0</v>
      </c>
      <c r="G819" s="3">
        <v>-170626.3</v>
      </c>
      <c r="H819" s="3">
        <v>270662.7</v>
      </c>
      <c r="I819" s="3">
        <v>312284100</v>
      </c>
      <c r="J819" s="3">
        <v>0</v>
      </c>
      <c r="K819" s="3">
        <v>0</v>
      </c>
      <c r="L819" s="3">
        <v>98329870</v>
      </c>
      <c r="M819" s="3">
        <v>6776778</v>
      </c>
      <c r="N819" s="3">
        <v>41034110</v>
      </c>
      <c r="O819" s="3">
        <v>9110271000</v>
      </c>
      <c r="P819" s="3">
        <v>15513.99</v>
      </c>
      <c r="Q819" s="3">
        <v>156337300000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109580.8</v>
      </c>
      <c r="X819" s="3">
        <v>156049.5</v>
      </c>
      <c r="Y819" s="3">
        <v>0</v>
      </c>
      <c r="Z819" s="3">
        <v>0</v>
      </c>
      <c r="AA819" s="3">
        <v>0</v>
      </c>
      <c r="AB819" s="3">
        <v>0</v>
      </c>
      <c r="AC819" s="3">
        <v>24566.6</v>
      </c>
      <c r="AD819" s="3">
        <v>10142.08</v>
      </c>
      <c r="AE819" s="3">
        <v>110.6207</v>
      </c>
      <c r="AF819" s="3">
        <v>4220.2889999999998</v>
      </c>
      <c r="AG819" s="3">
        <v>0</v>
      </c>
      <c r="AH819" s="3">
        <v>0</v>
      </c>
      <c r="AI819" s="3">
        <v>-32561.3</v>
      </c>
      <c r="AJ819" s="3">
        <v>183457.1</v>
      </c>
      <c r="AK819" s="3">
        <v>89343.7</v>
      </c>
      <c r="AL819" s="3">
        <v>129549.1</v>
      </c>
      <c r="AM819" s="3">
        <v>0</v>
      </c>
      <c r="AN819" s="1">
        <v>5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5123.05</v>
      </c>
      <c r="E820" s="3">
        <v>49583.68</v>
      </c>
      <c r="F820" s="3">
        <v>0</v>
      </c>
      <c r="G820" s="3">
        <v>-167488.70000000001</v>
      </c>
      <c r="H820" s="3">
        <v>243524.8</v>
      </c>
      <c r="I820" s="3">
        <v>312238100</v>
      </c>
      <c r="J820" s="3">
        <v>0</v>
      </c>
      <c r="K820" s="3">
        <v>0</v>
      </c>
      <c r="L820" s="3">
        <v>98331400</v>
      </c>
      <c r="M820" s="3">
        <v>6610193</v>
      </c>
      <c r="N820" s="3">
        <v>41076130</v>
      </c>
      <c r="O820" s="3">
        <v>9110103000</v>
      </c>
      <c r="P820" s="3">
        <v>15046.44</v>
      </c>
      <c r="Q820" s="3">
        <v>156332900000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27137.89</v>
      </c>
      <c r="X820" s="3">
        <v>45966.37</v>
      </c>
      <c r="Y820" s="3">
        <v>0</v>
      </c>
      <c r="Z820" s="3">
        <v>0</v>
      </c>
      <c r="AA820" s="3">
        <v>0</v>
      </c>
      <c r="AB820" s="3">
        <v>0</v>
      </c>
      <c r="AC820" s="3">
        <v>6232.5320000000002</v>
      </c>
      <c r="AD820" s="3">
        <v>3087.4560000000001</v>
      </c>
      <c r="AE820" s="3">
        <v>13.017010000000001</v>
      </c>
      <c r="AF820" s="3">
        <v>3762.752</v>
      </c>
      <c r="AG820" s="3">
        <v>0</v>
      </c>
      <c r="AH820" s="3">
        <v>0</v>
      </c>
      <c r="AI820" s="3">
        <v>-32809.339999999997</v>
      </c>
      <c r="AJ820" s="3">
        <v>175230.9</v>
      </c>
      <c r="AK820" s="3">
        <v>90104.84</v>
      </c>
      <c r="AL820" s="3">
        <v>126979.9</v>
      </c>
      <c r="AM820" s="3">
        <v>0</v>
      </c>
      <c r="AN820" s="1">
        <v>3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5167.8220000000001</v>
      </c>
      <c r="E821" s="3">
        <v>45267.61</v>
      </c>
      <c r="F821" s="3">
        <v>0</v>
      </c>
      <c r="G821" s="3">
        <v>-164697.9</v>
      </c>
      <c r="H821" s="3">
        <v>217067.5</v>
      </c>
      <c r="I821" s="3">
        <v>312184800</v>
      </c>
      <c r="J821" s="3">
        <v>0</v>
      </c>
      <c r="K821" s="3">
        <v>0</v>
      </c>
      <c r="L821" s="3">
        <v>98332760</v>
      </c>
      <c r="M821" s="3">
        <v>6455535</v>
      </c>
      <c r="N821" s="3">
        <v>41110920</v>
      </c>
      <c r="O821" s="3">
        <v>9109938000</v>
      </c>
      <c r="P821" s="3">
        <v>14614.16</v>
      </c>
      <c r="Q821" s="3">
        <v>156328400000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26457.25</v>
      </c>
      <c r="X821" s="3">
        <v>53352.93</v>
      </c>
      <c r="Y821" s="3">
        <v>0</v>
      </c>
      <c r="Z821" s="3">
        <v>0</v>
      </c>
      <c r="AA821" s="3">
        <v>0</v>
      </c>
      <c r="AB821" s="3">
        <v>0</v>
      </c>
      <c r="AC821" s="3">
        <v>7113.2420000000002</v>
      </c>
      <c r="AD821" s="3">
        <v>3357.9580000000001</v>
      </c>
      <c r="AE821" s="3">
        <v>21.237279999999998</v>
      </c>
      <c r="AF821" s="3">
        <v>3420.5990000000002</v>
      </c>
      <c r="AG821" s="3">
        <v>0</v>
      </c>
      <c r="AH821" s="3">
        <v>0</v>
      </c>
      <c r="AI821" s="3">
        <v>-32848.620000000003</v>
      </c>
      <c r="AJ821" s="3">
        <v>169827.7</v>
      </c>
      <c r="AK821" s="3">
        <v>90474.43</v>
      </c>
      <c r="AL821" s="3">
        <v>127932.1</v>
      </c>
      <c r="AM821" s="3">
        <v>0</v>
      </c>
      <c r="AN821" s="1">
        <v>3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5251.1040000000003</v>
      </c>
      <c r="E822" s="3">
        <v>42256.63</v>
      </c>
      <c r="F822" s="3">
        <v>0</v>
      </c>
      <c r="G822" s="3">
        <v>-162281.1</v>
      </c>
      <c r="H822" s="3">
        <v>197496</v>
      </c>
      <c r="I822" s="3">
        <v>312136000</v>
      </c>
      <c r="J822" s="3">
        <v>0</v>
      </c>
      <c r="K822" s="3">
        <v>0</v>
      </c>
      <c r="L822" s="3">
        <v>98334000</v>
      </c>
      <c r="M822" s="3">
        <v>6312979</v>
      </c>
      <c r="N822" s="3">
        <v>41138970</v>
      </c>
      <c r="O822" s="3">
        <v>9109777000</v>
      </c>
      <c r="P822" s="3">
        <v>14305.72</v>
      </c>
      <c r="Q822" s="3">
        <v>156324000000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19571.490000000002</v>
      </c>
      <c r="X822" s="3">
        <v>48725.59</v>
      </c>
      <c r="Y822" s="3">
        <v>0</v>
      </c>
      <c r="Z822" s="3">
        <v>0</v>
      </c>
      <c r="AA822" s="3">
        <v>0</v>
      </c>
      <c r="AB822" s="3">
        <v>0</v>
      </c>
      <c r="AC822" s="3">
        <v>6379.0780000000004</v>
      </c>
      <c r="AD822" s="3">
        <v>2837.2840000000001</v>
      </c>
      <c r="AE822" s="3">
        <v>23.99014</v>
      </c>
      <c r="AF822" s="3">
        <v>3144.6309999999999</v>
      </c>
      <c r="AG822" s="3">
        <v>0</v>
      </c>
      <c r="AH822" s="3">
        <v>0</v>
      </c>
      <c r="AI822" s="3">
        <v>-33043.21</v>
      </c>
      <c r="AJ822" s="3">
        <v>163035.4</v>
      </c>
      <c r="AK822" s="3">
        <v>91006.05</v>
      </c>
      <c r="AL822" s="3">
        <v>128609</v>
      </c>
      <c r="AM822" s="3">
        <v>0</v>
      </c>
      <c r="AN822" s="1">
        <v>4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5115.7070000000003</v>
      </c>
      <c r="E823" s="3">
        <v>38732.99</v>
      </c>
      <c r="F823" s="3">
        <v>0</v>
      </c>
      <c r="G823" s="3">
        <v>-160244.70000000001</v>
      </c>
      <c r="H823" s="3">
        <v>166082.5</v>
      </c>
      <c r="I823" s="3">
        <v>312015500</v>
      </c>
      <c r="J823" s="3">
        <v>0</v>
      </c>
      <c r="K823" s="3">
        <v>0</v>
      </c>
      <c r="L823" s="3">
        <v>98335140</v>
      </c>
      <c r="M823" s="3">
        <v>6183516</v>
      </c>
      <c r="N823" s="3">
        <v>41146720</v>
      </c>
      <c r="O823" s="3">
        <v>9109620000</v>
      </c>
      <c r="P823" s="3">
        <v>13965.79</v>
      </c>
      <c r="Q823" s="3">
        <v>156319500000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31413.5</v>
      </c>
      <c r="X823" s="3">
        <v>120551.9</v>
      </c>
      <c r="Y823" s="3">
        <v>0</v>
      </c>
      <c r="Z823" s="3">
        <v>0</v>
      </c>
      <c r="AA823" s="3">
        <v>0</v>
      </c>
      <c r="AB823" s="3">
        <v>0</v>
      </c>
      <c r="AC823" s="3">
        <v>15224.09</v>
      </c>
      <c r="AD823" s="3">
        <v>6078.95</v>
      </c>
      <c r="AE823" s="3">
        <v>85.854339999999993</v>
      </c>
      <c r="AF823" s="3">
        <v>2880.9189999999999</v>
      </c>
      <c r="AG823" s="3">
        <v>0</v>
      </c>
      <c r="AH823" s="3">
        <v>0</v>
      </c>
      <c r="AI823" s="3">
        <v>-33078.46</v>
      </c>
      <c r="AJ823" s="3">
        <v>154915.5</v>
      </c>
      <c r="AK823" s="3">
        <v>90338.09</v>
      </c>
      <c r="AL823" s="3">
        <v>131947.6</v>
      </c>
      <c r="AM823" s="3">
        <v>0</v>
      </c>
      <c r="AN823" s="1">
        <v>5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5047.17</v>
      </c>
      <c r="E824" s="3">
        <v>36152.75</v>
      </c>
      <c r="F824" s="3">
        <v>0</v>
      </c>
      <c r="G824" s="3">
        <v>-154953.79999999999</v>
      </c>
      <c r="H824" s="3">
        <v>133643.5</v>
      </c>
      <c r="I824" s="3">
        <v>311840500</v>
      </c>
      <c r="J824" s="3">
        <v>0</v>
      </c>
      <c r="K824" s="3">
        <v>0</v>
      </c>
      <c r="L824" s="3">
        <v>98336170</v>
      </c>
      <c r="M824" s="3">
        <v>6062607</v>
      </c>
      <c r="N824" s="3">
        <v>41125830</v>
      </c>
      <c r="O824" s="3">
        <v>9109484000</v>
      </c>
      <c r="P824" s="3">
        <v>13708.36</v>
      </c>
      <c r="Q824" s="3">
        <v>156314900000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32439.02</v>
      </c>
      <c r="X824" s="3">
        <v>175022.3</v>
      </c>
      <c r="Y824" s="3">
        <v>0</v>
      </c>
      <c r="Z824" s="3">
        <v>0</v>
      </c>
      <c r="AA824" s="3">
        <v>1.000154</v>
      </c>
      <c r="AB824" s="3">
        <v>0</v>
      </c>
      <c r="AC824" s="3">
        <v>20825.71</v>
      </c>
      <c r="AD824" s="3">
        <v>7980.8180000000002</v>
      </c>
      <c r="AE824" s="3">
        <v>112.38160000000001</v>
      </c>
      <c r="AF824" s="3">
        <v>2661.9079999999999</v>
      </c>
      <c r="AG824" s="3">
        <v>0</v>
      </c>
      <c r="AH824" s="3">
        <v>0</v>
      </c>
      <c r="AI824" s="3">
        <v>-33079.870000000003</v>
      </c>
      <c r="AJ824" s="3">
        <v>150084.1</v>
      </c>
      <c r="AK824" s="3">
        <v>89668.73</v>
      </c>
      <c r="AL824" s="3">
        <v>150158</v>
      </c>
      <c r="AM824" s="3">
        <v>0</v>
      </c>
      <c r="AN824" s="1">
        <v>12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4954.9260000000004</v>
      </c>
      <c r="E825" s="3">
        <v>33706.449999999997</v>
      </c>
      <c r="F825" s="3">
        <v>0</v>
      </c>
      <c r="G825" s="3">
        <v>-156256.20000000001</v>
      </c>
      <c r="H825" s="3">
        <v>102369.9</v>
      </c>
      <c r="I825" s="3">
        <v>311595600</v>
      </c>
      <c r="J825" s="3">
        <v>0</v>
      </c>
      <c r="K825" s="3">
        <v>0</v>
      </c>
      <c r="L825" s="3">
        <v>98337100</v>
      </c>
      <c r="M825" s="3">
        <v>5948389</v>
      </c>
      <c r="N825" s="3">
        <v>41117320</v>
      </c>
      <c r="O825" s="3">
        <v>9109322000</v>
      </c>
      <c r="P825" s="3">
        <v>13460.95</v>
      </c>
      <c r="Q825" s="3">
        <v>156310300000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31273.58</v>
      </c>
      <c r="X825" s="3">
        <v>244865.1</v>
      </c>
      <c r="Y825" s="3">
        <v>0</v>
      </c>
      <c r="Z825" s="3">
        <v>0</v>
      </c>
      <c r="AA825" s="3">
        <v>9.8680140000000005</v>
      </c>
      <c r="AB825" s="3">
        <v>0</v>
      </c>
      <c r="AC825" s="3">
        <v>27681.39</v>
      </c>
      <c r="AD825" s="3">
        <v>10548.67</v>
      </c>
      <c r="AE825" s="3">
        <v>146.96010000000001</v>
      </c>
      <c r="AF825" s="3">
        <v>2467.924</v>
      </c>
      <c r="AG825" s="3">
        <v>0</v>
      </c>
      <c r="AH825" s="3">
        <v>0</v>
      </c>
      <c r="AI825" s="3">
        <v>-33046.269999999997</v>
      </c>
      <c r="AJ825" s="3">
        <v>146291.4</v>
      </c>
      <c r="AK825" s="3">
        <v>88403.28</v>
      </c>
      <c r="AL825" s="3">
        <v>127133.1</v>
      </c>
      <c r="AM825" s="3">
        <v>0</v>
      </c>
      <c r="AN825" s="1">
        <v>4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4812.2669999999998</v>
      </c>
      <c r="E826" s="3">
        <v>31224.39</v>
      </c>
      <c r="F826" s="3">
        <v>0</v>
      </c>
      <c r="G826" s="3">
        <v>-154851.29999999999</v>
      </c>
      <c r="H826" s="3">
        <v>63413.32</v>
      </c>
      <c r="I826" s="3">
        <v>311206700</v>
      </c>
      <c r="J826" s="3">
        <v>0</v>
      </c>
      <c r="K826" s="3">
        <v>0</v>
      </c>
      <c r="L826" s="3">
        <v>98337920</v>
      </c>
      <c r="M826" s="3">
        <v>5840445</v>
      </c>
      <c r="N826" s="3">
        <v>41090700</v>
      </c>
      <c r="O826" s="3">
        <v>9109157000</v>
      </c>
      <c r="P826" s="3">
        <v>13202.92</v>
      </c>
      <c r="Q826" s="3">
        <v>156305900000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38956.61</v>
      </c>
      <c r="X826" s="3">
        <v>388933.1</v>
      </c>
      <c r="Y826" s="3">
        <v>0</v>
      </c>
      <c r="Z826" s="3">
        <v>0</v>
      </c>
      <c r="AA826" s="3">
        <v>56.495660000000001</v>
      </c>
      <c r="AB826" s="3">
        <v>0</v>
      </c>
      <c r="AC826" s="3">
        <v>41363.21</v>
      </c>
      <c r="AD826" s="3">
        <v>15941.87</v>
      </c>
      <c r="AE826" s="3">
        <v>190.9538</v>
      </c>
      <c r="AF826" s="3">
        <v>2282.5320000000002</v>
      </c>
      <c r="AG826" s="3">
        <v>0</v>
      </c>
      <c r="AH826" s="3">
        <v>0</v>
      </c>
      <c r="AI826" s="3">
        <v>-32919.629999999997</v>
      </c>
      <c r="AJ826" s="3">
        <v>141116.9</v>
      </c>
      <c r="AK826" s="3">
        <v>85793.52</v>
      </c>
      <c r="AL826" s="3">
        <v>126386.8</v>
      </c>
      <c r="AM826" s="3">
        <v>0</v>
      </c>
      <c r="AN826" s="1">
        <v>3</v>
      </c>
    </row>
    <row r="827" spans="1:40" x14ac:dyDescent="0.3">
      <c r="A827" s="2">
        <v>30320</v>
      </c>
      <c r="B827" s="3">
        <v>3033822</v>
      </c>
      <c r="C827" s="3">
        <v>56.186720000000001</v>
      </c>
      <c r="D827" s="3">
        <v>4956.125</v>
      </c>
      <c r="E827" s="3">
        <v>30756.55</v>
      </c>
      <c r="F827" s="3">
        <v>0</v>
      </c>
      <c r="G827" s="3">
        <v>-152992.4</v>
      </c>
      <c r="H827" s="3">
        <v>30050.69</v>
      </c>
      <c r="I827" s="3">
        <v>310556000</v>
      </c>
      <c r="J827" s="3">
        <v>0</v>
      </c>
      <c r="K827" s="3">
        <v>0</v>
      </c>
      <c r="L827" s="3">
        <v>98338900</v>
      </c>
      <c r="M827" s="3">
        <v>5734142</v>
      </c>
      <c r="N827" s="3">
        <v>41037250</v>
      </c>
      <c r="O827" s="3">
        <v>9108991000</v>
      </c>
      <c r="P827" s="3">
        <v>13034.11</v>
      </c>
      <c r="Q827" s="3">
        <v>156302700000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33362.620000000003</v>
      </c>
      <c r="X827" s="3">
        <v>648458.69999999995</v>
      </c>
      <c r="Y827" s="3">
        <v>0</v>
      </c>
      <c r="Z827" s="3">
        <v>0</v>
      </c>
      <c r="AA827" s="3">
        <v>246.56569999999999</v>
      </c>
      <c r="AB827" s="3">
        <v>0</v>
      </c>
      <c r="AC827" s="3">
        <v>64432.18</v>
      </c>
      <c r="AD827" s="3">
        <v>24931.05</v>
      </c>
      <c r="AE827" s="3">
        <v>269.87479999999999</v>
      </c>
      <c r="AF827" s="3">
        <v>2649.7190000000001</v>
      </c>
      <c r="AG827" s="3">
        <v>2.9661940000000002</v>
      </c>
      <c r="AH827" s="3">
        <v>0</v>
      </c>
      <c r="AI827" s="3">
        <v>-32778.26</v>
      </c>
      <c r="AJ827" s="3">
        <v>139206.5</v>
      </c>
      <c r="AK827" s="3">
        <v>82601.77</v>
      </c>
      <c r="AL827" s="3">
        <v>128228.1</v>
      </c>
      <c r="AM827" s="3">
        <v>2107.0070000000001</v>
      </c>
      <c r="AN827" s="1">
        <v>4</v>
      </c>
    </row>
    <row r="828" spans="1:40" x14ac:dyDescent="0.3">
      <c r="A828" s="2">
        <v>30321</v>
      </c>
      <c r="B828" s="3">
        <v>2091885</v>
      </c>
      <c r="C828" s="3">
        <v>496.64</v>
      </c>
      <c r="D828" s="3">
        <v>6462.0209999999997</v>
      </c>
      <c r="E828" s="3">
        <v>29494.560000000001</v>
      </c>
      <c r="F828" s="3">
        <v>0</v>
      </c>
      <c r="G828" s="3">
        <v>-151450</v>
      </c>
      <c r="H828" s="3">
        <v>17190.16</v>
      </c>
      <c r="I828" s="3">
        <v>309777100</v>
      </c>
      <c r="J828" s="3">
        <v>0</v>
      </c>
      <c r="K828" s="3">
        <v>0</v>
      </c>
      <c r="L828" s="3">
        <v>98342150</v>
      </c>
      <c r="M828" s="3">
        <v>5642096</v>
      </c>
      <c r="N828" s="3">
        <v>40952770</v>
      </c>
      <c r="O828" s="3">
        <v>9108845000</v>
      </c>
      <c r="P828" s="3">
        <v>12918.37</v>
      </c>
      <c r="Q828" s="3">
        <v>156300200000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12860.53</v>
      </c>
      <c r="X828" s="3">
        <v>759166</v>
      </c>
      <c r="Y828" s="3">
        <v>0</v>
      </c>
      <c r="Z828" s="3">
        <v>0</v>
      </c>
      <c r="AA828" s="3">
        <v>779.94740000000002</v>
      </c>
      <c r="AB828" s="3">
        <v>0</v>
      </c>
      <c r="AC828" s="3">
        <v>75801.850000000006</v>
      </c>
      <c r="AD828" s="3">
        <v>27134.959999999999</v>
      </c>
      <c r="AE828" s="3">
        <v>371.35070000000002</v>
      </c>
      <c r="AF828" s="3">
        <v>3627.4050000000002</v>
      </c>
      <c r="AG828" s="3">
        <v>67.864599999999996</v>
      </c>
      <c r="AH828" s="3">
        <v>0</v>
      </c>
      <c r="AI828" s="3">
        <v>-32515.8</v>
      </c>
      <c r="AJ828" s="3">
        <v>136254.79999999999</v>
      </c>
      <c r="AK828" s="3">
        <v>80573.47</v>
      </c>
      <c r="AL828" s="3">
        <v>144946.5</v>
      </c>
      <c r="AM828" s="3">
        <v>19210.87</v>
      </c>
      <c r="AN828" s="1">
        <v>11</v>
      </c>
    </row>
    <row r="829" spans="1:40" x14ac:dyDescent="0.3">
      <c r="A829" s="2">
        <v>30322</v>
      </c>
      <c r="B829" s="3">
        <v>1605011</v>
      </c>
      <c r="C829" s="3">
        <v>175.45140000000001</v>
      </c>
      <c r="D829" s="3">
        <v>5321.0910000000003</v>
      </c>
      <c r="E829" s="3">
        <v>27328.02</v>
      </c>
      <c r="F829" s="3">
        <v>0</v>
      </c>
      <c r="G829" s="3">
        <v>-150844.79999999999</v>
      </c>
      <c r="H829" s="3">
        <v>11847.55</v>
      </c>
      <c r="I829" s="3">
        <v>309150600</v>
      </c>
      <c r="J829" s="3">
        <v>0</v>
      </c>
      <c r="K829" s="3">
        <v>0</v>
      </c>
      <c r="L829" s="3">
        <v>98343040</v>
      </c>
      <c r="M829" s="3">
        <v>5550954</v>
      </c>
      <c r="N829" s="3">
        <v>40898280</v>
      </c>
      <c r="O829" s="3">
        <v>9108685000</v>
      </c>
      <c r="P829" s="3">
        <v>12674.51</v>
      </c>
      <c r="Q829" s="3">
        <v>156298500000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5342.616</v>
      </c>
      <c r="X829" s="3">
        <v>617174.80000000005</v>
      </c>
      <c r="Y829" s="3">
        <v>0</v>
      </c>
      <c r="Z829" s="3">
        <v>0</v>
      </c>
      <c r="AA829" s="3">
        <v>1376.258</v>
      </c>
      <c r="AB829" s="3">
        <v>0</v>
      </c>
      <c r="AC829" s="3">
        <v>59447.17</v>
      </c>
      <c r="AD829" s="3">
        <v>21988.06</v>
      </c>
      <c r="AE829" s="3">
        <v>239.46449999999999</v>
      </c>
      <c r="AF829" s="3">
        <v>2966.96</v>
      </c>
      <c r="AG829" s="3">
        <v>33.886539999999997</v>
      </c>
      <c r="AH829" s="3">
        <v>0</v>
      </c>
      <c r="AI829" s="3">
        <v>-32730.39</v>
      </c>
      <c r="AJ829" s="3">
        <v>131247</v>
      </c>
      <c r="AK829" s="3">
        <v>79633.570000000007</v>
      </c>
      <c r="AL829" s="3">
        <v>126300</v>
      </c>
      <c r="AM829" s="3">
        <v>9092.5030000000006</v>
      </c>
      <c r="AN829" s="1">
        <v>3</v>
      </c>
    </row>
    <row r="830" spans="1:40" x14ac:dyDescent="0.3">
      <c r="A830" s="2">
        <v>30323</v>
      </c>
      <c r="B830" s="3">
        <v>1607454</v>
      </c>
      <c r="C830" s="3">
        <v>1368.451</v>
      </c>
      <c r="D830" s="3">
        <v>12097.03</v>
      </c>
      <c r="E830" s="3">
        <v>30700.959999999999</v>
      </c>
      <c r="F830" s="3">
        <v>0</v>
      </c>
      <c r="G830" s="3">
        <v>-147233.5</v>
      </c>
      <c r="H830" s="3">
        <v>8058.951</v>
      </c>
      <c r="I830" s="3">
        <v>308252000</v>
      </c>
      <c r="J830" s="3">
        <v>0</v>
      </c>
      <c r="K830" s="3">
        <v>0</v>
      </c>
      <c r="L830" s="3">
        <v>98351210</v>
      </c>
      <c r="M830" s="3">
        <v>5496462</v>
      </c>
      <c r="N830" s="3">
        <v>40814590</v>
      </c>
      <c r="O830" s="3">
        <v>9108535000</v>
      </c>
      <c r="P830" s="3">
        <v>12820.46</v>
      </c>
      <c r="Q830" s="3">
        <v>156296500000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3788.5940000000001</v>
      </c>
      <c r="X830" s="3">
        <v>820375.5</v>
      </c>
      <c r="Y830" s="3">
        <v>0</v>
      </c>
      <c r="Z830" s="3">
        <v>0</v>
      </c>
      <c r="AA830" s="3">
        <v>2666.317</v>
      </c>
      <c r="AB830" s="3">
        <v>0</v>
      </c>
      <c r="AC830" s="3">
        <v>81634.31</v>
      </c>
      <c r="AD830" s="3">
        <v>27505.68</v>
      </c>
      <c r="AE830" s="3">
        <v>390.74849999999998</v>
      </c>
      <c r="AF830" s="3">
        <v>9692.6630000000005</v>
      </c>
      <c r="AG830" s="3">
        <v>294.40039999999999</v>
      </c>
      <c r="AH830" s="3">
        <v>0</v>
      </c>
      <c r="AI830" s="3">
        <v>-32519.52</v>
      </c>
      <c r="AJ830" s="3">
        <v>133488.4</v>
      </c>
      <c r="AK830" s="3">
        <v>78107.17</v>
      </c>
      <c r="AL830" s="3">
        <v>135559.29999999999</v>
      </c>
      <c r="AM830" s="3">
        <v>76606.14</v>
      </c>
      <c r="AN830" s="1">
        <v>11</v>
      </c>
    </row>
    <row r="831" spans="1:40" x14ac:dyDescent="0.3">
      <c r="A831" s="2">
        <v>30324</v>
      </c>
      <c r="B831" s="3">
        <v>1607450</v>
      </c>
      <c r="C831" s="3">
        <v>2726.002</v>
      </c>
      <c r="D831" s="3">
        <v>22450.21</v>
      </c>
      <c r="E831" s="3">
        <v>37130.79</v>
      </c>
      <c r="F831" s="3">
        <v>0</v>
      </c>
      <c r="G831" s="3">
        <v>-141157.20000000001</v>
      </c>
      <c r="H831" s="3">
        <v>5463.6210000000001</v>
      </c>
      <c r="I831" s="3">
        <v>307147300</v>
      </c>
      <c r="J831" s="3">
        <v>0</v>
      </c>
      <c r="K831" s="3">
        <v>0</v>
      </c>
      <c r="L831" s="3">
        <v>98372320</v>
      </c>
      <c r="M831" s="3">
        <v>5493589</v>
      </c>
      <c r="N831" s="3">
        <v>40729790</v>
      </c>
      <c r="O831" s="3">
        <v>9108391000</v>
      </c>
      <c r="P831" s="3">
        <v>12964.61</v>
      </c>
      <c r="Q831" s="3">
        <v>156294500000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2595.33</v>
      </c>
      <c r="X831" s="3">
        <v>917620.9</v>
      </c>
      <c r="Y831" s="3">
        <v>0</v>
      </c>
      <c r="Z831" s="3">
        <v>0</v>
      </c>
      <c r="AA831" s="3">
        <v>5382.4359999999997</v>
      </c>
      <c r="AB831" s="3">
        <v>0</v>
      </c>
      <c r="AC831" s="3">
        <v>89811.34</v>
      </c>
      <c r="AD831" s="3">
        <v>29985.06</v>
      </c>
      <c r="AE831" s="3">
        <v>393.22559999999999</v>
      </c>
      <c r="AF831" s="3">
        <v>19790.21</v>
      </c>
      <c r="AG831" s="3">
        <v>400.3091</v>
      </c>
      <c r="AH831" s="3">
        <v>0</v>
      </c>
      <c r="AI831" s="3">
        <v>-32616.15</v>
      </c>
      <c r="AJ831" s="3">
        <v>141742.70000000001</v>
      </c>
      <c r="AK831" s="3">
        <v>76424.789999999994</v>
      </c>
      <c r="AL831" s="3">
        <v>136748.5</v>
      </c>
      <c r="AM831" s="3">
        <v>183913</v>
      </c>
      <c r="AN831" s="1">
        <v>9</v>
      </c>
    </row>
    <row r="832" spans="1:40" x14ac:dyDescent="0.3">
      <c r="A832" s="2">
        <v>30325</v>
      </c>
      <c r="B832" s="3">
        <v>1607473</v>
      </c>
      <c r="C832" s="3">
        <v>4935.3509999999997</v>
      </c>
      <c r="D832" s="3">
        <v>56980.44</v>
      </c>
      <c r="E832" s="3">
        <v>49232.89</v>
      </c>
      <c r="F832" s="3">
        <v>0</v>
      </c>
      <c r="G832" s="3">
        <v>-129624.9</v>
      </c>
      <c r="H832" s="3">
        <v>4119.9309999999996</v>
      </c>
      <c r="I832" s="3">
        <v>305841200</v>
      </c>
      <c r="J832" s="3">
        <v>0</v>
      </c>
      <c r="K832" s="3">
        <v>0</v>
      </c>
      <c r="L832" s="3">
        <v>98411580</v>
      </c>
      <c r="M832" s="3">
        <v>5560631</v>
      </c>
      <c r="N832" s="3">
        <v>40669750</v>
      </c>
      <c r="O832" s="3">
        <v>9108243000</v>
      </c>
      <c r="P832" s="3">
        <v>13083.97</v>
      </c>
      <c r="Q832" s="3">
        <v>156292500000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1343.69</v>
      </c>
      <c r="X832" s="3">
        <v>931899.5</v>
      </c>
      <c r="Y832" s="3">
        <v>0</v>
      </c>
      <c r="Z832" s="3">
        <v>0</v>
      </c>
      <c r="AA832" s="3">
        <v>10304.81</v>
      </c>
      <c r="AB832" s="3">
        <v>0</v>
      </c>
      <c r="AC832" s="3">
        <v>93193.48</v>
      </c>
      <c r="AD832" s="3">
        <v>29874.35</v>
      </c>
      <c r="AE832" s="3">
        <v>437.9171</v>
      </c>
      <c r="AF832" s="3">
        <v>39579.550000000003</v>
      </c>
      <c r="AG832" s="3">
        <v>597.81880000000001</v>
      </c>
      <c r="AH832" s="3">
        <v>0</v>
      </c>
      <c r="AI832" s="3">
        <v>-32364.63</v>
      </c>
      <c r="AJ832" s="3">
        <v>159095.20000000001</v>
      </c>
      <c r="AK832" s="3">
        <v>74514.84</v>
      </c>
      <c r="AL832" s="3">
        <v>125952.5</v>
      </c>
      <c r="AM832" s="3">
        <v>368702.9</v>
      </c>
      <c r="AN832" s="1">
        <v>2</v>
      </c>
    </row>
    <row r="833" spans="1:40" x14ac:dyDescent="0.3">
      <c r="A833" s="2">
        <v>30326</v>
      </c>
      <c r="B833" s="3">
        <v>1605076</v>
      </c>
      <c r="C833" s="3">
        <v>3994.7060000000001</v>
      </c>
      <c r="D833" s="3">
        <v>58362.75</v>
      </c>
      <c r="E833" s="3">
        <v>51729.63</v>
      </c>
      <c r="F833" s="3">
        <v>0</v>
      </c>
      <c r="G833" s="3">
        <v>-127312.3</v>
      </c>
      <c r="H833" s="3">
        <v>3520.0880000000002</v>
      </c>
      <c r="I833" s="3">
        <v>304795800</v>
      </c>
      <c r="J833" s="3">
        <v>0</v>
      </c>
      <c r="K833" s="3">
        <v>0</v>
      </c>
      <c r="L833" s="3">
        <v>98436420</v>
      </c>
      <c r="M833" s="3">
        <v>5587115</v>
      </c>
      <c r="N833" s="3">
        <v>40619480</v>
      </c>
      <c r="O833" s="3">
        <v>9108112000</v>
      </c>
      <c r="P833" s="3">
        <v>12932.15</v>
      </c>
      <c r="Q833" s="3">
        <v>156290600000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599.84249999999997</v>
      </c>
      <c r="X833" s="3">
        <v>730287.1</v>
      </c>
      <c r="Y833" s="3">
        <v>0</v>
      </c>
      <c r="Z833" s="3">
        <v>0</v>
      </c>
      <c r="AA833" s="3">
        <v>14139.34</v>
      </c>
      <c r="AB833" s="3">
        <v>0</v>
      </c>
      <c r="AC833" s="3">
        <v>74986.25</v>
      </c>
      <c r="AD833" s="3">
        <v>23875.360000000001</v>
      </c>
      <c r="AE833" s="3">
        <v>373.58019999999999</v>
      </c>
      <c r="AF833" s="3">
        <v>35244.639999999999</v>
      </c>
      <c r="AG833" s="3">
        <v>499.89780000000002</v>
      </c>
      <c r="AH833" s="3">
        <v>0</v>
      </c>
      <c r="AI833" s="3">
        <v>-32685.21</v>
      </c>
      <c r="AJ833" s="3">
        <v>153368.70000000001</v>
      </c>
      <c r="AK833" s="3">
        <v>74670.62</v>
      </c>
      <c r="AL833" s="3">
        <v>128662.8</v>
      </c>
      <c r="AM833" s="3">
        <v>310642.7</v>
      </c>
      <c r="AN833" s="1">
        <v>4</v>
      </c>
    </row>
    <row r="834" spans="1:40" x14ac:dyDescent="0.3">
      <c r="A834" s="2">
        <v>30327</v>
      </c>
      <c r="B834" s="3">
        <v>1401990</v>
      </c>
      <c r="C834" s="3">
        <v>1736.4939999999999</v>
      </c>
      <c r="D834" s="3">
        <v>35293.410000000003</v>
      </c>
      <c r="E834" s="3">
        <v>46216.800000000003</v>
      </c>
      <c r="F834" s="3">
        <v>0</v>
      </c>
      <c r="G834" s="3">
        <v>-132384.4</v>
      </c>
      <c r="H834" s="3">
        <v>3148.721</v>
      </c>
      <c r="I834" s="3">
        <v>304060600</v>
      </c>
      <c r="J834" s="3">
        <v>0</v>
      </c>
      <c r="K834" s="3">
        <v>0</v>
      </c>
      <c r="L834" s="3">
        <v>98440520</v>
      </c>
      <c r="M834" s="3">
        <v>5532166</v>
      </c>
      <c r="N834" s="3">
        <v>40576750</v>
      </c>
      <c r="O834" s="3">
        <v>9107973000</v>
      </c>
      <c r="P834" s="3">
        <v>12710.71</v>
      </c>
      <c r="Q834" s="3">
        <v>156289100000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371.36750000000001</v>
      </c>
      <c r="X834" s="3">
        <v>591976</v>
      </c>
      <c r="Y834" s="3">
        <v>0</v>
      </c>
      <c r="Z834" s="3">
        <v>0</v>
      </c>
      <c r="AA834" s="3">
        <v>14576.01</v>
      </c>
      <c r="AB834" s="3">
        <v>0</v>
      </c>
      <c r="AC834" s="3">
        <v>60915.51</v>
      </c>
      <c r="AD834" s="3">
        <v>19791.07</v>
      </c>
      <c r="AE834" s="3">
        <v>292.4271</v>
      </c>
      <c r="AF834" s="3">
        <v>15277.36</v>
      </c>
      <c r="AG834" s="3">
        <v>232.99709999999999</v>
      </c>
      <c r="AH834" s="3">
        <v>0</v>
      </c>
      <c r="AI834" s="3">
        <v>-32874.400000000001</v>
      </c>
      <c r="AJ834" s="3">
        <v>139978.29999999999</v>
      </c>
      <c r="AK834" s="3">
        <v>75487.820000000007</v>
      </c>
      <c r="AL834" s="3">
        <v>121803</v>
      </c>
      <c r="AM834" s="3">
        <v>141191.29999999999</v>
      </c>
      <c r="AN834" s="1">
        <v>5</v>
      </c>
    </row>
    <row r="835" spans="1:40" x14ac:dyDescent="0.3">
      <c r="A835" s="2">
        <v>30328</v>
      </c>
      <c r="B835" s="3">
        <v>743823.4</v>
      </c>
      <c r="C835" s="3">
        <v>604.56719999999996</v>
      </c>
      <c r="D835" s="3">
        <v>28546.720000000001</v>
      </c>
      <c r="E835" s="3">
        <v>42465.38</v>
      </c>
      <c r="F835" s="3">
        <v>0</v>
      </c>
      <c r="G835" s="3">
        <v>-133303.4</v>
      </c>
      <c r="H835" s="3">
        <v>2855.7939999999999</v>
      </c>
      <c r="I835" s="3">
        <v>303411600</v>
      </c>
      <c r="J835" s="3">
        <v>0</v>
      </c>
      <c r="K835" s="3">
        <v>0</v>
      </c>
      <c r="L835" s="3">
        <v>98441480</v>
      </c>
      <c r="M835" s="3">
        <v>5458369</v>
      </c>
      <c r="N835" s="3">
        <v>40532930</v>
      </c>
      <c r="O835" s="3">
        <v>9107830000</v>
      </c>
      <c r="P835" s="3">
        <v>12599.25</v>
      </c>
      <c r="Q835" s="3">
        <v>156288200000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292.92669999999998</v>
      </c>
      <c r="X835" s="3">
        <v>557297.80000000005</v>
      </c>
      <c r="Y835" s="3">
        <v>0</v>
      </c>
      <c r="Z835" s="3">
        <v>0</v>
      </c>
      <c r="AA835" s="3">
        <v>14083.31</v>
      </c>
      <c r="AB835" s="3">
        <v>0</v>
      </c>
      <c r="AC835" s="3">
        <v>55957.26</v>
      </c>
      <c r="AD835" s="3">
        <v>18794.04</v>
      </c>
      <c r="AE835" s="3">
        <v>237.14179999999999</v>
      </c>
      <c r="AF835" s="3">
        <v>8420.152</v>
      </c>
      <c r="AG835" s="3">
        <v>114.16889999999999</v>
      </c>
      <c r="AH835" s="3">
        <v>0</v>
      </c>
      <c r="AI835" s="3">
        <v>-33023.879999999997</v>
      </c>
      <c r="AJ835" s="3">
        <v>132064</v>
      </c>
      <c r="AK835" s="3">
        <v>75362.92</v>
      </c>
      <c r="AL835" s="3">
        <v>119949.8</v>
      </c>
      <c r="AM835" s="3">
        <v>90974.14</v>
      </c>
      <c r="AN835" s="1">
        <v>4</v>
      </c>
    </row>
    <row r="836" spans="1:40" x14ac:dyDescent="0.3">
      <c r="A836" s="2">
        <v>30329</v>
      </c>
      <c r="B836" s="3">
        <v>734135.8</v>
      </c>
      <c r="C836" s="3">
        <v>3405.7730000000001</v>
      </c>
      <c r="D836" s="3">
        <v>76151.13</v>
      </c>
      <c r="E836" s="3">
        <v>51983.51</v>
      </c>
      <c r="F836" s="3">
        <v>0</v>
      </c>
      <c r="G836" s="3">
        <v>-119860.6</v>
      </c>
      <c r="H836" s="3">
        <v>2588.3850000000002</v>
      </c>
      <c r="I836" s="3">
        <v>302458800</v>
      </c>
      <c r="J836" s="3">
        <v>0</v>
      </c>
      <c r="K836" s="3">
        <v>0</v>
      </c>
      <c r="L836" s="3">
        <v>98453500</v>
      </c>
      <c r="M836" s="3">
        <v>5475451</v>
      </c>
      <c r="N836" s="3">
        <v>40478750</v>
      </c>
      <c r="O836" s="3">
        <v>9107704000</v>
      </c>
      <c r="P836" s="3">
        <v>12857.16</v>
      </c>
      <c r="Q836" s="3">
        <v>156287300000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267.40879999999999</v>
      </c>
      <c r="X836" s="3">
        <v>664958.6</v>
      </c>
      <c r="Y836" s="3">
        <v>0</v>
      </c>
      <c r="Z836" s="3">
        <v>0</v>
      </c>
      <c r="AA836" s="3">
        <v>19284.759999999998</v>
      </c>
      <c r="AB836" s="3">
        <v>0</v>
      </c>
      <c r="AC836" s="3">
        <v>68786.78</v>
      </c>
      <c r="AD836" s="3">
        <v>22040.69</v>
      </c>
      <c r="AE836" s="3">
        <v>328.3082</v>
      </c>
      <c r="AF836" s="3">
        <v>27112.32</v>
      </c>
      <c r="AG836" s="3">
        <v>386.35539999999997</v>
      </c>
      <c r="AH836" s="3">
        <v>0</v>
      </c>
      <c r="AI836" s="3">
        <v>-32792.14</v>
      </c>
      <c r="AJ836" s="3">
        <v>138414.70000000001</v>
      </c>
      <c r="AK836" s="3">
        <v>74032.259999999995</v>
      </c>
      <c r="AL836" s="3">
        <v>123820.2</v>
      </c>
      <c r="AM836" s="3">
        <v>284054.7</v>
      </c>
      <c r="AN836" s="1">
        <v>9</v>
      </c>
    </row>
    <row r="837" spans="1:40" x14ac:dyDescent="0.3">
      <c r="A837" s="2">
        <v>30330</v>
      </c>
      <c r="B837" s="3">
        <v>731698.2</v>
      </c>
      <c r="C837" s="3">
        <v>2782.5479999999998</v>
      </c>
      <c r="D837" s="3">
        <v>66834.52</v>
      </c>
      <c r="E837" s="3">
        <v>51885.78</v>
      </c>
      <c r="F837" s="3">
        <v>0</v>
      </c>
      <c r="G837" s="3">
        <v>-122183.2</v>
      </c>
      <c r="H837" s="3">
        <v>2389.5509999999999</v>
      </c>
      <c r="I837" s="3">
        <v>301637500</v>
      </c>
      <c r="J837" s="3">
        <v>0</v>
      </c>
      <c r="K837" s="3">
        <v>0</v>
      </c>
      <c r="L837" s="3">
        <v>98461440</v>
      </c>
      <c r="M837" s="3">
        <v>5461801</v>
      </c>
      <c r="N837" s="3">
        <v>40410560</v>
      </c>
      <c r="O837" s="3">
        <v>9107603000</v>
      </c>
      <c r="P837" s="3">
        <v>13080.58</v>
      </c>
      <c r="Q837" s="3">
        <v>156286400000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198.83410000000001</v>
      </c>
      <c r="X837" s="3">
        <v>582321</v>
      </c>
      <c r="Y837" s="3">
        <v>0</v>
      </c>
      <c r="Z837" s="3">
        <v>0</v>
      </c>
      <c r="AA837" s="3">
        <v>19847.740000000002</v>
      </c>
      <c r="AB837" s="3">
        <v>0</v>
      </c>
      <c r="AC837" s="3">
        <v>60708.11</v>
      </c>
      <c r="AD837" s="3">
        <v>19623.89</v>
      </c>
      <c r="AE837" s="3">
        <v>288.57010000000002</v>
      </c>
      <c r="AF837" s="3">
        <v>22922.080000000002</v>
      </c>
      <c r="AG837" s="3">
        <v>326.94400000000002</v>
      </c>
      <c r="AH837" s="3">
        <v>0</v>
      </c>
      <c r="AI837" s="3">
        <v>-33050.03</v>
      </c>
      <c r="AJ837" s="3">
        <v>137684.1</v>
      </c>
      <c r="AK837" s="3">
        <v>74213.45</v>
      </c>
      <c r="AL837" s="3">
        <v>145174.6</v>
      </c>
      <c r="AM837" s="3">
        <v>235877.6</v>
      </c>
      <c r="AN837" s="1">
        <v>12</v>
      </c>
    </row>
    <row r="838" spans="1:40" x14ac:dyDescent="0.3">
      <c r="A838" s="2">
        <v>30331</v>
      </c>
      <c r="B838" s="3">
        <v>729253.2</v>
      </c>
      <c r="C838" s="3">
        <v>2912.9650000000001</v>
      </c>
      <c r="D838" s="3">
        <v>29018.12</v>
      </c>
      <c r="E838" s="3">
        <v>47936.800000000003</v>
      </c>
      <c r="F838" s="3">
        <v>0</v>
      </c>
      <c r="G838" s="3">
        <v>-134109.5</v>
      </c>
      <c r="H838" s="3">
        <v>532369.19999999995</v>
      </c>
      <c r="I838" s="3">
        <v>305035000</v>
      </c>
      <c r="J838" s="3">
        <v>0</v>
      </c>
      <c r="K838" s="3">
        <v>0</v>
      </c>
      <c r="L838" s="3">
        <v>98495780</v>
      </c>
      <c r="M838" s="3">
        <v>5435891</v>
      </c>
      <c r="N838" s="3">
        <v>40400050</v>
      </c>
      <c r="O838" s="3">
        <v>9107459000</v>
      </c>
      <c r="P838" s="3">
        <v>13049.85</v>
      </c>
      <c r="Q838" s="3">
        <v>156287300000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320377.3</v>
      </c>
      <c r="Y838" s="3">
        <v>0</v>
      </c>
      <c r="Z838" s="3">
        <v>0</v>
      </c>
      <c r="AA838" s="3">
        <v>2955.56</v>
      </c>
      <c r="AB838" s="3">
        <v>0</v>
      </c>
      <c r="AC838" s="3">
        <v>31522.47</v>
      </c>
      <c r="AD838" s="3">
        <v>10951.35</v>
      </c>
      <c r="AE838" s="3">
        <v>123.2885</v>
      </c>
      <c r="AF838" s="3">
        <v>17517.349999999999</v>
      </c>
      <c r="AG838" s="3">
        <v>284.35610000000003</v>
      </c>
      <c r="AH838" s="3">
        <v>0</v>
      </c>
      <c r="AI838" s="3">
        <v>-33205.53</v>
      </c>
      <c r="AJ838" s="3">
        <v>135104.4</v>
      </c>
      <c r="AK838" s="3">
        <v>75036.45</v>
      </c>
      <c r="AL838" s="3">
        <v>114102.1</v>
      </c>
      <c r="AM838" s="3">
        <v>183206.7</v>
      </c>
      <c r="AN838" s="1">
        <v>2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4970.2380000000003</v>
      </c>
      <c r="E839" s="3">
        <v>35339.56</v>
      </c>
      <c r="F839" s="3">
        <v>0</v>
      </c>
      <c r="G839" s="3">
        <v>-142950.9</v>
      </c>
      <c r="H839" s="3">
        <v>201580</v>
      </c>
      <c r="I839" s="3">
        <v>304626800</v>
      </c>
      <c r="J839" s="3">
        <v>0</v>
      </c>
      <c r="K839" s="3">
        <v>0</v>
      </c>
      <c r="L839" s="3">
        <v>98477810</v>
      </c>
      <c r="M839" s="3">
        <v>5329773</v>
      </c>
      <c r="N839" s="3">
        <v>40337100</v>
      </c>
      <c r="O839" s="3">
        <v>9107300000</v>
      </c>
      <c r="P839" s="3">
        <v>12532.72</v>
      </c>
      <c r="Q839" s="3">
        <v>156286300000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330789.2</v>
      </c>
      <c r="X839" s="3">
        <v>403674.3</v>
      </c>
      <c r="Y839" s="3">
        <v>0</v>
      </c>
      <c r="Z839" s="3">
        <v>0</v>
      </c>
      <c r="AA839" s="3">
        <v>20018.86</v>
      </c>
      <c r="AB839" s="3">
        <v>0</v>
      </c>
      <c r="AC839" s="3">
        <v>73126.070000000007</v>
      </c>
      <c r="AD839" s="3">
        <v>24682.98</v>
      </c>
      <c r="AE839" s="3">
        <v>291.67200000000003</v>
      </c>
      <c r="AF839" s="3">
        <v>3450.4609999999998</v>
      </c>
      <c r="AG839" s="3">
        <v>0</v>
      </c>
      <c r="AH839" s="3">
        <v>0</v>
      </c>
      <c r="AI839" s="3">
        <v>-32730.639999999999</v>
      </c>
      <c r="AJ839" s="3">
        <v>124736</v>
      </c>
      <c r="AK839" s="3">
        <v>73002.92</v>
      </c>
      <c r="AL839" s="3">
        <v>114581.4</v>
      </c>
      <c r="AM839" s="3">
        <v>4541.3829999999998</v>
      </c>
      <c r="AN839" s="1">
        <v>4</v>
      </c>
    </row>
    <row r="840" spans="1:40" x14ac:dyDescent="0.3">
      <c r="A840" s="2">
        <v>30333</v>
      </c>
      <c r="B840" s="3">
        <v>734355.5</v>
      </c>
      <c r="C840" s="3">
        <v>7335.0820000000003</v>
      </c>
      <c r="D840" s="3">
        <v>108755.1</v>
      </c>
      <c r="E840" s="3">
        <v>63621.440000000002</v>
      </c>
      <c r="F840" s="3">
        <v>0</v>
      </c>
      <c r="G840" s="3">
        <v>-114349.7</v>
      </c>
      <c r="H840" s="3">
        <v>533422</v>
      </c>
      <c r="I840" s="3">
        <v>307657500</v>
      </c>
      <c r="J840" s="3">
        <v>0</v>
      </c>
      <c r="K840" s="3">
        <v>0</v>
      </c>
      <c r="L840" s="3">
        <v>98545930</v>
      </c>
      <c r="M840" s="3">
        <v>5472492</v>
      </c>
      <c r="N840" s="3">
        <v>40323400</v>
      </c>
      <c r="O840" s="3">
        <v>9107173000</v>
      </c>
      <c r="P840" s="3">
        <v>13187.5</v>
      </c>
      <c r="Q840" s="3">
        <v>156287200000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506389.6</v>
      </c>
      <c r="Y840" s="3">
        <v>0</v>
      </c>
      <c r="Z840" s="3">
        <v>0</v>
      </c>
      <c r="AA840" s="3">
        <v>8342.8549999999996</v>
      </c>
      <c r="AB840" s="3">
        <v>0</v>
      </c>
      <c r="AC840" s="3">
        <v>53913.8</v>
      </c>
      <c r="AD840" s="3">
        <v>16694.04</v>
      </c>
      <c r="AE840" s="3">
        <v>164.73400000000001</v>
      </c>
      <c r="AF840" s="3">
        <v>60942.34</v>
      </c>
      <c r="AG840" s="3">
        <v>737.59040000000005</v>
      </c>
      <c r="AH840" s="3">
        <v>0</v>
      </c>
      <c r="AI840" s="3">
        <v>-32645.78</v>
      </c>
      <c r="AJ840" s="3">
        <v>152331.5</v>
      </c>
      <c r="AK840" s="3">
        <v>73449.759999999995</v>
      </c>
      <c r="AL840" s="3">
        <v>112128.1</v>
      </c>
      <c r="AM840" s="3">
        <v>557223</v>
      </c>
      <c r="AN840" s="1">
        <v>3</v>
      </c>
    </row>
    <row r="841" spans="1:40" x14ac:dyDescent="0.3">
      <c r="A841" s="2">
        <v>30334</v>
      </c>
      <c r="B841" s="3">
        <v>734692.8</v>
      </c>
      <c r="C841" s="3">
        <v>10881.75</v>
      </c>
      <c r="D841" s="3">
        <v>301086.5</v>
      </c>
      <c r="E841" s="3">
        <v>96241.14</v>
      </c>
      <c r="F841" s="3">
        <v>0</v>
      </c>
      <c r="G841" s="3">
        <v>-65477.38</v>
      </c>
      <c r="H841" s="3">
        <v>534867.6</v>
      </c>
      <c r="I841" s="3">
        <v>319333500</v>
      </c>
      <c r="J841" s="3">
        <v>0</v>
      </c>
      <c r="K841" s="3">
        <v>0</v>
      </c>
      <c r="L841" s="3">
        <v>98663960</v>
      </c>
      <c r="M841" s="3">
        <v>5762930</v>
      </c>
      <c r="N841" s="3">
        <v>40340570</v>
      </c>
      <c r="O841" s="3">
        <v>9107115000</v>
      </c>
      <c r="P841" s="3">
        <v>14335.36</v>
      </c>
      <c r="Q841" s="3">
        <v>156291600000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494761.7</v>
      </c>
      <c r="Y841" s="3">
        <v>0</v>
      </c>
      <c r="Z841" s="3">
        <v>0</v>
      </c>
      <c r="AA841" s="3">
        <v>9041.1190000000006</v>
      </c>
      <c r="AB841" s="3">
        <v>0</v>
      </c>
      <c r="AC841" s="3">
        <v>52887.38</v>
      </c>
      <c r="AD841" s="3">
        <v>16842.79</v>
      </c>
      <c r="AE841" s="3">
        <v>185.74199999999999</v>
      </c>
      <c r="AF841" s="3">
        <v>139882.5</v>
      </c>
      <c r="AG841" s="3">
        <v>1192.9380000000001</v>
      </c>
      <c r="AH841" s="3">
        <v>0</v>
      </c>
      <c r="AI841" s="3">
        <v>-32199.27</v>
      </c>
      <c r="AJ841" s="3">
        <v>198823.3</v>
      </c>
      <c r="AK841" s="3">
        <v>74949.67</v>
      </c>
      <c r="AL841" s="3">
        <v>128784.1</v>
      </c>
      <c r="AM841" s="3">
        <v>1118522</v>
      </c>
      <c r="AN841" s="1">
        <v>11</v>
      </c>
    </row>
    <row r="842" spans="1:40" x14ac:dyDescent="0.3">
      <c r="A842" s="2">
        <v>30335</v>
      </c>
      <c r="B842" s="3">
        <v>746897</v>
      </c>
      <c r="C842" s="3">
        <v>7997.1059999999998</v>
      </c>
      <c r="D842" s="3">
        <v>204187.4</v>
      </c>
      <c r="E842" s="3">
        <v>91760.54</v>
      </c>
      <c r="F842" s="3">
        <v>0</v>
      </c>
      <c r="G842" s="3">
        <v>-95672.89</v>
      </c>
      <c r="H842" s="3">
        <v>534867.6</v>
      </c>
      <c r="I842" s="3">
        <v>333699000</v>
      </c>
      <c r="J842" s="3">
        <v>0</v>
      </c>
      <c r="K842" s="3">
        <v>0</v>
      </c>
      <c r="L842" s="3">
        <v>98745920</v>
      </c>
      <c r="M842" s="3">
        <v>5892061</v>
      </c>
      <c r="N842" s="3">
        <v>40383610</v>
      </c>
      <c r="O842" s="3">
        <v>9107009000</v>
      </c>
      <c r="P842" s="3">
        <v>14041.41</v>
      </c>
      <c r="Q842" s="3">
        <v>156296500000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365406.9</v>
      </c>
      <c r="Y842" s="3">
        <v>0</v>
      </c>
      <c r="Z842" s="3">
        <v>0</v>
      </c>
      <c r="AA842" s="3">
        <v>3448.5859999999998</v>
      </c>
      <c r="AB842" s="3">
        <v>0</v>
      </c>
      <c r="AC842" s="3">
        <v>38996.6</v>
      </c>
      <c r="AD842" s="3">
        <v>12976.04</v>
      </c>
      <c r="AE842" s="3">
        <v>157.08510000000001</v>
      </c>
      <c r="AF842" s="3">
        <v>109675.9</v>
      </c>
      <c r="AG842" s="3">
        <v>939.11469999999997</v>
      </c>
      <c r="AH842" s="3">
        <v>0</v>
      </c>
      <c r="AI842" s="3">
        <v>-32250.75</v>
      </c>
      <c r="AJ842" s="3">
        <v>194712.8</v>
      </c>
      <c r="AK842" s="3">
        <v>75828.960000000006</v>
      </c>
      <c r="AL842" s="3">
        <v>112681.1</v>
      </c>
      <c r="AM842" s="3">
        <v>780122.6</v>
      </c>
      <c r="AN842" s="1">
        <v>4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4838.7740000000003</v>
      </c>
      <c r="E843" s="3">
        <v>55588.72</v>
      </c>
      <c r="F843" s="3">
        <v>0</v>
      </c>
      <c r="G843" s="3">
        <v>-146143.70000000001</v>
      </c>
      <c r="H843" s="3">
        <v>357004.9</v>
      </c>
      <c r="I843" s="3">
        <v>333496300</v>
      </c>
      <c r="J843" s="3">
        <v>0</v>
      </c>
      <c r="K843" s="3">
        <v>0</v>
      </c>
      <c r="L843" s="3">
        <v>98738980</v>
      </c>
      <c r="M843" s="3">
        <v>5725921</v>
      </c>
      <c r="N843" s="3">
        <v>40381530</v>
      </c>
      <c r="O843" s="3">
        <v>9106853000</v>
      </c>
      <c r="P843" s="3">
        <v>13031.58</v>
      </c>
      <c r="Q843" s="3">
        <v>156295900000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177862.7</v>
      </c>
      <c r="X843" s="3">
        <v>202677</v>
      </c>
      <c r="Y843" s="3">
        <v>0</v>
      </c>
      <c r="Z843" s="3">
        <v>0</v>
      </c>
      <c r="AA843" s="3">
        <v>9828.0990000000002</v>
      </c>
      <c r="AB843" s="3">
        <v>0</v>
      </c>
      <c r="AC843" s="3">
        <v>37280.959999999999</v>
      </c>
      <c r="AD843" s="3">
        <v>13729.32</v>
      </c>
      <c r="AE843" s="3">
        <v>119.7234</v>
      </c>
      <c r="AF843" s="3">
        <v>5779.0010000000002</v>
      </c>
      <c r="AG843" s="3">
        <v>0</v>
      </c>
      <c r="AH843" s="3">
        <v>0</v>
      </c>
      <c r="AI843" s="3">
        <v>-33007.57</v>
      </c>
      <c r="AJ843" s="3">
        <v>147791</v>
      </c>
      <c r="AK843" s="3">
        <v>75569.350000000006</v>
      </c>
      <c r="AL843" s="3">
        <v>112610.6</v>
      </c>
      <c r="AM843" s="3">
        <v>0</v>
      </c>
      <c r="AN843" s="1">
        <v>5</v>
      </c>
    </row>
    <row r="844" spans="1:40" x14ac:dyDescent="0.3">
      <c r="A844" s="2">
        <v>30337</v>
      </c>
      <c r="B844" s="3">
        <v>944598.2</v>
      </c>
      <c r="C844" s="3">
        <v>0</v>
      </c>
      <c r="D844" s="3">
        <v>4765.0709999999999</v>
      </c>
      <c r="E844" s="3">
        <v>46446.17</v>
      </c>
      <c r="F844" s="3">
        <v>0</v>
      </c>
      <c r="G844" s="3">
        <v>-150178.9</v>
      </c>
      <c r="H844" s="3">
        <v>217533</v>
      </c>
      <c r="I844" s="3">
        <v>333316500</v>
      </c>
      <c r="J844" s="3">
        <v>0</v>
      </c>
      <c r="K844" s="3">
        <v>0</v>
      </c>
      <c r="L844" s="3">
        <v>98736860</v>
      </c>
      <c r="M844" s="3">
        <v>5584810</v>
      </c>
      <c r="N844" s="3">
        <v>40349630</v>
      </c>
      <c r="O844" s="3">
        <v>9106714000</v>
      </c>
      <c r="P844" s="3">
        <v>12657.74</v>
      </c>
      <c r="Q844" s="3">
        <v>156295000000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139471.9</v>
      </c>
      <c r="X844" s="3">
        <v>179730.5</v>
      </c>
      <c r="Y844" s="3">
        <v>0</v>
      </c>
      <c r="Z844" s="3">
        <v>0</v>
      </c>
      <c r="AA844" s="3">
        <v>10109.01</v>
      </c>
      <c r="AB844" s="3">
        <v>0</v>
      </c>
      <c r="AC844" s="3">
        <v>32926.26</v>
      </c>
      <c r="AD844" s="3">
        <v>11374.68</v>
      </c>
      <c r="AE844" s="3">
        <v>126.5788</v>
      </c>
      <c r="AF844" s="3">
        <v>4779.6880000000001</v>
      </c>
      <c r="AG844" s="3">
        <v>0</v>
      </c>
      <c r="AH844" s="3">
        <v>0</v>
      </c>
      <c r="AI844" s="3">
        <v>-33158.28</v>
      </c>
      <c r="AJ844" s="3">
        <v>132887.79999999999</v>
      </c>
      <c r="AK844" s="3">
        <v>76105.39</v>
      </c>
      <c r="AL844" s="3">
        <v>131891</v>
      </c>
      <c r="AM844" s="3">
        <v>0</v>
      </c>
      <c r="AN844" s="1">
        <v>11</v>
      </c>
    </row>
    <row r="845" spans="1:40" x14ac:dyDescent="0.3">
      <c r="A845" s="2">
        <v>30338</v>
      </c>
      <c r="B845" s="3">
        <v>1221025</v>
      </c>
      <c r="C845" s="3">
        <v>361.33960000000002</v>
      </c>
      <c r="D845" s="3">
        <v>4881.4070000000002</v>
      </c>
      <c r="E845" s="3">
        <v>40340.449999999997</v>
      </c>
      <c r="F845" s="3">
        <v>0</v>
      </c>
      <c r="G845" s="3">
        <v>-144082.1</v>
      </c>
      <c r="H845" s="3">
        <v>534867.6</v>
      </c>
      <c r="I845" s="3">
        <v>354911500</v>
      </c>
      <c r="J845" s="3">
        <v>0</v>
      </c>
      <c r="K845" s="3">
        <v>0</v>
      </c>
      <c r="L845" s="3">
        <v>98747740</v>
      </c>
      <c r="M845" s="3">
        <v>5467109</v>
      </c>
      <c r="N845" s="3">
        <v>40338600</v>
      </c>
      <c r="O845" s="3">
        <v>9106564000</v>
      </c>
      <c r="P845" s="3">
        <v>12475.3</v>
      </c>
      <c r="Q845" s="3">
        <v>156301500000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248099.20000000001</v>
      </c>
      <c r="Y845" s="3">
        <v>0</v>
      </c>
      <c r="Z845" s="3">
        <v>0</v>
      </c>
      <c r="AA845" s="3">
        <v>0</v>
      </c>
      <c r="AB845" s="3">
        <v>0</v>
      </c>
      <c r="AC845" s="3">
        <v>24909.56</v>
      </c>
      <c r="AD845" s="3">
        <v>8957.3549999999996</v>
      </c>
      <c r="AE845" s="3">
        <v>95.872489999999999</v>
      </c>
      <c r="AF845" s="3">
        <v>4217.2740000000003</v>
      </c>
      <c r="AG845" s="3">
        <v>47.913220000000003</v>
      </c>
      <c r="AH845" s="3">
        <v>0</v>
      </c>
      <c r="AI845" s="3">
        <v>-32884.050000000003</v>
      </c>
      <c r="AJ845" s="3">
        <v>125579.4</v>
      </c>
      <c r="AK845" s="3">
        <v>76340.62</v>
      </c>
      <c r="AL845" s="3">
        <v>111723</v>
      </c>
      <c r="AM845" s="3">
        <v>10490.86</v>
      </c>
      <c r="AN845" s="1">
        <v>15</v>
      </c>
    </row>
    <row r="846" spans="1:40" x14ac:dyDescent="0.3">
      <c r="A846" s="2">
        <v>30339</v>
      </c>
      <c r="B846" s="3">
        <v>1194085</v>
      </c>
      <c r="C846" s="3">
        <v>444.63959999999997</v>
      </c>
      <c r="D846" s="3">
        <v>5531.9939999999997</v>
      </c>
      <c r="E846" s="3">
        <v>36075.46</v>
      </c>
      <c r="F846" s="3">
        <v>0</v>
      </c>
      <c r="G846" s="3">
        <v>-138147.4</v>
      </c>
      <c r="H846" s="3">
        <v>534867.6</v>
      </c>
      <c r="I846" s="3">
        <v>383490900</v>
      </c>
      <c r="J846" s="3">
        <v>0</v>
      </c>
      <c r="K846" s="3">
        <v>0</v>
      </c>
      <c r="L846" s="3">
        <v>98751370</v>
      </c>
      <c r="M846" s="3">
        <v>5370008</v>
      </c>
      <c r="N846" s="3">
        <v>40325460</v>
      </c>
      <c r="O846" s="3">
        <v>9106419000</v>
      </c>
      <c r="P846" s="3">
        <v>12286.51</v>
      </c>
      <c r="Q846" s="3">
        <v>156310500000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228336.5</v>
      </c>
      <c r="Y846" s="3">
        <v>0</v>
      </c>
      <c r="Z846" s="3">
        <v>0</v>
      </c>
      <c r="AA846" s="3">
        <v>0</v>
      </c>
      <c r="AB846" s="3">
        <v>0</v>
      </c>
      <c r="AC846" s="3">
        <v>23065.48</v>
      </c>
      <c r="AD846" s="3">
        <v>8292.4989999999998</v>
      </c>
      <c r="AE846" s="3">
        <v>89.191580000000002</v>
      </c>
      <c r="AF846" s="3">
        <v>4379.585</v>
      </c>
      <c r="AG846" s="3">
        <v>53.756100000000004</v>
      </c>
      <c r="AH846" s="3">
        <v>0</v>
      </c>
      <c r="AI846" s="3">
        <v>-32472.5</v>
      </c>
      <c r="AJ846" s="3">
        <v>120511.8</v>
      </c>
      <c r="AK846" s="3">
        <v>76227.360000000001</v>
      </c>
      <c r="AL846" s="3">
        <v>110588.2</v>
      </c>
      <c r="AM846" s="3">
        <v>14508.95</v>
      </c>
      <c r="AN846" s="1">
        <v>21</v>
      </c>
    </row>
    <row r="847" spans="1:40" x14ac:dyDescent="0.3">
      <c r="A847" s="2">
        <v>30340</v>
      </c>
      <c r="B847" s="3">
        <v>1196964</v>
      </c>
      <c r="C847" s="3">
        <v>11634.48</v>
      </c>
      <c r="D847" s="3">
        <v>165072.1</v>
      </c>
      <c r="E847" s="3">
        <v>69418.41</v>
      </c>
      <c r="F847" s="3">
        <v>0</v>
      </c>
      <c r="G847" s="3">
        <v>-101778.8</v>
      </c>
      <c r="H847" s="3">
        <v>534867.6</v>
      </c>
      <c r="I847" s="3">
        <v>404347800</v>
      </c>
      <c r="J847" s="3">
        <v>0</v>
      </c>
      <c r="K847" s="3">
        <v>0</v>
      </c>
      <c r="L847" s="3">
        <v>98817310</v>
      </c>
      <c r="M847" s="3">
        <v>5585176</v>
      </c>
      <c r="N847" s="3">
        <v>40310480</v>
      </c>
      <c r="O847" s="3">
        <v>9106301000</v>
      </c>
      <c r="P847" s="3">
        <v>12890.52</v>
      </c>
      <c r="Q847" s="3">
        <v>156316800000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571634</v>
      </c>
      <c r="Y847" s="3">
        <v>0</v>
      </c>
      <c r="Z847" s="3">
        <v>0</v>
      </c>
      <c r="AA847" s="3">
        <v>0</v>
      </c>
      <c r="AB847" s="3">
        <v>0</v>
      </c>
      <c r="AC847" s="3">
        <v>63485.3</v>
      </c>
      <c r="AD847" s="3">
        <v>20332.63</v>
      </c>
      <c r="AE847" s="3">
        <v>427.60820000000001</v>
      </c>
      <c r="AF847" s="3">
        <v>92848.27</v>
      </c>
      <c r="AG847" s="3">
        <v>1182.5219999999999</v>
      </c>
      <c r="AH847" s="3">
        <v>0</v>
      </c>
      <c r="AI847" s="3">
        <v>-31543.33</v>
      </c>
      <c r="AJ847" s="3">
        <v>157987.1</v>
      </c>
      <c r="AK847" s="3">
        <v>74372.11</v>
      </c>
      <c r="AL847" s="3">
        <v>109500</v>
      </c>
      <c r="AM847" s="3">
        <v>729876.7</v>
      </c>
      <c r="AN847" s="1">
        <v>5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4692.5720000000001</v>
      </c>
      <c r="E848" s="3">
        <v>41166.86</v>
      </c>
      <c r="F848" s="3">
        <v>0</v>
      </c>
      <c r="G848" s="3">
        <v>-138345.4</v>
      </c>
      <c r="H848" s="3">
        <v>332913.2</v>
      </c>
      <c r="I848" s="3">
        <v>404114300</v>
      </c>
      <c r="J848" s="3">
        <v>0</v>
      </c>
      <c r="K848" s="3">
        <v>0</v>
      </c>
      <c r="L848" s="3">
        <v>98816140</v>
      </c>
      <c r="M848" s="3">
        <v>5454248</v>
      </c>
      <c r="N848" s="3">
        <v>40287030</v>
      </c>
      <c r="O848" s="3">
        <v>9106148000</v>
      </c>
      <c r="P848" s="3">
        <v>12383.54</v>
      </c>
      <c r="Q848" s="3">
        <v>156314900000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201954.4</v>
      </c>
      <c r="X848" s="3">
        <v>233550.1</v>
      </c>
      <c r="Y848" s="3">
        <v>0</v>
      </c>
      <c r="Z848" s="3">
        <v>0</v>
      </c>
      <c r="AA848" s="3">
        <v>2257.9389999999999</v>
      </c>
      <c r="AB848" s="3">
        <v>0</v>
      </c>
      <c r="AC848" s="3">
        <v>47003.53</v>
      </c>
      <c r="AD848" s="3">
        <v>15065.87</v>
      </c>
      <c r="AE848" s="3">
        <v>223.26220000000001</v>
      </c>
      <c r="AF848" s="3">
        <v>4518.5910000000003</v>
      </c>
      <c r="AG848" s="3">
        <v>0</v>
      </c>
      <c r="AH848" s="3">
        <v>0</v>
      </c>
      <c r="AI848" s="3">
        <v>-32517.67</v>
      </c>
      <c r="AJ848" s="3">
        <v>130253.1</v>
      </c>
      <c r="AK848" s="3">
        <v>73795.13</v>
      </c>
      <c r="AL848" s="3">
        <v>106718.7</v>
      </c>
      <c r="AM848" s="3">
        <v>0</v>
      </c>
      <c r="AN848" s="1">
        <v>3</v>
      </c>
    </row>
    <row r="849" spans="1:40" x14ac:dyDescent="0.3">
      <c r="A849" s="2">
        <v>30342</v>
      </c>
      <c r="B849" s="3">
        <v>2789919</v>
      </c>
      <c r="C849" s="3">
        <v>11333.95</v>
      </c>
      <c r="D849" s="3">
        <v>328237.2</v>
      </c>
      <c r="E849" s="3">
        <v>101870</v>
      </c>
      <c r="F849" s="3">
        <v>0</v>
      </c>
      <c r="G849" s="3">
        <v>-71665.45</v>
      </c>
      <c r="H849" s="3">
        <v>534867.6</v>
      </c>
      <c r="I849" s="3">
        <v>415158300</v>
      </c>
      <c r="J849" s="3">
        <v>0</v>
      </c>
      <c r="K849" s="3">
        <v>0</v>
      </c>
      <c r="L849" s="3">
        <v>98943000</v>
      </c>
      <c r="M849" s="3">
        <v>5828039</v>
      </c>
      <c r="N849" s="3">
        <v>40291480</v>
      </c>
      <c r="O849" s="3">
        <v>9106056000</v>
      </c>
      <c r="P849" s="3">
        <v>14583.56</v>
      </c>
      <c r="Q849" s="3">
        <v>156316800000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795828</v>
      </c>
      <c r="Y849" s="3">
        <v>0</v>
      </c>
      <c r="Z849" s="3">
        <v>0</v>
      </c>
      <c r="AA849" s="3">
        <v>1305.9000000000001</v>
      </c>
      <c r="AB849" s="3">
        <v>0</v>
      </c>
      <c r="AC849" s="3">
        <v>85567.7</v>
      </c>
      <c r="AD849" s="3">
        <v>26385.86</v>
      </c>
      <c r="AE849" s="3">
        <v>409.37259999999998</v>
      </c>
      <c r="AF849" s="3">
        <v>141971.9</v>
      </c>
      <c r="AG849" s="3">
        <v>1308.479</v>
      </c>
      <c r="AH849" s="3">
        <v>0</v>
      </c>
      <c r="AI849" s="3">
        <v>-32077.33</v>
      </c>
      <c r="AJ849" s="3">
        <v>201330.7</v>
      </c>
      <c r="AK849" s="3">
        <v>72213.39</v>
      </c>
      <c r="AL849" s="3">
        <v>111323.1</v>
      </c>
      <c r="AM849" s="3">
        <v>1248328</v>
      </c>
      <c r="AN849" s="1">
        <v>3</v>
      </c>
    </row>
    <row r="850" spans="1:40" x14ac:dyDescent="0.3">
      <c r="A850" s="2">
        <v>30343</v>
      </c>
      <c r="B850" s="3">
        <v>3623564</v>
      </c>
      <c r="C850" s="3">
        <v>16900.91</v>
      </c>
      <c r="D850" s="3">
        <v>960158.8</v>
      </c>
      <c r="E850" s="3">
        <v>170286.7</v>
      </c>
      <c r="F850" s="3">
        <v>0</v>
      </c>
      <c r="G850" s="3">
        <v>11826.14</v>
      </c>
      <c r="H850" s="3">
        <v>534867.6</v>
      </c>
      <c r="I850" s="3">
        <v>424883900</v>
      </c>
      <c r="J850" s="3">
        <v>0</v>
      </c>
      <c r="K850" s="3">
        <v>0</v>
      </c>
      <c r="L850" s="3">
        <v>99225940</v>
      </c>
      <c r="M850" s="3">
        <v>6470516</v>
      </c>
      <c r="N850" s="3">
        <v>40397050</v>
      </c>
      <c r="O850" s="3">
        <v>9106051000</v>
      </c>
      <c r="P850" s="3">
        <v>17983.2</v>
      </c>
      <c r="Q850" s="3">
        <v>156318400000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842497.2</v>
      </c>
      <c r="Y850" s="3">
        <v>0</v>
      </c>
      <c r="Z850" s="3">
        <v>0</v>
      </c>
      <c r="AA850" s="3">
        <v>5138.6750000000002</v>
      </c>
      <c r="AB850" s="3">
        <v>0</v>
      </c>
      <c r="AC850" s="3">
        <v>93429.43</v>
      </c>
      <c r="AD850" s="3">
        <v>26821.75</v>
      </c>
      <c r="AE850" s="3">
        <v>484.23899999999998</v>
      </c>
      <c r="AF850" s="3">
        <v>345917.4</v>
      </c>
      <c r="AG850" s="3">
        <v>2210.63</v>
      </c>
      <c r="AH850" s="3">
        <v>0</v>
      </c>
      <c r="AI850" s="3">
        <v>-31909.83</v>
      </c>
      <c r="AJ850" s="3">
        <v>313990.59999999998</v>
      </c>
      <c r="AK850" s="3">
        <v>71325.539999999994</v>
      </c>
      <c r="AL850" s="3">
        <v>115008.1</v>
      </c>
      <c r="AM850" s="3">
        <v>2715594</v>
      </c>
      <c r="AN850" s="1">
        <v>2</v>
      </c>
    </row>
    <row r="851" spans="1:40" x14ac:dyDescent="0.3">
      <c r="A851" s="2">
        <v>30344</v>
      </c>
      <c r="B851" s="3">
        <v>4575655</v>
      </c>
      <c r="C851" s="3">
        <v>732.56209999999999</v>
      </c>
      <c r="D851" s="3">
        <v>20723.54</v>
      </c>
      <c r="E851" s="3">
        <v>97478.31</v>
      </c>
      <c r="F851" s="3">
        <v>0</v>
      </c>
      <c r="G851" s="3">
        <v>-145355.79999999999</v>
      </c>
      <c r="H851" s="3">
        <v>534867.6</v>
      </c>
      <c r="I851" s="3">
        <v>435584800</v>
      </c>
      <c r="J851" s="3">
        <v>0</v>
      </c>
      <c r="K851" s="3">
        <v>0</v>
      </c>
      <c r="L851" s="3">
        <v>99250900</v>
      </c>
      <c r="M851" s="3">
        <v>6351174</v>
      </c>
      <c r="N851" s="3">
        <v>40441620</v>
      </c>
      <c r="O851" s="3">
        <v>9105928000</v>
      </c>
      <c r="P851" s="3">
        <v>15579.27</v>
      </c>
      <c r="Q851" s="3">
        <v>156317900000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184648.2</v>
      </c>
      <c r="Y851" s="3">
        <v>0</v>
      </c>
      <c r="Z851" s="3">
        <v>0</v>
      </c>
      <c r="AA851" s="3">
        <v>0</v>
      </c>
      <c r="AB851" s="3">
        <v>0</v>
      </c>
      <c r="AC851" s="3">
        <v>19122.830000000002</v>
      </c>
      <c r="AD851" s="3">
        <v>6276.3010000000004</v>
      </c>
      <c r="AE851" s="3">
        <v>76.246120000000005</v>
      </c>
      <c r="AF851" s="3">
        <v>13945.04</v>
      </c>
      <c r="AG851" s="3">
        <v>98.2864</v>
      </c>
      <c r="AH851" s="3">
        <v>0</v>
      </c>
      <c r="AI851" s="3">
        <v>-33085.449999999997</v>
      </c>
      <c r="AJ851" s="3">
        <v>197235.6</v>
      </c>
      <c r="AK851" s="3">
        <v>74586.16</v>
      </c>
      <c r="AL851" s="3">
        <v>133560</v>
      </c>
      <c r="AM851" s="3">
        <v>199237.4</v>
      </c>
      <c r="AN851" s="1">
        <v>12</v>
      </c>
    </row>
    <row r="852" spans="1:40" x14ac:dyDescent="0.3">
      <c r="A852" s="2">
        <v>30345</v>
      </c>
      <c r="B852" s="3">
        <v>4795688</v>
      </c>
      <c r="C852" s="3">
        <v>687.97040000000004</v>
      </c>
      <c r="D852" s="3">
        <v>7813.4709999999995</v>
      </c>
      <c r="E852" s="3">
        <v>71654.039999999994</v>
      </c>
      <c r="F852" s="3">
        <v>0</v>
      </c>
      <c r="G852" s="3">
        <v>-154318</v>
      </c>
      <c r="H852" s="3">
        <v>534867.6</v>
      </c>
      <c r="I852" s="3">
        <v>444205600</v>
      </c>
      <c r="J852" s="3">
        <v>0</v>
      </c>
      <c r="K852" s="3">
        <v>0</v>
      </c>
      <c r="L852" s="3">
        <v>99254810</v>
      </c>
      <c r="M852" s="3">
        <v>6156297</v>
      </c>
      <c r="N852" s="3">
        <v>40473370</v>
      </c>
      <c r="O852" s="3">
        <v>9105766000</v>
      </c>
      <c r="P852" s="3">
        <v>14702.85</v>
      </c>
      <c r="Q852" s="3">
        <v>156316400000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229471.9</v>
      </c>
      <c r="Y852" s="3">
        <v>0</v>
      </c>
      <c r="Z852" s="3">
        <v>0</v>
      </c>
      <c r="AA852" s="3">
        <v>0</v>
      </c>
      <c r="AB852" s="3">
        <v>0</v>
      </c>
      <c r="AC852" s="3">
        <v>23722.28</v>
      </c>
      <c r="AD852" s="3">
        <v>8040.723</v>
      </c>
      <c r="AE852" s="3">
        <v>98.290459999999996</v>
      </c>
      <c r="AF852" s="3">
        <v>9353.5930000000008</v>
      </c>
      <c r="AG852" s="3">
        <v>91.666219999999996</v>
      </c>
      <c r="AH852" s="3">
        <v>0</v>
      </c>
      <c r="AI852" s="3">
        <v>-33216.36</v>
      </c>
      <c r="AJ852" s="3">
        <v>164308.5</v>
      </c>
      <c r="AK852" s="3">
        <v>75504.789999999994</v>
      </c>
      <c r="AL852" s="3">
        <v>108867.7</v>
      </c>
      <c r="AM852" s="3">
        <v>17516.91</v>
      </c>
      <c r="AN852" s="1">
        <v>5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4924.7330000000002</v>
      </c>
      <c r="E853" s="3">
        <v>58931.16</v>
      </c>
      <c r="F853" s="3">
        <v>0</v>
      </c>
      <c r="G853" s="3">
        <v>-154203.70000000001</v>
      </c>
      <c r="H853" s="3">
        <v>356110.4</v>
      </c>
      <c r="I853" s="3">
        <v>443998900</v>
      </c>
      <c r="J853" s="3">
        <v>0</v>
      </c>
      <c r="K853" s="3">
        <v>0</v>
      </c>
      <c r="L853" s="3">
        <v>99253890</v>
      </c>
      <c r="M853" s="3">
        <v>5979257</v>
      </c>
      <c r="N853" s="3">
        <v>40477830</v>
      </c>
      <c r="O853" s="3">
        <v>9105598000</v>
      </c>
      <c r="P853" s="3">
        <v>14195.61</v>
      </c>
      <c r="Q853" s="3">
        <v>156311600000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178757.2</v>
      </c>
      <c r="X853" s="3">
        <v>206739.1</v>
      </c>
      <c r="Y853" s="3">
        <v>0</v>
      </c>
      <c r="Z853" s="3">
        <v>0</v>
      </c>
      <c r="AA853" s="3">
        <v>2969.0680000000002</v>
      </c>
      <c r="AB853" s="3">
        <v>0</v>
      </c>
      <c r="AC853" s="3">
        <v>39358.65</v>
      </c>
      <c r="AD853" s="3">
        <v>13147.5</v>
      </c>
      <c r="AE853" s="3">
        <v>137.96639999999999</v>
      </c>
      <c r="AF853" s="3">
        <v>5763.8630000000003</v>
      </c>
      <c r="AG853" s="3">
        <v>0</v>
      </c>
      <c r="AH853" s="3">
        <v>0</v>
      </c>
      <c r="AI853" s="3">
        <v>-33299.49</v>
      </c>
      <c r="AJ853" s="3">
        <v>152777.79999999999</v>
      </c>
      <c r="AK853" s="3">
        <v>74754.009999999995</v>
      </c>
      <c r="AL853" s="3">
        <v>108978</v>
      </c>
      <c r="AM853" s="3">
        <v>0</v>
      </c>
      <c r="AN853" s="1">
        <v>4</v>
      </c>
    </row>
    <row r="854" spans="1:40" x14ac:dyDescent="0.3">
      <c r="A854" s="2">
        <v>30347</v>
      </c>
      <c r="B854" s="3">
        <v>4771110</v>
      </c>
      <c r="C854" s="3">
        <v>1780.835</v>
      </c>
      <c r="D854" s="3">
        <v>11908.37</v>
      </c>
      <c r="E854" s="3">
        <v>52395.4</v>
      </c>
      <c r="F854" s="3">
        <v>0</v>
      </c>
      <c r="G854" s="3">
        <v>-151961.5</v>
      </c>
      <c r="H854" s="3">
        <v>534186.69999999995</v>
      </c>
      <c r="I854" s="3">
        <v>445726900</v>
      </c>
      <c r="J854" s="3">
        <v>0</v>
      </c>
      <c r="K854" s="3">
        <v>0</v>
      </c>
      <c r="L854" s="3">
        <v>99260950</v>
      </c>
      <c r="M854" s="3">
        <v>5844923</v>
      </c>
      <c r="N854" s="3">
        <v>40489660</v>
      </c>
      <c r="O854" s="3">
        <v>9105436000</v>
      </c>
      <c r="P854" s="3">
        <v>13856.1</v>
      </c>
      <c r="Q854" s="3">
        <v>156307700000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258843.5</v>
      </c>
      <c r="Y854" s="3">
        <v>0</v>
      </c>
      <c r="Z854" s="3">
        <v>0</v>
      </c>
      <c r="AA854" s="3">
        <v>746.59720000000004</v>
      </c>
      <c r="AB854" s="3">
        <v>0</v>
      </c>
      <c r="AC854" s="3">
        <v>28013.79</v>
      </c>
      <c r="AD854" s="3">
        <v>9109.3340000000007</v>
      </c>
      <c r="AE854" s="3">
        <v>119.328</v>
      </c>
      <c r="AF854" s="3">
        <v>11692.67</v>
      </c>
      <c r="AG854" s="3">
        <v>222.56649999999999</v>
      </c>
      <c r="AH854" s="3">
        <v>0</v>
      </c>
      <c r="AI854" s="3">
        <v>-33424.99</v>
      </c>
      <c r="AJ854" s="3">
        <v>147731</v>
      </c>
      <c r="AK854" s="3">
        <v>75237.899999999994</v>
      </c>
      <c r="AL854" s="3">
        <v>107895.9</v>
      </c>
      <c r="AM854" s="3">
        <v>50146.720000000001</v>
      </c>
      <c r="AN854" s="1">
        <v>4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4736.2889999999998</v>
      </c>
      <c r="E855" s="3">
        <v>44693.440000000002</v>
      </c>
      <c r="F855" s="3">
        <v>0</v>
      </c>
      <c r="G855" s="3">
        <v>-153455.70000000001</v>
      </c>
      <c r="H855" s="3">
        <v>348837</v>
      </c>
      <c r="I855" s="3">
        <v>445514700</v>
      </c>
      <c r="J855" s="3">
        <v>0</v>
      </c>
      <c r="K855" s="3">
        <v>0</v>
      </c>
      <c r="L855" s="3">
        <v>99256810</v>
      </c>
      <c r="M855" s="3">
        <v>5700793</v>
      </c>
      <c r="N855" s="3">
        <v>40467300</v>
      </c>
      <c r="O855" s="3">
        <v>9105278000</v>
      </c>
      <c r="P855" s="3">
        <v>13522.7</v>
      </c>
      <c r="Q855" s="3">
        <v>156302800000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185349.7</v>
      </c>
      <c r="X855" s="3">
        <v>212231.8</v>
      </c>
      <c r="Y855" s="3">
        <v>0</v>
      </c>
      <c r="Z855" s="3">
        <v>0</v>
      </c>
      <c r="AA855" s="3">
        <v>5802.308</v>
      </c>
      <c r="AB855" s="3">
        <v>0</v>
      </c>
      <c r="AC855" s="3">
        <v>44862.91</v>
      </c>
      <c r="AD855" s="3">
        <v>13934.05</v>
      </c>
      <c r="AE855" s="3">
        <v>230.11850000000001</v>
      </c>
      <c r="AF855" s="3">
        <v>4509.4989999999998</v>
      </c>
      <c r="AG855" s="3">
        <v>0</v>
      </c>
      <c r="AH855" s="3">
        <v>0</v>
      </c>
      <c r="AI855" s="3">
        <v>-33295.69</v>
      </c>
      <c r="AJ855" s="3">
        <v>138451.79999999999</v>
      </c>
      <c r="AK855" s="3">
        <v>74538.929999999993</v>
      </c>
      <c r="AL855" s="3">
        <v>115961.3</v>
      </c>
      <c r="AM855" s="3">
        <v>0</v>
      </c>
      <c r="AN855" s="1">
        <v>7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4648.9679999999998</v>
      </c>
      <c r="E856" s="3">
        <v>39353.11</v>
      </c>
      <c r="F856" s="3">
        <v>0</v>
      </c>
      <c r="G856" s="3">
        <v>-152110.5</v>
      </c>
      <c r="H856" s="3">
        <v>204525.7</v>
      </c>
      <c r="I856" s="3">
        <v>445256400</v>
      </c>
      <c r="J856" s="3">
        <v>0</v>
      </c>
      <c r="K856" s="3">
        <v>0</v>
      </c>
      <c r="L856" s="3">
        <v>99254780</v>
      </c>
      <c r="M856" s="3">
        <v>5568693</v>
      </c>
      <c r="N856" s="3">
        <v>40410850</v>
      </c>
      <c r="O856" s="3">
        <v>9105148000</v>
      </c>
      <c r="P856" s="3">
        <v>13269.17</v>
      </c>
      <c r="Q856" s="3">
        <v>156298000000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144311.29999999999</v>
      </c>
      <c r="X856" s="3">
        <v>258264.3</v>
      </c>
      <c r="Y856" s="3">
        <v>0</v>
      </c>
      <c r="Z856" s="3">
        <v>0</v>
      </c>
      <c r="AA856" s="3">
        <v>6257.0889999999999</v>
      </c>
      <c r="AB856" s="3">
        <v>0</v>
      </c>
      <c r="AC856" s="3">
        <v>45460.13</v>
      </c>
      <c r="AD856" s="3">
        <v>13916.68</v>
      </c>
      <c r="AE856" s="3">
        <v>229.55690000000001</v>
      </c>
      <c r="AF856" s="3">
        <v>3946.8710000000001</v>
      </c>
      <c r="AG856" s="3">
        <v>0</v>
      </c>
      <c r="AH856" s="3">
        <v>0</v>
      </c>
      <c r="AI856" s="3">
        <v>-33388.629999999997</v>
      </c>
      <c r="AJ856" s="3">
        <v>131807.5</v>
      </c>
      <c r="AK856" s="3">
        <v>74118.37</v>
      </c>
      <c r="AL856" s="3">
        <v>142816.9</v>
      </c>
      <c r="AM856" s="3">
        <v>0</v>
      </c>
      <c r="AN856" s="1">
        <v>10</v>
      </c>
    </row>
    <row r="857" spans="1:40" x14ac:dyDescent="0.3">
      <c r="A857" s="2">
        <v>30350</v>
      </c>
      <c r="B857" s="3">
        <v>4697602</v>
      </c>
      <c r="C857" s="3">
        <v>0</v>
      </c>
      <c r="D857" s="3">
        <v>4608.0720000000001</v>
      </c>
      <c r="E857" s="3">
        <v>35295.019999999997</v>
      </c>
      <c r="F857" s="3">
        <v>0</v>
      </c>
      <c r="G857" s="3">
        <v>-150414.79999999999</v>
      </c>
      <c r="H857" s="3">
        <v>126398.3</v>
      </c>
      <c r="I857" s="3">
        <v>444947000</v>
      </c>
      <c r="J857" s="3">
        <v>0</v>
      </c>
      <c r="K857" s="3">
        <v>0</v>
      </c>
      <c r="L857" s="3">
        <v>99253030</v>
      </c>
      <c r="M857" s="3">
        <v>5448209</v>
      </c>
      <c r="N857" s="3">
        <v>40383400</v>
      </c>
      <c r="O857" s="3">
        <v>9104989000</v>
      </c>
      <c r="P857" s="3">
        <v>13036.89</v>
      </c>
      <c r="Q857" s="3">
        <v>156293200000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78127.39</v>
      </c>
      <c r="X857" s="3">
        <v>309456.8</v>
      </c>
      <c r="Y857" s="3">
        <v>0</v>
      </c>
      <c r="Z857" s="3">
        <v>0</v>
      </c>
      <c r="AA857" s="3">
        <v>6001.4889999999996</v>
      </c>
      <c r="AB857" s="3">
        <v>0</v>
      </c>
      <c r="AC857" s="3">
        <v>42562.89</v>
      </c>
      <c r="AD857" s="3">
        <v>13479.42</v>
      </c>
      <c r="AE857" s="3">
        <v>191.50640000000001</v>
      </c>
      <c r="AF857" s="3">
        <v>3512.2249999999999</v>
      </c>
      <c r="AG857" s="3">
        <v>0</v>
      </c>
      <c r="AH857" s="3">
        <v>0</v>
      </c>
      <c r="AI857" s="3">
        <v>-33546.6</v>
      </c>
      <c r="AJ857" s="3">
        <v>126479.9</v>
      </c>
      <c r="AK857" s="3">
        <v>73581.03</v>
      </c>
      <c r="AL857" s="3">
        <v>111379.6</v>
      </c>
      <c r="AM857" s="3">
        <v>0</v>
      </c>
      <c r="AN857" s="1">
        <v>21</v>
      </c>
    </row>
    <row r="858" spans="1:40" x14ac:dyDescent="0.3">
      <c r="A858" s="2">
        <v>30351</v>
      </c>
      <c r="B858" s="3">
        <v>4648650</v>
      </c>
      <c r="C858" s="3">
        <v>0</v>
      </c>
      <c r="D858" s="3">
        <v>4647.3549999999996</v>
      </c>
      <c r="E858" s="3">
        <v>32105.1</v>
      </c>
      <c r="F858" s="3">
        <v>0</v>
      </c>
      <c r="G858" s="3">
        <v>-148300.79999999999</v>
      </c>
      <c r="H858" s="3">
        <v>104273</v>
      </c>
      <c r="I858" s="3">
        <v>444756700</v>
      </c>
      <c r="J858" s="3">
        <v>0</v>
      </c>
      <c r="K858" s="3">
        <v>0</v>
      </c>
      <c r="L858" s="3">
        <v>99252940</v>
      </c>
      <c r="M858" s="3">
        <v>5338322</v>
      </c>
      <c r="N858" s="3">
        <v>40374330</v>
      </c>
      <c r="O858" s="3">
        <v>9104830000</v>
      </c>
      <c r="P858" s="3">
        <v>12870.59</v>
      </c>
      <c r="Q858" s="3">
        <v>156288600000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22125.34</v>
      </c>
      <c r="X858" s="3">
        <v>190273.1</v>
      </c>
      <c r="Y858" s="3">
        <v>0</v>
      </c>
      <c r="Z858" s="3">
        <v>0</v>
      </c>
      <c r="AA858" s="3">
        <v>3976.7759999999998</v>
      </c>
      <c r="AB858" s="3">
        <v>0</v>
      </c>
      <c r="AC858" s="3">
        <v>24502.18</v>
      </c>
      <c r="AD858" s="3">
        <v>7815.2929999999997</v>
      </c>
      <c r="AE858" s="3">
        <v>117.465</v>
      </c>
      <c r="AF858" s="3">
        <v>3172.471</v>
      </c>
      <c r="AG858" s="3">
        <v>0</v>
      </c>
      <c r="AH858" s="3">
        <v>0</v>
      </c>
      <c r="AI858" s="3">
        <v>-33807.43</v>
      </c>
      <c r="AJ858" s="3">
        <v>122144</v>
      </c>
      <c r="AK858" s="3">
        <v>74472.639999999999</v>
      </c>
      <c r="AL858" s="3">
        <v>106717.5</v>
      </c>
      <c r="AM858" s="3">
        <v>0</v>
      </c>
      <c r="AN858" s="1">
        <v>4</v>
      </c>
    </row>
    <row r="859" spans="1:40" x14ac:dyDescent="0.3">
      <c r="A859" s="2">
        <v>30352</v>
      </c>
      <c r="B859" s="3">
        <v>4648634</v>
      </c>
      <c r="C859" s="3">
        <v>124.7735</v>
      </c>
      <c r="D859" s="3">
        <v>4682.1040000000003</v>
      </c>
      <c r="E859" s="3">
        <v>29161.39</v>
      </c>
      <c r="F859" s="3">
        <v>0</v>
      </c>
      <c r="G859" s="3">
        <v>-147088.70000000001</v>
      </c>
      <c r="H859" s="3">
        <v>525092.30000000005</v>
      </c>
      <c r="I859" s="3">
        <v>446429500</v>
      </c>
      <c r="J859" s="3">
        <v>0</v>
      </c>
      <c r="K859" s="3">
        <v>0</v>
      </c>
      <c r="L859" s="3">
        <v>99256000</v>
      </c>
      <c r="M859" s="3">
        <v>5241987</v>
      </c>
      <c r="N859" s="3">
        <v>40361380</v>
      </c>
      <c r="O859" s="3">
        <v>9104674000</v>
      </c>
      <c r="P859" s="3">
        <v>12697.32</v>
      </c>
      <c r="Q859" s="3">
        <v>156284800000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215625.5</v>
      </c>
      <c r="Y859" s="3">
        <v>0</v>
      </c>
      <c r="Z859" s="3">
        <v>0</v>
      </c>
      <c r="AA859" s="3">
        <v>393.43450000000001</v>
      </c>
      <c r="AB859" s="3">
        <v>0</v>
      </c>
      <c r="AC859" s="3">
        <v>22486.39</v>
      </c>
      <c r="AD859" s="3">
        <v>7615.6909999999998</v>
      </c>
      <c r="AE859" s="3">
        <v>88.382300000000001</v>
      </c>
      <c r="AF859" s="3">
        <v>3034.43</v>
      </c>
      <c r="AG859" s="3">
        <v>31.008579999999998</v>
      </c>
      <c r="AH859" s="3">
        <v>0</v>
      </c>
      <c r="AI859" s="3">
        <v>-33883.279999999999</v>
      </c>
      <c r="AJ859" s="3">
        <v>115971.8</v>
      </c>
      <c r="AK859" s="3">
        <v>74162.009999999995</v>
      </c>
      <c r="AL859" s="3">
        <v>106447.5</v>
      </c>
      <c r="AM859" s="3">
        <v>3147.9560000000001</v>
      </c>
      <c r="AN859" s="1">
        <v>3</v>
      </c>
    </row>
    <row r="860" spans="1:40" x14ac:dyDescent="0.3">
      <c r="A860" s="2">
        <v>30353</v>
      </c>
      <c r="B860" s="3">
        <v>4648622</v>
      </c>
      <c r="C860" s="3">
        <v>939.34749999999997</v>
      </c>
      <c r="D860" s="3">
        <v>6082.61</v>
      </c>
      <c r="E860" s="3">
        <v>29047.84</v>
      </c>
      <c r="F860" s="3">
        <v>0</v>
      </c>
      <c r="G860" s="3">
        <v>-142428.79999999999</v>
      </c>
      <c r="H860" s="3">
        <v>534867.6</v>
      </c>
      <c r="I860" s="3">
        <v>471515800</v>
      </c>
      <c r="J860" s="3">
        <v>0</v>
      </c>
      <c r="K860" s="3">
        <v>0</v>
      </c>
      <c r="L860" s="3">
        <v>99264350</v>
      </c>
      <c r="M860" s="3">
        <v>5164891</v>
      </c>
      <c r="N860" s="3">
        <v>40335780</v>
      </c>
      <c r="O860" s="3">
        <v>9104519000</v>
      </c>
      <c r="P860" s="3">
        <v>12645.38</v>
      </c>
      <c r="Q860" s="3">
        <v>156288600000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311404.79999999999</v>
      </c>
      <c r="Y860" s="3">
        <v>0</v>
      </c>
      <c r="Z860" s="3">
        <v>0</v>
      </c>
      <c r="AA860" s="3">
        <v>0</v>
      </c>
      <c r="AB860" s="3">
        <v>0</v>
      </c>
      <c r="AC860" s="3">
        <v>33604.25</v>
      </c>
      <c r="AD860" s="3">
        <v>11146.63</v>
      </c>
      <c r="AE860" s="3">
        <v>158.11000000000001</v>
      </c>
      <c r="AF860" s="3">
        <v>3909.991</v>
      </c>
      <c r="AG860" s="3">
        <v>106.5474</v>
      </c>
      <c r="AH860" s="3">
        <v>0</v>
      </c>
      <c r="AI860" s="3">
        <v>-33352.51</v>
      </c>
      <c r="AJ860" s="3">
        <v>114993</v>
      </c>
      <c r="AK860" s="3">
        <v>73740.899999999994</v>
      </c>
      <c r="AL860" s="3">
        <v>107006.6</v>
      </c>
      <c r="AM860" s="3">
        <v>29303.97</v>
      </c>
      <c r="AN860" s="1">
        <v>4</v>
      </c>
    </row>
    <row r="861" spans="1:40" x14ac:dyDescent="0.3">
      <c r="A861" s="2">
        <v>30354</v>
      </c>
      <c r="B861" s="3">
        <v>4648829</v>
      </c>
      <c r="C861" s="3">
        <v>7614.0219999999999</v>
      </c>
      <c r="D861" s="3">
        <v>55842.36</v>
      </c>
      <c r="E861" s="3">
        <v>39909.57</v>
      </c>
      <c r="F861" s="3">
        <v>0</v>
      </c>
      <c r="G861" s="3">
        <v>-122899.4</v>
      </c>
      <c r="H861" s="3">
        <v>534867.6</v>
      </c>
      <c r="I861" s="3">
        <v>500821100</v>
      </c>
      <c r="J861" s="3">
        <v>0</v>
      </c>
      <c r="K861" s="3">
        <v>0</v>
      </c>
      <c r="L861" s="3">
        <v>99292650</v>
      </c>
      <c r="M861" s="3">
        <v>5224533</v>
      </c>
      <c r="N861" s="3">
        <v>40305290</v>
      </c>
      <c r="O861" s="3">
        <v>9104393000</v>
      </c>
      <c r="P861" s="3">
        <v>12854.06</v>
      </c>
      <c r="Q861" s="3">
        <v>156294000000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430772.7</v>
      </c>
      <c r="Y861" s="3">
        <v>0</v>
      </c>
      <c r="Z861" s="3">
        <v>0</v>
      </c>
      <c r="AA861" s="3">
        <v>345.19380000000001</v>
      </c>
      <c r="AB861" s="3">
        <v>0</v>
      </c>
      <c r="AC861" s="3">
        <v>46481.91</v>
      </c>
      <c r="AD861" s="3">
        <v>14759.85</v>
      </c>
      <c r="AE861" s="3">
        <v>219.46789999999999</v>
      </c>
      <c r="AF861" s="3">
        <v>41787.54</v>
      </c>
      <c r="AG861" s="3">
        <v>788.2038</v>
      </c>
      <c r="AH861" s="3">
        <v>0</v>
      </c>
      <c r="AI861" s="3">
        <v>-32802.949999999997</v>
      </c>
      <c r="AJ861" s="3">
        <v>132754.4</v>
      </c>
      <c r="AK861" s="3">
        <v>72375.839999999997</v>
      </c>
      <c r="AL861" s="3">
        <v>116770.7</v>
      </c>
      <c r="AM861" s="3">
        <v>318437.8</v>
      </c>
      <c r="AN861" s="1">
        <v>9</v>
      </c>
    </row>
    <row r="862" spans="1:40" x14ac:dyDescent="0.3">
      <c r="A862" s="2">
        <v>30355</v>
      </c>
      <c r="B862" s="3">
        <v>4624582</v>
      </c>
      <c r="C862" s="3">
        <v>8676.9330000000009</v>
      </c>
      <c r="D862" s="3">
        <v>119712.7</v>
      </c>
      <c r="E862" s="3">
        <v>53499.839999999997</v>
      </c>
      <c r="F862" s="3">
        <v>0</v>
      </c>
      <c r="G862" s="3">
        <v>-112727.3</v>
      </c>
      <c r="H862" s="3">
        <v>534867.6</v>
      </c>
      <c r="I862" s="3">
        <v>511394700</v>
      </c>
      <c r="J862" s="3">
        <v>0</v>
      </c>
      <c r="K862" s="3">
        <v>0</v>
      </c>
      <c r="L862" s="3">
        <v>99336600</v>
      </c>
      <c r="M862" s="3">
        <v>5355783</v>
      </c>
      <c r="N862" s="3">
        <v>40309160</v>
      </c>
      <c r="O862" s="3">
        <v>9104268000</v>
      </c>
      <c r="P862" s="3">
        <v>12958.53</v>
      </c>
      <c r="Q862" s="3">
        <v>156293300000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419154.4</v>
      </c>
      <c r="Y862" s="3">
        <v>0</v>
      </c>
      <c r="Z862" s="3">
        <v>0</v>
      </c>
      <c r="AA862" s="3">
        <v>1021.7670000000001</v>
      </c>
      <c r="AB862" s="3">
        <v>0</v>
      </c>
      <c r="AC862" s="3">
        <v>45788.55</v>
      </c>
      <c r="AD862" s="3">
        <v>14210.14</v>
      </c>
      <c r="AE862" s="3">
        <v>227.40270000000001</v>
      </c>
      <c r="AF862" s="3">
        <v>84485.119999999995</v>
      </c>
      <c r="AG862" s="3">
        <v>919.70219999999995</v>
      </c>
      <c r="AH862" s="3">
        <v>0</v>
      </c>
      <c r="AI862" s="3">
        <v>-32940.71</v>
      </c>
      <c r="AJ862" s="3">
        <v>157203.1</v>
      </c>
      <c r="AK862" s="3">
        <v>71491.78</v>
      </c>
      <c r="AL862" s="3">
        <v>107554.3</v>
      </c>
      <c r="AM862" s="3">
        <v>560348.4</v>
      </c>
      <c r="AN862" s="1">
        <v>3</v>
      </c>
    </row>
    <row r="863" spans="1:40" x14ac:dyDescent="0.3">
      <c r="A863" s="2">
        <v>30356</v>
      </c>
      <c r="B863" s="3">
        <v>4453252</v>
      </c>
      <c r="C863" s="3">
        <v>5053.6790000000001</v>
      </c>
      <c r="D863" s="3">
        <v>86279.14</v>
      </c>
      <c r="E863" s="3">
        <v>58036.77</v>
      </c>
      <c r="F863" s="3">
        <v>0</v>
      </c>
      <c r="G863" s="3">
        <v>-116609.9</v>
      </c>
      <c r="H863" s="3">
        <v>534867.6</v>
      </c>
      <c r="I863" s="3">
        <v>519888600</v>
      </c>
      <c r="J863" s="3">
        <v>0</v>
      </c>
      <c r="K863" s="3">
        <v>0</v>
      </c>
      <c r="L863" s="3">
        <v>99371190</v>
      </c>
      <c r="M863" s="3">
        <v>5408731</v>
      </c>
      <c r="N863" s="3">
        <v>40292130</v>
      </c>
      <c r="O863" s="3">
        <v>9104172000</v>
      </c>
      <c r="P863" s="3">
        <v>13040.07</v>
      </c>
      <c r="Q863" s="3">
        <v>156292000000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339850.3</v>
      </c>
      <c r="Y863" s="3">
        <v>0</v>
      </c>
      <c r="Z863" s="3">
        <v>0</v>
      </c>
      <c r="AA863" s="3">
        <v>1095.6120000000001</v>
      </c>
      <c r="AB863" s="3">
        <v>0</v>
      </c>
      <c r="AC863" s="3">
        <v>36551.14</v>
      </c>
      <c r="AD863" s="3">
        <v>11891.7</v>
      </c>
      <c r="AE863" s="3">
        <v>164.8383</v>
      </c>
      <c r="AF863" s="3">
        <v>56199.42</v>
      </c>
      <c r="AG863" s="3">
        <v>564.71659999999997</v>
      </c>
      <c r="AH863" s="3">
        <v>0</v>
      </c>
      <c r="AI863" s="3">
        <v>-33271.15</v>
      </c>
      <c r="AJ863" s="3">
        <v>156097.60000000001</v>
      </c>
      <c r="AK863" s="3">
        <v>71898.12</v>
      </c>
      <c r="AL863" s="3">
        <v>136586.5</v>
      </c>
      <c r="AM863" s="3">
        <v>410778.1</v>
      </c>
      <c r="AN863" s="1">
        <v>13</v>
      </c>
    </row>
    <row r="864" spans="1:40" x14ac:dyDescent="0.3">
      <c r="A864" s="2">
        <v>30357</v>
      </c>
      <c r="B864" s="3">
        <v>4453214</v>
      </c>
      <c r="C864" s="3">
        <v>3766.8980000000001</v>
      </c>
      <c r="D864" s="3">
        <v>71782.31</v>
      </c>
      <c r="E864" s="3">
        <v>60386.55</v>
      </c>
      <c r="F864" s="3">
        <v>0</v>
      </c>
      <c r="G864" s="3">
        <v>-121899.6</v>
      </c>
      <c r="H864" s="3">
        <v>534393.9</v>
      </c>
      <c r="I864" s="3">
        <v>521483200</v>
      </c>
      <c r="J864" s="3">
        <v>0</v>
      </c>
      <c r="K864" s="3">
        <v>0</v>
      </c>
      <c r="L864" s="3">
        <v>99402150</v>
      </c>
      <c r="M864" s="3">
        <v>5441187</v>
      </c>
      <c r="N864" s="3">
        <v>40301620</v>
      </c>
      <c r="O864" s="3">
        <v>9104038000</v>
      </c>
      <c r="P864" s="3">
        <v>13151.28</v>
      </c>
      <c r="Q864" s="3">
        <v>156288500000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358203.7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37464</v>
      </c>
      <c r="AD864" s="3">
        <v>12302.25</v>
      </c>
      <c r="AE864" s="3">
        <v>149.36250000000001</v>
      </c>
      <c r="AF864" s="3">
        <v>43971.17</v>
      </c>
      <c r="AG864" s="3">
        <v>407.94229999999999</v>
      </c>
      <c r="AH864" s="3">
        <v>0</v>
      </c>
      <c r="AI864" s="3">
        <v>-33459.15</v>
      </c>
      <c r="AJ864" s="3">
        <v>152186.9</v>
      </c>
      <c r="AK864" s="3">
        <v>71235.7</v>
      </c>
      <c r="AL864" s="3">
        <v>105246.6</v>
      </c>
      <c r="AM864" s="3">
        <v>356037.4</v>
      </c>
      <c r="AN864" s="1">
        <v>3</v>
      </c>
    </row>
    <row r="865" spans="1:40" x14ac:dyDescent="0.3">
      <c r="A865" s="2">
        <v>30358</v>
      </c>
      <c r="B865" s="3">
        <v>4306931</v>
      </c>
      <c r="C865" s="3">
        <v>9796.9130000000005</v>
      </c>
      <c r="D865" s="3">
        <v>301278.09999999998</v>
      </c>
      <c r="E865" s="3">
        <v>94520.05</v>
      </c>
      <c r="F865" s="3">
        <v>0</v>
      </c>
      <c r="G865" s="3">
        <v>-79011.77</v>
      </c>
      <c r="H865" s="3">
        <v>534867.6</v>
      </c>
      <c r="I865" s="3">
        <v>526772600</v>
      </c>
      <c r="J865" s="3">
        <v>0</v>
      </c>
      <c r="K865" s="3">
        <v>0</v>
      </c>
      <c r="L865" s="3">
        <v>99497800</v>
      </c>
      <c r="M865" s="3">
        <v>5706336</v>
      </c>
      <c r="N865" s="3">
        <v>40337660</v>
      </c>
      <c r="O865" s="3">
        <v>9103944000</v>
      </c>
      <c r="P865" s="3">
        <v>14787.22</v>
      </c>
      <c r="Q865" s="3">
        <v>156286800000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553616.69999999995</v>
      </c>
      <c r="Y865" s="3">
        <v>0</v>
      </c>
      <c r="Z865" s="3">
        <v>0</v>
      </c>
      <c r="AA865" s="3">
        <v>3641.585</v>
      </c>
      <c r="AB865" s="3">
        <v>0</v>
      </c>
      <c r="AC865" s="3">
        <v>60208.75</v>
      </c>
      <c r="AD865" s="3">
        <v>18461.900000000001</v>
      </c>
      <c r="AE865" s="3">
        <v>232.84129999999999</v>
      </c>
      <c r="AF865" s="3">
        <v>141602.6</v>
      </c>
      <c r="AG865" s="3">
        <v>1104.308</v>
      </c>
      <c r="AH865" s="3">
        <v>0</v>
      </c>
      <c r="AI865" s="3">
        <v>-33163.910000000003</v>
      </c>
      <c r="AJ865" s="3">
        <v>203392.6</v>
      </c>
      <c r="AK865" s="3">
        <v>69960.479999999996</v>
      </c>
      <c r="AL865" s="3">
        <v>107155.3</v>
      </c>
      <c r="AM865" s="3">
        <v>1083132</v>
      </c>
      <c r="AN865" s="1">
        <v>4</v>
      </c>
    </row>
    <row r="866" spans="1:40" x14ac:dyDescent="0.3">
      <c r="A866" s="2">
        <v>30359</v>
      </c>
      <c r="B866" s="3">
        <v>4238014</v>
      </c>
      <c r="C866" s="3">
        <v>19760.990000000002</v>
      </c>
      <c r="D866" s="3">
        <v>1157773</v>
      </c>
      <c r="E866" s="3">
        <v>180521.7</v>
      </c>
      <c r="F866" s="3">
        <v>0</v>
      </c>
      <c r="G866" s="3">
        <v>73567.09</v>
      </c>
      <c r="H866" s="3">
        <v>534867.6</v>
      </c>
      <c r="I866" s="3">
        <v>550572900</v>
      </c>
      <c r="J866" s="3">
        <v>0</v>
      </c>
      <c r="K866" s="3">
        <v>0</v>
      </c>
      <c r="L866" s="3">
        <v>99763660</v>
      </c>
      <c r="M866" s="3">
        <v>6434077</v>
      </c>
      <c r="N866" s="3">
        <v>40462880</v>
      </c>
      <c r="O866" s="3">
        <v>9104004000</v>
      </c>
      <c r="P866" s="3">
        <v>20020.86</v>
      </c>
      <c r="Q866" s="3">
        <v>156292600000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835553.9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97735.89</v>
      </c>
      <c r="AD866" s="3">
        <v>27491.34</v>
      </c>
      <c r="AE866" s="3">
        <v>598.27329999999995</v>
      </c>
      <c r="AF866" s="3">
        <v>411925.3</v>
      </c>
      <c r="AG866" s="3">
        <v>2558.8180000000002</v>
      </c>
      <c r="AH866" s="3">
        <v>0</v>
      </c>
      <c r="AI866" s="3">
        <v>-31852.48</v>
      </c>
      <c r="AJ866" s="3">
        <v>335463.5</v>
      </c>
      <c r="AK866" s="3">
        <v>68577.27</v>
      </c>
      <c r="AL866" s="3">
        <v>112524.4</v>
      </c>
      <c r="AM866" s="3">
        <v>3092217</v>
      </c>
      <c r="AN866" s="1">
        <v>7</v>
      </c>
    </row>
    <row r="867" spans="1:40" x14ac:dyDescent="0.3">
      <c r="A867" s="2">
        <v>30360</v>
      </c>
      <c r="B867" s="3">
        <v>4283304</v>
      </c>
      <c r="C867" s="3">
        <v>5740.0969999999998</v>
      </c>
      <c r="D867" s="3">
        <v>238405.4</v>
      </c>
      <c r="E867" s="3">
        <v>139563.1</v>
      </c>
      <c r="F867" s="3">
        <v>0</v>
      </c>
      <c r="G867" s="3">
        <v>-88611.91</v>
      </c>
      <c r="H867" s="3">
        <v>534867.6</v>
      </c>
      <c r="I867" s="3">
        <v>560914300</v>
      </c>
      <c r="J867" s="3">
        <v>0</v>
      </c>
      <c r="K867" s="3">
        <v>0</v>
      </c>
      <c r="L867" s="3">
        <v>99839180</v>
      </c>
      <c r="M867" s="3">
        <v>6476668</v>
      </c>
      <c r="N867" s="3">
        <v>40563020</v>
      </c>
      <c r="O867" s="3">
        <v>9103912000</v>
      </c>
      <c r="P867" s="3">
        <v>18266.54</v>
      </c>
      <c r="Q867" s="3">
        <v>156292600000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374973.8</v>
      </c>
      <c r="Y867" s="3">
        <v>0</v>
      </c>
      <c r="Z867" s="3">
        <v>0</v>
      </c>
      <c r="AA867" s="3">
        <v>1981.777</v>
      </c>
      <c r="AB867" s="3">
        <v>0</v>
      </c>
      <c r="AC867" s="3">
        <v>40518.81</v>
      </c>
      <c r="AD867" s="3">
        <v>12681.48</v>
      </c>
      <c r="AE867" s="3">
        <v>180.3321</v>
      </c>
      <c r="AF867" s="3">
        <v>106555.8</v>
      </c>
      <c r="AG867" s="3">
        <v>690.24419999999998</v>
      </c>
      <c r="AH867" s="3">
        <v>0</v>
      </c>
      <c r="AI867" s="3">
        <v>-33057.440000000002</v>
      </c>
      <c r="AJ867" s="3">
        <v>250280.1</v>
      </c>
      <c r="AK867" s="3">
        <v>70028.69</v>
      </c>
      <c r="AL867" s="3">
        <v>109616.9</v>
      </c>
      <c r="AM867" s="3">
        <v>839882.9</v>
      </c>
      <c r="AN867" s="1">
        <v>4</v>
      </c>
    </row>
    <row r="868" spans="1:40" x14ac:dyDescent="0.3">
      <c r="A868" s="2">
        <v>30361</v>
      </c>
      <c r="B868" s="3">
        <v>4257814</v>
      </c>
      <c r="C868" s="3">
        <v>0</v>
      </c>
      <c r="D868" s="3">
        <v>4995.5339999999997</v>
      </c>
      <c r="E868" s="3">
        <v>84734.41</v>
      </c>
      <c r="F868" s="3">
        <v>0</v>
      </c>
      <c r="G868" s="3">
        <v>-168883</v>
      </c>
      <c r="H868" s="3">
        <v>245842.5</v>
      </c>
      <c r="I868" s="3">
        <v>560569000</v>
      </c>
      <c r="J868" s="3">
        <v>0</v>
      </c>
      <c r="K868" s="3">
        <v>0</v>
      </c>
      <c r="L868" s="3">
        <v>99835530</v>
      </c>
      <c r="M868" s="3">
        <v>6229546</v>
      </c>
      <c r="N868" s="3">
        <v>40566740</v>
      </c>
      <c r="O868" s="3">
        <v>9103727000</v>
      </c>
      <c r="P868" s="3">
        <v>16434.349999999999</v>
      </c>
      <c r="Q868" s="3">
        <v>156288200000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289025.2</v>
      </c>
      <c r="X868" s="3">
        <v>345339.8</v>
      </c>
      <c r="Y868" s="3">
        <v>0</v>
      </c>
      <c r="Z868" s="3">
        <v>0</v>
      </c>
      <c r="AA868" s="3">
        <v>6470.9859999999999</v>
      </c>
      <c r="AB868" s="3">
        <v>0</v>
      </c>
      <c r="AC868" s="3">
        <v>66976.429999999993</v>
      </c>
      <c r="AD868" s="3">
        <v>20462.88</v>
      </c>
      <c r="AE868" s="3">
        <v>263.96159999999998</v>
      </c>
      <c r="AF868" s="3">
        <v>7854.2939999999999</v>
      </c>
      <c r="AG868" s="3">
        <v>0</v>
      </c>
      <c r="AH868" s="3">
        <v>0</v>
      </c>
      <c r="AI868" s="3">
        <v>-33233.49</v>
      </c>
      <c r="AJ868" s="3">
        <v>178434</v>
      </c>
      <c r="AK868" s="3">
        <v>68687.11</v>
      </c>
      <c r="AL868" s="3">
        <v>107783.7</v>
      </c>
      <c r="AM868" s="3">
        <v>0</v>
      </c>
      <c r="AN868" s="1">
        <v>4</v>
      </c>
    </row>
    <row r="869" spans="1:40" x14ac:dyDescent="0.3">
      <c r="A869" s="2">
        <v>30362</v>
      </c>
      <c r="B869" s="3">
        <v>4208718</v>
      </c>
      <c r="C869" s="3">
        <v>15.658810000000001</v>
      </c>
      <c r="D869" s="3">
        <v>4787.5060000000003</v>
      </c>
      <c r="E869" s="3">
        <v>69148.42</v>
      </c>
      <c r="F869" s="3">
        <v>0</v>
      </c>
      <c r="G869" s="3">
        <v>-172813.2</v>
      </c>
      <c r="H869" s="3">
        <v>47261.73</v>
      </c>
      <c r="I869" s="3">
        <v>559901200</v>
      </c>
      <c r="J869" s="3">
        <v>0</v>
      </c>
      <c r="K869" s="3">
        <v>0</v>
      </c>
      <c r="L869" s="3">
        <v>99830370</v>
      </c>
      <c r="M869" s="3">
        <v>6024421</v>
      </c>
      <c r="N869" s="3">
        <v>40516570</v>
      </c>
      <c r="O869" s="3">
        <v>9103545000</v>
      </c>
      <c r="P869" s="3">
        <v>15514.08</v>
      </c>
      <c r="Q869" s="3">
        <v>156283700000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198580.7</v>
      </c>
      <c r="X869" s="3">
        <v>662676</v>
      </c>
      <c r="Y869" s="3">
        <v>0</v>
      </c>
      <c r="Z869" s="3">
        <v>0</v>
      </c>
      <c r="AA869" s="3">
        <v>10239.81</v>
      </c>
      <c r="AB869" s="3">
        <v>0</v>
      </c>
      <c r="AC869" s="3">
        <v>93213.68</v>
      </c>
      <c r="AD869" s="3">
        <v>26941.919999999998</v>
      </c>
      <c r="AE869" s="3">
        <v>416.30329999999998</v>
      </c>
      <c r="AF869" s="3">
        <v>6424.1229999999996</v>
      </c>
      <c r="AG869" s="3">
        <v>2.3904429999999999</v>
      </c>
      <c r="AH869" s="3">
        <v>0</v>
      </c>
      <c r="AI869" s="3">
        <v>-33039.25</v>
      </c>
      <c r="AJ869" s="3">
        <v>159810</v>
      </c>
      <c r="AK869" s="3">
        <v>66852.77</v>
      </c>
      <c r="AL869" s="3">
        <v>116795.5</v>
      </c>
      <c r="AM869" s="3">
        <v>5108.8450000000003</v>
      </c>
      <c r="AN869" s="1">
        <v>7</v>
      </c>
    </row>
    <row r="870" spans="1:40" x14ac:dyDescent="0.3">
      <c r="A870" s="2">
        <v>30363</v>
      </c>
      <c r="B870" s="3">
        <v>4185080</v>
      </c>
      <c r="C870" s="3">
        <v>8277.1849999999995</v>
      </c>
      <c r="D870" s="3">
        <v>187175.9</v>
      </c>
      <c r="E870" s="3">
        <v>113670.3</v>
      </c>
      <c r="F870" s="3">
        <v>0</v>
      </c>
      <c r="G870" s="3">
        <v>-119782.8</v>
      </c>
      <c r="H870" s="3">
        <v>519944</v>
      </c>
      <c r="I870" s="3">
        <v>560100000</v>
      </c>
      <c r="J870" s="3">
        <v>0</v>
      </c>
      <c r="K870" s="3">
        <v>0</v>
      </c>
      <c r="L870" s="3">
        <v>99893380</v>
      </c>
      <c r="M870" s="3">
        <v>6256598</v>
      </c>
      <c r="N870" s="3">
        <v>40533830</v>
      </c>
      <c r="O870" s="3">
        <v>9103409000</v>
      </c>
      <c r="P870" s="3">
        <v>16616.05</v>
      </c>
      <c r="Q870" s="3">
        <v>156280000000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732066</v>
      </c>
      <c r="Y870" s="3">
        <v>0</v>
      </c>
      <c r="Z870" s="3">
        <v>0</v>
      </c>
      <c r="AA870" s="3">
        <v>7259.3649999999998</v>
      </c>
      <c r="AB870" s="3">
        <v>0</v>
      </c>
      <c r="AC870" s="3">
        <v>83987.56</v>
      </c>
      <c r="AD870" s="3">
        <v>23368.2</v>
      </c>
      <c r="AE870" s="3">
        <v>478.05549999999999</v>
      </c>
      <c r="AF870" s="3">
        <v>102724</v>
      </c>
      <c r="AG870" s="3">
        <v>987.75810000000001</v>
      </c>
      <c r="AH870" s="3">
        <v>0</v>
      </c>
      <c r="AI870" s="3">
        <v>-32852.1</v>
      </c>
      <c r="AJ870" s="3">
        <v>210090.2</v>
      </c>
      <c r="AK870" s="3">
        <v>66759.33</v>
      </c>
      <c r="AL870" s="3">
        <v>108863.5</v>
      </c>
      <c r="AM870" s="3">
        <v>899721.6</v>
      </c>
      <c r="AN870" s="1">
        <v>3</v>
      </c>
    </row>
    <row r="871" spans="1:40" x14ac:dyDescent="0.3">
      <c r="A871" s="2">
        <v>30364</v>
      </c>
      <c r="B871" s="3">
        <v>4135365</v>
      </c>
      <c r="C871" s="3">
        <v>697.74670000000003</v>
      </c>
      <c r="D871" s="3">
        <v>32111.41</v>
      </c>
      <c r="E871" s="3">
        <v>87555.79</v>
      </c>
      <c r="F871" s="3">
        <v>0</v>
      </c>
      <c r="G871" s="3">
        <v>-151749.70000000001</v>
      </c>
      <c r="H871" s="3">
        <v>65997.86</v>
      </c>
      <c r="I871" s="3">
        <v>559154100</v>
      </c>
      <c r="J871" s="3">
        <v>0</v>
      </c>
      <c r="K871" s="3">
        <v>0</v>
      </c>
      <c r="L871" s="3">
        <v>99892500</v>
      </c>
      <c r="M871" s="3">
        <v>6135222</v>
      </c>
      <c r="N871" s="3">
        <v>40464250</v>
      </c>
      <c r="O871" s="3">
        <v>9103242000</v>
      </c>
      <c r="P871" s="3">
        <v>16053.19</v>
      </c>
      <c r="Q871" s="3">
        <v>156275400000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453946.2</v>
      </c>
      <c r="X871" s="3">
        <v>767310.1</v>
      </c>
      <c r="Y871" s="3">
        <v>0</v>
      </c>
      <c r="Z871" s="3">
        <v>0</v>
      </c>
      <c r="AA871" s="3">
        <v>18024.830000000002</v>
      </c>
      <c r="AB871" s="3">
        <v>0</v>
      </c>
      <c r="AC871" s="3">
        <v>129542.6</v>
      </c>
      <c r="AD871" s="3">
        <v>35735.18</v>
      </c>
      <c r="AE871" s="3">
        <v>548.69650000000001</v>
      </c>
      <c r="AF871" s="3">
        <v>13366.15</v>
      </c>
      <c r="AG871" s="3">
        <v>84.261430000000004</v>
      </c>
      <c r="AH871" s="3">
        <v>0</v>
      </c>
      <c r="AI871" s="3">
        <v>-32811</v>
      </c>
      <c r="AJ871" s="3">
        <v>177484.7</v>
      </c>
      <c r="AK871" s="3">
        <v>64245.2</v>
      </c>
      <c r="AL871" s="3">
        <v>117542.2</v>
      </c>
      <c r="AM871" s="3">
        <v>177758.5</v>
      </c>
      <c r="AN871" s="1">
        <v>29</v>
      </c>
    </row>
    <row r="872" spans="1:40" x14ac:dyDescent="0.3">
      <c r="A872" s="2">
        <v>30365</v>
      </c>
      <c r="B872" s="3">
        <v>4164521</v>
      </c>
      <c r="C872" s="3">
        <v>15839.04</v>
      </c>
      <c r="D872" s="3">
        <v>960370.8</v>
      </c>
      <c r="E872" s="3">
        <v>189752.7</v>
      </c>
      <c r="F872" s="3">
        <v>0</v>
      </c>
      <c r="G872" s="3">
        <v>49503.58</v>
      </c>
      <c r="H872" s="3">
        <v>534867.6</v>
      </c>
      <c r="I872" s="3">
        <v>571245800</v>
      </c>
      <c r="J872" s="3">
        <v>0</v>
      </c>
      <c r="K872" s="3">
        <v>0</v>
      </c>
      <c r="L872" s="3">
        <v>100120800</v>
      </c>
      <c r="M872" s="3">
        <v>6723646</v>
      </c>
      <c r="N872" s="3">
        <v>40529860</v>
      </c>
      <c r="O872" s="3">
        <v>9103313000</v>
      </c>
      <c r="P872" s="3">
        <v>21779.7</v>
      </c>
      <c r="Q872" s="3">
        <v>156277200000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940544.2</v>
      </c>
      <c r="Y872" s="3">
        <v>0</v>
      </c>
      <c r="Z872" s="3">
        <v>0</v>
      </c>
      <c r="AA872" s="3">
        <v>11995.92</v>
      </c>
      <c r="AB872" s="3">
        <v>0</v>
      </c>
      <c r="AC872" s="3">
        <v>109953.3</v>
      </c>
      <c r="AD872" s="3">
        <v>29244.240000000002</v>
      </c>
      <c r="AE872" s="3">
        <v>604.9316</v>
      </c>
      <c r="AF872" s="3">
        <v>365366.8</v>
      </c>
      <c r="AG872" s="3">
        <v>2011.8810000000001</v>
      </c>
      <c r="AH872" s="3">
        <v>0</v>
      </c>
      <c r="AI872" s="3">
        <v>-32469.33</v>
      </c>
      <c r="AJ872" s="3">
        <v>320268.09999999998</v>
      </c>
      <c r="AK872" s="3">
        <v>64806.19</v>
      </c>
      <c r="AL872" s="3">
        <v>144723.4</v>
      </c>
      <c r="AM872" s="3">
        <v>2668831</v>
      </c>
      <c r="AN872" s="1">
        <v>13</v>
      </c>
    </row>
    <row r="873" spans="1:40" x14ac:dyDescent="0.3">
      <c r="A873" s="2">
        <v>30366</v>
      </c>
      <c r="B873" s="3">
        <v>4160730</v>
      </c>
      <c r="C873" s="3">
        <v>4436.4489999999996</v>
      </c>
      <c r="D873" s="3">
        <v>87339.91</v>
      </c>
      <c r="E873" s="3">
        <v>118901</v>
      </c>
      <c r="F873" s="3">
        <v>0</v>
      </c>
      <c r="G873" s="3">
        <v>-135603.79999999999</v>
      </c>
      <c r="H873" s="3">
        <v>534305.1</v>
      </c>
      <c r="I873" s="3">
        <v>572810000</v>
      </c>
      <c r="J873" s="3">
        <v>0</v>
      </c>
      <c r="K873" s="3">
        <v>0</v>
      </c>
      <c r="L873" s="3">
        <v>100147300</v>
      </c>
      <c r="M873" s="3">
        <v>6615145</v>
      </c>
      <c r="N873" s="3">
        <v>40606740</v>
      </c>
      <c r="O873" s="3">
        <v>9103177000</v>
      </c>
      <c r="P873" s="3">
        <v>18326.02</v>
      </c>
      <c r="Q873" s="3">
        <v>156274000000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348350.7</v>
      </c>
      <c r="Y873" s="3">
        <v>0</v>
      </c>
      <c r="Z873" s="3">
        <v>0</v>
      </c>
      <c r="AA873" s="3">
        <v>5878.7349999999997</v>
      </c>
      <c r="AB873" s="3">
        <v>0</v>
      </c>
      <c r="AC873" s="3">
        <v>38939.61</v>
      </c>
      <c r="AD873" s="3">
        <v>11803.64</v>
      </c>
      <c r="AE873" s="3">
        <v>172.29730000000001</v>
      </c>
      <c r="AF873" s="3">
        <v>58352.75</v>
      </c>
      <c r="AG873" s="3">
        <v>527.12490000000003</v>
      </c>
      <c r="AH873" s="3">
        <v>0</v>
      </c>
      <c r="AI873" s="3">
        <v>-33617.79</v>
      </c>
      <c r="AJ873" s="3">
        <v>225301.7</v>
      </c>
      <c r="AK873" s="3">
        <v>67591.25</v>
      </c>
      <c r="AL873" s="3">
        <v>109493.8</v>
      </c>
      <c r="AM873" s="3">
        <v>395517.5</v>
      </c>
      <c r="AN873" s="1">
        <v>5</v>
      </c>
    </row>
    <row r="874" spans="1:40" x14ac:dyDescent="0.3">
      <c r="A874" s="2">
        <v>30367</v>
      </c>
      <c r="B874" s="3">
        <v>4111028</v>
      </c>
      <c r="C874" s="3">
        <v>0</v>
      </c>
      <c r="D874" s="3">
        <v>5603.1090000000004</v>
      </c>
      <c r="E874" s="3">
        <v>82605.97</v>
      </c>
      <c r="F874" s="3">
        <v>0</v>
      </c>
      <c r="G874" s="3">
        <v>-178029.9</v>
      </c>
      <c r="H874" s="3">
        <v>224714.1</v>
      </c>
      <c r="I874" s="3">
        <v>572434300</v>
      </c>
      <c r="J874" s="3">
        <v>0</v>
      </c>
      <c r="K874" s="3">
        <v>0</v>
      </c>
      <c r="L874" s="3">
        <v>100136100</v>
      </c>
      <c r="M874" s="3">
        <v>6365208</v>
      </c>
      <c r="N874" s="3">
        <v>40586910</v>
      </c>
      <c r="O874" s="3">
        <v>9103000000</v>
      </c>
      <c r="P874" s="3">
        <v>17185.52</v>
      </c>
      <c r="Q874" s="3">
        <v>156269700000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309591</v>
      </c>
      <c r="X874" s="3">
        <v>375610</v>
      </c>
      <c r="Y874" s="3">
        <v>0</v>
      </c>
      <c r="Z874" s="3">
        <v>0</v>
      </c>
      <c r="AA874" s="3">
        <v>15184.28</v>
      </c>
      <c r="AB874" s="3">
        <v>0</v>
      </c>
      <c r="AC874" s="3">
        <v>76410.55</v>
      </c>
      <c r="AD874" s="3">
        <v>22180.41</v>
      </c>
      <c r="AE874" s="3">
        <v>360.21140000000003</v>
      </c>
      <c r="AF874" s="3">
        <v>7741.6869999999999</v>
      </c>
      <c r="AG874" s="3">
        <v>0</v>
      </c>
      <c r="AH874" s="3">
        <v>0</v>
      </c>
      <c r="AI874" s="3">
        <v>-33336.82</v>
      </c>
      <c r="AJ874" s="3">
        <v>180611.5</v>
      </c>
      <c r="AK874" s="3">
        <v>67562</v>
      </c>
      <c r="AL874" s="3">
        <v>124068.7</v>
      </c>
      <c r="AM874" s="3">
        <v>117.7176</v>
      </c>
      <c r="AN874" s="1">
        <v>29</v>
      </c>
    </row>
    <row r="875" spans="1:40" x14ac:dyDescent="0.3">
      <c r="A875" s="2">
        <v>30368</v>
      </c>
      <c r="B875" s="3">
        <v>4111796</v>
      </c>
      <c r="C875" s="3">
        <v>6536.9870000000001</v>
      </c>
      <c r="D875" s="3">
        <v>152491.29999999999</v>
      </c>
      <c r="E875" s="3">
        <v>111821.2</v>
      </c>
      <c r="F875" s="3">
        <v>0</v>
      </c>
      <c r="G875" s="3">
        <v>-132367</v>
      </c>
      <c r="H875" s="3">
        <v>530659.4</v>
      </c>
      <c r="I875" s="3">
        <v>573162000</v>
      </c>
      <c r="J875" s="3">
        <v>0</v>
      </c>
      <c r="K875" s="3">
        <v>0</v>
      </c>
      <c r="L875" s="3">
        <v>100180700</v>
      </c>
      <c r="M875" s="3">
        <v>6433832</v>
      </c>
      <c r="N875" s="3">
        <v>40615610</v>
      </c>
      <c r="O875" s="3">
        <v>9102858000</v>
      </c>
      <c r="P875" s="3">
        <v>17597.55</v>
      </c>
      <c r="Q875" s="3">
        <v>156266500000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618128.69999999995</v>
      </c>
      <c r="Y875" s="3">
        <v>0</v>
      </c>
      <c r="Z875" s="3">
        <v>0</v>
      </c>
      <c r="AA875" s="3">
        <v>10656.25</v>
      </c>
      <c r="AB875" s="3">
        <v>0</v>
      </c>
      <c r="AC875" s="3">
        <v>68069.42</v>
      </c>
      <c r="AD875" s="3">
        <v>20151.27</v>
      </c>
      <c r="AE875" s="3">
        <v>238.33840000000001</v>
      </c>
      <c r="AF875" s="3">
        <v>77092.31</v>
      </c>
      <c r="AG875" s="3">
        <v>755.67229999999995</v>
      </c>
      <c r="AH875" s="3">
        <v>0</v>
      </c>
      <c r="AI875" s="3">
        <v>-33601.26</v>
      </c>
      <c r="AJ875" s="3">
        <v>208103.7</v>
      </c>
      <c r="AK875" s="3">
        <v>66614.05</v>
      </c>
      <c r="AL875" s="3">
        <v>111359.3</v>
      </c>
      <c r="AM875" s="3">
        <v>653452</v>
      </c>
      <c r="AN875" s="1">
        <v>4</v>
      </c>
    </row>
    <row r="876" spans="1:40" x14ac:dyDescent="0.3">
      <c r="A876" s="2">
        <v>30369</v>
      </c>
      <c r="B876" s="3">
        <v>4062656</v>
      </c>
      <c r="C876" s="3">
        <v>3172.2310000000002</v>
      </c>
      <c r="D876" s="3">
        <v>160093.20000000001</v>
      </c>
      <c r="E876" s="3">
        <v>122233.5</v>
      </c>
      <c r="F876" s="3">
        <v>0</v>
      </c>
      <c r="G876" s="3">
        <v>-120341.3</v>
      </c>
      <c r="H876" s="3">
        <v>53632.58</v>
      </c>
      <c r="I876" s="3">
        <v>571590100</v>
      </c>
      <c r="J876" s="3">
        <v>0</v>
      </c>
      <c r="K876" s="3">
        <v>0</v>
      </c>
      <c r="L876" s="3">
        <v>100204500</v>
      </c>
      <c r="M876" s="3">
        <v>6496950</v>
      </c>
      <c r="N876" s="3">
        <v>40550520</v>
      </c>
      <c r="O876" s="3">
        <v>9102727000</v>
      </c>
      <c r="P876" s="3">
        <v>18114.79</v>
      </c>
      <c r="Q876" s="3">
        <v>156261800000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477026.8</v>
      </c>
      <c r="X876" s="3">
        <v>907394.7</v>
      </c>
      <c r="Y876" s="3">
        <v>0</v>
      </c>
      <c r="Z876" s="3">
        <v>0</v>
      </c>
      <c r="AA876" s="3">
        <v>34960.61</v>
      </c>
      <c r="AB876" s="3">
        <v>0</v>
      </c>
      <c r="AC876" s="3">
        <v>151960.1</v>
      </c>
      <c r="AD876" s="3">
        <v>40860.5</v>
      </c>
      <c r="AE876" s="3">
        <v>729.86040000000003</v>
      </c>
      <c r="AF876" s="3">
        <v>62504.23</v>
      </c>
      <c r="AG876" s="3">
        <v>416.36149999999998</v>
      </c>
      <c r="AH876" s="3">
        <v>0</v>
      </c>
      <c r="AI876" s="3">
        <v>-32517.27</v>
      </c>
      <c r="AJ876" s="3">
        <v>211789.4</v>
      </c>
      <c r="AK876" s="3">
        <v>62275.05</v>
      </c>
      <c r="AL876" s="3">
        <v>124939.6</v>
      </c>
      <c r="AM876" s="3">
        <v>660888.1</v>
      </c>
      <c r="AN876" s="1">
        <v>18</v>
      </c>
    </row>
    <row r="877" spans="1:40" x14ac:dyDescent="0.3">
      <c r="A877" s="2">
        <v>30370</v>
      </c>
      <c r="B877" s="3">
        <v>4070692</v>
      </c>
      <c r="C877" s="3">
        <v>16472.64</v>
      </c>
      <c r="D877" s="3">
        <v>1352537</v>
      </c>
      <c r="E877" s="3">
        <v>234542</v>
      </c>
      <c r="F877" s="3">
        <v>0</v>
      </c>
      <c r="G877" s="3">
        <v>71729.14</v>
      </c>
      <c r="H877" s="3">
        <v>520911.3</v>
      </c>
      <c r="I877" s="3">
        <v>568878000</v>
      </c>
      <c r="J877" s="3">
        <v>0</v>
      </c>
      <c r="K877" s="3">
        <v>0</v>
      </c>
      <c r="L877" s="3">
        <v>100489400</v>
      </c>
      <c r="M877" s="3">
        <v>7098389</v>
      </c>
      <c r="N877" s="3">
        <v>40677880</v>
      </c>
      <c r="O877" s="3">
        <v>9102789000</v>
      </c>
      <c r="P877" s="3">
        <v>25484.560000000001</v>
      </c>
      <c r="Q877" s="3">
        <v>156259400000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1173941</v>
      </c>
      <c r="Y877" s="3">
        <v>0</v>
      </c>
      <c r="Z877" s="3">
        <v>0</v>
      </c>
      <c r="AA877" s="3">
        <v>25504.080000000002</v>
      </c>
      <c r="AB877" s="3">
        <v>0</v>
      </c>
      <c r="AC877" s="3">
        <v>134881.60000000001</v>
      </c>
      <c r="AD877" s="3">
        <v>35844.86</v>
      </c>
      <c r="AE877" s="3">
        <v>683.2319</v>
      </c>
      <c r="AF877" s="3">
        <v>473613.9</v>
      </c>
      <c r="AG877" s="3">
        <v>2184.5830000000001</v>
      </c>
      <c r="AH877" s="3">
        <v>0</v>
      </c>
      <c r="AI877" s="3">
        <v>-32552.99</v>
      </c>
      <c r="AJ877" s="3">
        <v>383885.9</v>
      </c>
      <c r="AK877" s="3">
        <v>63347.61</v>
      </c>
      <c r="AL877" s="3">
        <v>121673.2</v>
      </c>
      <c r="AM877" s="3">
        <v>3364771</v>
      </c>
      <c r="AN877" s="1">
        <v>4</v>
      </c>
    </row>
    <row r="878" spans="1:40" x14ac:dyDescent="0.3">
      <c r="A878" s="2">
        <v>30371</v>
      </c>
      <c r="B878" s="3">
        <v>4063228</v>
      </c>
      <c r="C878" s="3">
        <v>2717.556</v>
      </c>
      <c r="D878" s="3">
        <v>150927.79999999999</v>
      </c>
      <c r="E878" s="3">
        <v>154292.79999999999</v>
      </c>
      <c r="F878" s="3">
        <v>0</v>
      </c>
      <c r="G878" s="3">
        <v>-136257.70000000001</v>
      </c>
      <c r="H878" s="3">
        <v>64407.8</v>
      </c>
      <c r="I878" s="3">
        <v>567483200</v>
      </c>
      <c r="J878" s="3">
        <v>0</v>
      </c>
      <c r="K878" s="3">
        <v>0</v>
      </c>
      <c r="L878" s="3">
        <v>100494100</v>
      </c>
      <c r="M878" s="3">
        <v>7001034</v>
      </c>
      <c r="N878" s="3">
        <v>40667590</v>
      </c>
      <c r="O878" s="3">
        <v>9102642000</v>
      </c>
      <c r="P878" s="3">
        <v>20959.349999999999</v>
      </c>
      <c r="Q878" s="3">
        <v>156254700000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456503.5</v>
      </c>
      <c r="X878" s="3">
        <v>833320.6</v>
      </c>
      <c r="Y878" s="3">
        <v>0</v>
      </c>
      <c r="Z878" s="3">
        <v>0</v>
      </c>
      <c r="AA878" s="3">
        <v>48190.44</v>
      </c>
      <c r="AB878" s="3">
        <v>0</v>
      </c>
      <c r="AC878" s="3">
        <v>142874.5</v>
      </c>
      <c r="AD878" s="3">
        <v>37771.72</v>
      </c>
      <c r="AE878" s="3">
        <v>706.95680000000004</v>
      </c>
      <c r="AF878" s="3">
        <v>54956.06</v>
      </c>
      <c r="AG878" s="3">
        <v>333.43650000000002</v>
      </c>
      <c r="AH878" s="3">
        <v>0</v>
      </c>
      <c r="AI878" s="3">
        <v>-32639.63</v>
      </c>
      <c r="AJ878" s="3">
        <v>253877.5</v>
      </c>
      <c r="AK878" s="3">
        <v>61527.22</v>
      </c>
      <c r="AL878" s="3">
        <v>121310.39999999999</v>
      </c>
      <c r="AM878" s="3">
        <v>558437.80000000005</v>
      </c>
      <c r="AN878" s="1">
        <v>22</v>
      </c>
    </row>
    <row r="879" spans="1:40" x14ac:dyDescent="0.3">
      <c r="A879" s="2">
        <v>30372</v>
      </c>
      <c r="B879" s="3">
        <v>4070018</v>
      </c>
      <c r="C879" s="3">
        <v>14063.6</v>
      </c>
      <c r="D879" s="3">
        <v>1058283</v>
      </c>
      <c r="E879" s="3">
        <v>236037.8</v>
      </c>
      <c r="F879" s="3">
        <v>0</v>
      </c>
      <c r="G879" s="3">
        <v>44889</v>
      </c>
      <c r="H879" s="3">
        <v>534867.6</v>
      </c>
      <c r="I879" s="3">
        <v>584461200</v>
      </c>
      <c r="J879" s="3">
        <v>0</v>
      </c>
      <c r="K879" s="3">
        <v>0</v>
      </c>
      <c r="L879" s="3">
        <v>100736400</v>
      </c>
      <c r="M879" s="3">
        <v>7333438</v>
      </c>
      <c r="N879" s="3">
        <v>40789420</v>
      </c>
      <c r="O879" s="3">
        <v>9102691000</v>
      </c>
      <c r="P879" s="3">
        <v>26465.45</v>
      </c>
      <c r="Q879" s="3">
        <v>156258800000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783834</v>
      </c>
      <c r="Y879" s="3">
        <v>0</v>
      </c>
      <c r="Z879" s="3">
        <v>0</v>
      </c>
      <c r="AA879" s="3">
        <v>13475.27</v>
      </c>
      <c r="AB879" s="3">
        <v>0</v>
      </c>
      <c r="AC879" s="3">
        <v>88396.17</v>
      </c>
      <c r="AD879" s="3">
        <v>23948.27</v>
      </c>
      <c r="AE879" s="3">
        <v>290.92930000000001</v>
      </c>
      <c r="AF879" s="3">
        <v>345425.4</v>
      </c>
      <c r="AG879" s="3">
        <v>1720.3340000000001</v>
      </c>
      <c r="AH879" s="3">
        <v>0</v>
      </c>
      <c r="AI879" s="3">
        <v>-32941.199999999997</v>
      </c>
      <c r="AJ879" s="3">
        <v>336325.2</v>
      </c>
      <c r="AK879" s="3">
        <v>65197.81</v>
      </c>
      <c r="AL879" s="3">
        <v>126129</v>
      </c>
      <c r="AM879" s="3">
        <v>2564692</v>
      </c>
      <c r="AN879" s="1">
        <v>21</v>
      </c>
    </row>
    <row r="880" spans="1:40" x14ac:dyDescent="0.3">
      <c r="A880" s="2">
        <v>30373</v>
      </c>
      <c r="B880" s="3">
        <v>4111372</v>
      </c>
      <c r="C880" s="3">
        <v>4.9223720000000002</v>
      </c>
      <c r="D880" s="3">
        <v>4985.9970000000003</v>
      </c>
      <c r="E880" s="3">
        <v>116989.1</v>
      </c>
      <c r="F880" s="3">
        <v>0</v>
      </c>
      <c r="G880" s="3">
        <v>-170623.2</v>
      </c>
      <c r="H880" s="3">
        <v>534867.6</v>
      </c>
      <c r="I880" s="3">
        <v>621168600</v>
      </c>
      <c r="J880" s="3">
        <v>0</v>
      </c>
      <c r="K880" s="3">
        <v>0</v>
      </c>
      <c r="L880" s="3">
        <v>100744000</v>
      </c>
      <c r="M880" s="3">
        <v>6995089</v>
      </c>
      <c r="N880" s="3">
        <v>40867690</v>
      </c>
      <c r="O880" s="3">
        <v>9102531000</v>
      </c>
      <c r="P880" s="3">
        <v>21176.04</v>
      </c>
      <c r="Q880" s="3">
        <v>156267200000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293034.40000000002</v>
      </c>
      <c r="Y880" s="3">
        <v>0</v>
      </c>
      <c r="Z880" s="3">
        <v>0</v>
      </c>
      <c r="AA880" s="3">
        <v>0</v>
      </c>
      <c r="AB880" s="3">
        <v>0</v>
      </c>
      <c r="AC880" s="3">
        <v>30668.45</v>
      </c>
      <c r="AD880" s="3">
        <v>9849.09</v>
      </c>
      <c r="AE880" s="3">
        <v>124.7157</v>
      </c>
      <c r="AF880" s="3">
        <v>9034.8709999999992</v>
      </c>
      <c r="AG880" s="3">
        <v>5.1850459999999998</v>
      </c>
      <c r="AH880" s="3">
        <v>0</v>
      </c>
      <c r="AI880" s="3">
        <v>-33305.81</v>
      </c>
      <c r="AJ880" s="3">
        <v>224808.2</v>
      </c>
      <c r="AK880" s="3">
        <v>66808.61</v>
      </c>
      <c r="AL880" s="3">
        <v>115915.5</v>
      </c>
      <c r="AM880" s="3">
        <v>90.966769999999997</v>
      </c>
      <c r="AN880" s="1">
        <v>6</v>
      </c>
    </row>
    <row r="881" spans="1:40" x14ac:dyDescent="0.3">
      <c r="A881" s="2">
        <v>30374</v>
      </c>
      <c r="B881" s="3">
        <v>4135603</v>
      </c>
      <c r="C881" s="3">
        <v>203.39510000000001</v>
      </c>
      <c r="D881" s="3">
        <v>5027.0659999999998</v>
      </c>
      <c r="E881" s="3">
        <v>92646.34</v>
      </c>
      <c r="F881" s="3">
        <v>0</v>
      </c>
      <c r="G881" s="3">
        <v>-180746.8</v>
      </c>
      <c r="H881" s="3">
        <v>534867.6</v>
      </c>
      <c r="I881" s="3">
        <v>637037000</v>
      </c>
      <c r="J881" s="3">
        <v>0</v>
      </c>
      <c r="K881" s="3">
        <v>0</v>
      </c>
      <c r="L881" s="3">
        <v>100747300</v>
      </c>
      <c r="M881" s="3">
        <v>6728204</v>
      </c>
      <c r="N881" s="3">
        <v>40914080</v>
      </c>
      <c r="O881" s="3">
        <v>9102353000</v>
      </c>
      <c r="P881" s="3">
        <v>19487.2</v>
      </c>
      <c r="Q881" s="3">
        <v>156268600000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314926.8</v>
      </c>
      <c r="Y881" s="3">
        <v>0</v>
      </c>
      <c r="Z881" s="3">
        <v>0</v>
      </c>
      <c r="AA881" s="3">
        <v>0</v>
      </c>
      <c r="AB881" s="3">
        <v>0</v>
      </c>
      <c r="AC881" s="3">
        <v>33406.199999999997</v>
      </c>
      <c r="AD881" s="3">
        <v>10939.7</v>
      </c>
      <c r="AE881" s="3">
        <v>141.34350000000001</v>
      </c>
      <c r="AF881" s="3">
        <v>7491.8609999999999</v>
      </c>
      <c r="AG881" s="3">
        <v>39.434510000000003</v>
      </c>
      <c r="AH881" s="3">
        <v>0</v>
      </c>
      <c r="AI881" s="3">
        <v>-33339.879999999997</v>
      </c>
      <c r="AJ881" s="3">
        <v>194961.4</v>
      </c>
      <c r="AK881" s="3">
        <v>67952.23</v>
      </c>
      <c r="AL881" s="3">
        <v>115199.6</v>
      </c>
      <c r="AM881" s="3">
        <v>4180.7179999999998</v>
      </c>
      <c r="AN881" s="1">
        <v>4</v>
      </c>
    </row>
    <row r="882" spans="1:40" x14ac:dyDescent="0.3">
      <c r="A882" s="2">
        <v>30375</v>
      </c>
      <c r="B882" s="3">
        <v>4110979</v>
      </c>
      <c r="C882" s="3">
        <v>840.63940000000002</v>
      </c>
      <c r="D882" s="3">
        <v>6550.0820000000003</v>
      </c>
      <c r="E882" s="3">
        <v>76790.960000000006</v>
      </c>
      <c r="F882" s="3">
        <v>0</v>
      </c>
      <c r="G882" s="3">
        <v>-173470.6</v>
      </c>
      <c r="H882" s="3">
        <v>534867.6</v>
      </c>
      <c r="I882" s="3">
        <v>659797300</v>
      </c>
      <c r="J882" s="3">
        <v>0</v>
      </c>
      <c r="K882" s="3">
        <v>0</v>
      </c>
      <c r="L882" s="3">
        <v>100752000</v>
      </c>
      <c r="M882" s="3">
        <v>6507490</v>
      </c>
      <c r="N882" s="3">
        <v>40946560</v>
      </c>
      <c r="O882" s="3">
        <v>9102176000</v>
      </c>
      <c r="P882" s="3">
        <v>18446.98</v>
      </c>
      <c r="Q882" s="3">
        <v>156272300000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340882.2</v>
      </c>
      <c r="Y882" s="3">
        <v>0</v>
      </c>
      <c r="Z882" s="3">
        <v>0</v>
      </c>
      <c r="AA882" s="3">
        <v>0</v>
      </c>
      <c r="AB882" s="3">
        <v>0</v>
      </c>
      <c r="AC882" s="3">
        <v>35930.9</v>
      </c>
      <c r="AD882" s="3">
        <v>11654.04</v>
      </c>
      <c r="AE882" s="3">
        <v>148.01669999999999</v>
      </c>
      <c r="AF882" s="3">
        <v>7632.3050000000003</v>
      </c>
      <c r="AG882" s="3">
        <v>97.732979999999998</v>
      </c>
      <c r="AH882" s="3">
        <v>0</v>
      </c>
      <c r="AI882" s="3">
        <v>-33550.79</v>
      </c>
      <c r="AJ882" s="3">
        <v>182934.9</v>
      </c>
      <c r="AK882" s="3">
        <v>67794.289999999994</v>
      </c>
      <c r="AL882" s="3">
        <v>114536.5</v>
      </c>
      <c r="AM882" s="3">
        <v>23239.09</v>
      </c>
      <c r="AN882" s="1">
        <v>2</v>
      </c>
    </row>
    <row r="883" spans="1:40" x14ac:dyDescent="0.3">
      <c r="A883" s="2">
        <v>30376</v>
      </c>
      <c r="B883" s="3">
        <v>4111057</v>
      </c>
      <c r="C883" s="3">
        <v>3458.5839999999998</v>
      </c>
      <c r="D883" s="3">
        <v>22707.5</v>
      </c>
      <c r="E883" s="3">
        <v>71381.36</v>
      </c>
      <c r="F883" s="3">
        <v>0</v>
      </c>
      <c r="G883" s="3">
        <v>-164464.20000000001</v>
      </c>
      <c r="H883" s="3">
        <v>534867.6</v>
      </c>
      <c r="I883" s="3">
        <v>683581600</v>
      </c>
      <c r="J883" s="3">
        <v>0</v>
      </c>
      <c r="K883" s="3">
        <v>0</v>
      </c>
      <c r="L883" s="3">
        <v>100767500</v>
      </c>
      <c r="M883" s="3">
        <v>6365633</v>
      </c>
      <c r="N883" s="3">
        <v>40947310</v>
      </c>
      <c r="O883" s="3">
        <v>9102016000</v>
      </c>
      <c r="P883" s="3">
        <v>17789.919999999998</v>
      </c>
      <c r="Q883" s="3">
        <v>156275800000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534667.69999999995</v>
      </c>
      <c r="Y883" s="3">
        <v>0</v>
      </c>
      <c r="Z883" s="3">
        <v>0</v>
      </c>
      <c r="AA883" s="3">
        <v>0</v>
      </c>
      <c r="AB883" s="3">
        <v>0</v>
      </c>
      <c r="AC883" s="3">
        <v>57302.67</v>
      </c>
      <c r="AD883" s="3">
        <v>17610.75</v>
      </c>
      <c r="AE883" s="3">
        <v>250.4982</v>
      </c>
      <c r="AF883" s="3">
        <v>20709.45</v>
      </c>
      <c r="AG883" s="3">
        <v>322.536</v>
      </c>
      <c r="AH883" s="3">
        <v>0</v>
      </c>
      <c r="AI883" s="3">
        <v>-32897.32</v>
      </c>
      <c r="AJ883" s="3">
        <v>180255.4</v>
      </c>
      <c r="AK883" s="3">
        <v>67864.490000000005</v>
      </c>
      <c r="AL883" s="3">
        <v>122221.5</v>
      </c>
      <c r="AM883" s="3">
        <v>136036.5</v>
      </c>
      <c r="AN883" s="1">
        <v>14</v>
      </c>
    </row>
    <row r="884" spans="1:40" x14ac:dyDescent="0.3">
      <c r="A884" s="2">
        <v>30377</v>
      </c>
      <c r="B884" s="3">
        <v>4037434</v>
      </c>
      <c r="C884" s="3">
        <v>314.60000000000002</v>
      </c>
      <c r="D884" s="3">
        <v>5604.393</v>
      </c>
      <c r="E884" s="3">
        <v>57859.55</v>
      </c>
      <c r="F884" s="3">
        <v>0</v>
      </c>
      <c r="G884" s="3">
        <v>-164368.9</v>
      </c>
      <c r="H884" s="3">
        <v>87177.55</v>
      </c>
      <c r="I884" s="3">
        <v>682873500</v>
      </c>
      <c r="J884" s="3">
        <v>0</v>
      </c>
      <c r="K884" s="3">
        <v>0</v>
      </c>
      <c r="L884" s="3">
        <v>100768300</v>
      </c>
      <c r="M884" s="3">
        <v>6172419</v>
      </c>
      <c r="N884" s="3">
        <v>40872330</v>
      </c>
      <c r="O884" s="3">
        <v>9101840000</v>
      </c>
      <c r="P884" s="3">
        <v>17056.47</v>
      </c>
      <c r="Q884" s="3">
        <v>156271200000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447690.1</v>
      </c>
      <c r="X884" s="3">
        <v>695439</v>
      </c>
      <c r="Y884" s="3">
        <v>0</v>
      </c>
      <c r="Z884" s="3">
        <v>0</v>
      </c>
      <c r="AA884" s="3">
        <v>483.79</v>
      </c>
      <c r="AB884" s="3">
        <v>0</v>
      </c>
      <c r="AC884" s="3">
        <v>122521.8</v>
      </c>
      <c r="AD884" s="3">
        <v>34348.949999999997</v>
      </c>
      <c r="AE884" s="3">
        <v>537.17669999999998</v>
      </c>
      <c r="AF884" s="3">
        <v>6424.53</v>
      </c>
      <c r="AG884" s="3">
        <v>57.788409999999999</v>
      </c>
      <c r="AH884" s="3">
        <v>0</v>
      </c>
      <c r="AI884" s="3">
        <v>-32453.95</v>
      </c>
      <c r="AJ884" s="3">
        <v>167415.5</v>
      </c>
      <c r="AK884" s="3">
        <v>63151.7</v>
      </c>
      <c r="AL884" s="3">
        <v>119891.8</v>
      </c>
      <c r="AM884" s="3">
        <v>12330.33</v>
      </c>
      <c r="AN884" s="1">
        <v>4</v>
      </c>
    </row>
    <row r="885" spans="1:40" x14ac:dyDescent="0.3">
      <c r="A885" s="2">
        <v>30378</v>
      </c>
      <c r="B885" s="3">
        <v>3988604</v>
      </c>
      <c r="C885" s="3">
        <v>2658.9589999999998</v>
      </c>
      <c r="D885" s="3">
        <v>18496.93</v>
      </c>
      <c r="E885" s="3">
        <v>56760.11</v>
      </c>
      <c r="F885" s="3">
        <v>0</v>
      </c>
      <c r="G885" s="3">
        <v>-161449.20000000001</v>
      </c>
      <c r="H885" s="3">
        <v>534253.1</v>
      </c>
      <c r="I885" s="3">
        <v>686722200</v>
      </c>
      <c r="J885" s="3">
        <v>0</v>
      </c>
      <c r="K885" s="3">
        <v>0</v>
      </c>
      <c r="L885" s="3">
        <v>100779600</v>
      </c>
      <c r="M885" s="3">
        <v>6065349</v>
      </c>
      <c r="N885" s="3">
        <v>40868390</v>
      </c>
      <c r="O885" s="3">
        <v>9101683000</v>
      </c>
      <c r="P885" s="3">
        <v>16613.439999999999</v>
      </c>
      <c r="Q885" s="3">
        <v>156268700000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465615.5</v>
      </c>
      <c r="Y885" s="3">
        <v>0</v>
      </c>
      <c r="Z885" s="3">
        <v>0</v>
      </c>
      <c r="AA885" s="3">
        <v>0</v>
      </c>
      <c r="AB885" s="3">
        <v>0</v>
      </c>
      <c r="AC885" s="3">
        <v>49610.02</v>
      </c>
      <c r="AD885" s="3">
        <v>14695.91</v>
      </c>
      <c r="AE885" s="3">
        <v>209.80439999999999</v>
      </c>
      <c r="AF885" s="3">
        <v>17009.25</v>
      </c>
      <c r="AG885" s="3">
        <v>239.16030000000001</v>
      </c>
      <c r="AH885" s="3">
        <v>0</v>
      </c>
      <c r="AI885" s="3">
        <v>-33534.800000000003</v>
      </c>
      <c r="AJ885" s="3">
        <v>163606</v>
      </c>
      <c r="AK885" s="3">
        <v>64508.15</v>
      </c>
      <c r="AL885" s="3">
        <v>117948</v>
      </c>
      <c r="AM885" s="3">
        <v>127494.8</v>
      </c>
      <c r="AN885" s="1">
        <v>3</v>
      </c>
    </row>
    <row r="886" spans="1:40" x14ac:dyDescent="0.3">
      <c r="A886" s="2">
        <v>30379</v>
      </c>
      <c r="B886" s="3">
        <v>3963938</v>
      </c>
      <c r="C886" s="3">
        <v>26.716259999999998</v>
      </c>
      <c r="D886" s="3">
        <v>4270.973</v>
      </c>
      <c r="E886" s="3">
        <v>47290.5</v>
      </c>
      <c r="F886" s="3">
        <v>0</v>
      </c>
      <c r="G886" s="3">
        <v>-164823.29999999999</v>
      </c>
      <c r="H886" s="3">
        <v>117812.4</v>
      </c>
      <c r="I886" s="3">
        <v>686150300</v>
      </c>
      <c r="J886" s="3">
        <v>0</v>
      </c>
      <c r="K886" s="3">
        <v>0</v>
      </c>
      <c r="L886" s="3">
        <v>100778700</v>
      </c>
      <c r="M886" s="3">
        <v>5895556</v>
      </c>
      <c r="N886" s="3">
        <v>40784550</v>
      </c>
      <c r="O886" s="3">
        <v>9101526000</v>
      </c>
      <c r="P886" s="3">
        <v>16081.04</v>
      </c>
      <c r="Q886" s="3">
        <v>156264400000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416440.7</v>
      </c>
      <c r="X886" s="3">
        <v>569746.19999999995</v>
      </c>
      <c r="Y886" s="3">
        <v>0</v>
      </c>
      <c r="Z886" s="3">
        <v>0</v>
      </c>
      <c r="AA886" s="3">
        <v>1644.049</v>
      </c>
      <c r="AB886" s="3">
        <v>0</v>
      </c>
      <c r="AC886" s="3">
        <v>102705</v>
      </c>
      <c r="AD886" s="3">
        <v>29233.08</v>
      </c>
      <c r="AE886" s="3">
        <v>401.38099999999997</v>
      </c>
      <c r="AF886" s="3">
        <v>4640.5540000000001</v>
      </c>
      <c r="AG886" s="3">
        <v>4.7969379999999999</v>
      </c>
      <c r="AH886" s="3">
        <v>0</v>
      </c>
      <c r="AI886" s="3">
        <v>-33246.230000000003</v>
      </c>
      <c r="AJ886" s="3">
        <v>152135.5</v>
      </c>
      <c r="AK886" s="3">
        <v>63773.01</v>
      </c>
      <c r="AL886" s="3">
        <v>133289.5</v>
      </c>
      <c r="AM886" s="3">
        <v>2107.3690000000001</v>
      </c>
      <c r="AN886" s="1">
        <v>13</v>
      </c>
    </row>
    <row r="887" spans="1:40" x14ac:dyDescent="0.3">
      <c r="A887" s="2">
        <v>30380</v>
      </c>
      <c r="B887" s="3">
        <v>3988344</v>
      </c>
      <c r="C887" s="3">
        <v>503.03210000000001</v>
      </c>
      <c r="D887" s="3">
        <v>6410.0910000000003</v>
      </c>
      <c r="E887" s="3">
        <v>42939.02</v>
      </c>
      <c r="F887" s="3">
        <v>0</v>
      </c>
      <c r="G887" s="3">
        <v>-161206.20000000001</v>
      </c>
      <c r="H887" s="3">
        <v>6923.1210000000001</v>
      </c>
      <c r="I887" s="3">
        <v>685092000</v>
      </c>
      <c r="J887" s="3">
        <v>0</v>
      </c>
      <c r="K887" s="3">
        <v>0</v>
      </c>
      <c r="L887" s="3">
        <v>100778300</v>
      </c>
      <c r="M887" s="3">
        <v>5751946</v>
      </c>
      <c r="N887" s="3">
        <v>40686040</v>
      </c>
      <c r="O887" s="3">
        <v>9101366000</v>
      </c>
      <c r="P887" s="3">
        <v>15667.71</v>
      </c>
      <c r="Q887" s="3">
        <v>156259900000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110889.3</v>
      </c>
      <c r="X887" s="3">
        <v>1032758</v>
      </c>
      <c r="Y887" s="3">
        <v>0</v>
      </c>
      <c r="Z887" s="3">
        <v>0</v>
      </c>
      <c r="AA887" s="3">
        <v>2519.4989999999998</v>
      </c>
      <c r="AB887" s="3">
        <v>0</v>
      </c>
      <c r="AC887" s="3">
        <v>119272.3</v>
      </c>
      <c r="AD887" s="3">
        <v>33172.39</v>
      </c>
      <c r="AE887" s="3">
        <v>478.18</v>
      </c>
      <c r="AF887" s="3">
        <v>5474.384</v>
      </c>
      <c r="AG887" s="3">
        <v>80.639830000000003</v>
      </c>
      <c r="AH887" s="3">
        <v>0</v>
      </c>
      <c r="AI887" s="3">
        <v>-33152.370000000003</v>
      </c>
      <c r="AJ887" s="3">
        <v>146763.4</v>
      </c>
      <c r="AK887" s="3">
        <v>60062.69</v>
      </c>
      <c r="AL887" s="3">
        <v>126021.3</v>
      </c>
      <c r="AM887" s="3">
        <v>24918.63</v>
      </c>
      <c r="AN887" s="1">
        <v>6</v>
      </c>
    </row>
    <row r="888" spans="1:40" x14ac:dyDescent="0.3">
      <c r="A888" s="2">
        <v>30381</v>
      </c>
      <c r="B888" s="3">
        <v>4037278</v>
      </c>
      <c r="C888" s="3">
        <v>2556.9430000000002</v>
      </c>
      <c r="D888" s="3">
        <v>14221.8</v>
      </c>
      <c r="E888" s="3">
        <v>42879.11</v>
      </c>
      <c r="F888" s="3">
        <v>0</v>
      </c>
      <c r="G888" s="3">
        <v>-156038</v>
      </c>
      <c r="H888" s="3">
        <v>534867.6</v>
      </c>
      <c r="I888" s="3">
        <v>693722200</v>
      </c>
      <c r="J888" s="3">
        <v>0</v>
      </c>
      <c r="K888" s="3">
        <v>0</v>
      </c>
      <c r="L888" s="3">
        <v>100787800</v>
      </c>
      <c r="M888" s="3">
        <v>5661443</v>
      </c>
      <c r="N888" s="3">
        <v>40657690</v>
      </c>
      <c r="O888" s="3">
        <v>9101215000</v>
      </c>
      <c r="P888" s="3">
        <v>15412.29</v>
      </c>
      <c r="Q888" s="3">
        <v>156258800000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525064.6</v>
      </c>
      <c r="Y888" s="3">
        <v>0</v>
      </c>
      <c r="Z888" s="3">
        <v>0</v>
      </c>
      <c r="AA888" s="3">
        <v>0</v>
      </c>
      <c r="AB888" s="3">
        <v>0</v>
      </c>
      <c r="AC888" s="3">
        <v>54865.279999999999</v>
      </c>
      <c r="AD888" s="3">
        <v>16048.8</v>
      </c>
      <c r="AE888" s="3">
        <v>221.14529999999999</v>
      </c>
      <c r="AF888" s="3">
        <v>12628.46</v>
      </c>
      <c r="AG888" s="3">
        <v>255.52930000000001</v>
      </c>
      <c r="AH888" s="3">
        <v>0</v>
      </c>
      <c r="AI888" s="3">
        <v>-33805.83</v>
      </c>
      <c r="AJ888" s="3">
        <v>144235.29999999999</v>
      </c>
      <c r="AK888" s="3">
        <v>61855.87</v>
      </c>
      <c r="AL888" s="3">
        <v>117732</v>
      </c>
      <c r="AM888" s="3">
        <v>97485.23</v>
      </c>
      <c r="AN888" s="1">
        <v>4</v>
      </c>
    </row>
    <row r="889" spans="1:40" x14ac:dyDescent="0.3">
      <c r="A889" s="2">
        <v>30382</v>
      </c>
      <c r="B889" s="3">
        <v>4037920</v>
      </c>
      <c r="C889" s="3">
        <v>7042.22</v>
      </c>
      <c r="D889" s="3">
        <v>91442.99</v>
      </c>
      <c r="E889" s="3">
        <v>64525.11</v>
      </c>
      <c r="F889" s="3">
        <v>0</v>
      </c>
      <c r="G889" s="3">
        <v>-134063.20000000001</v>
      </c>
      <c r="H889" s="3">
        <v>534216.6</v>
      </c>
      <c r="I889" s="3">
        <v>695020500</v>
      </c>
      <c r="J889" s="3">
        <v>0</v>
      </c>
      <c r="K889" s="3">
        <v>0</v>
      </c>
      <c r="L889" s="3">
        <v>100822200</v>
      </c>
      <c r="M889" s="3">
        <v>5765734</v>
      </c>
      <c r="N889" s="3">
        <v>40637560</v>
      </c>
      <c r="O889" s="3">
        <v>9101088000</v>
      </c>
      <c r="P889" s="3">
        <v>15482.99</v>
      </c>
      <c r="Q889" s="3">
        <v>156255500000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641693.69999999995</v>
      </c>
      <c r="Y889" s="3">
        <v>0</v>
      </c>
      <c r="Z889" s="3">
        <v>0</v>
      </c>
      <c r="AA889" s="3">
        <v>1155.4880000000001</v>
      </c>
      <c r="AB889" s="3">
        <v>0</v>
      </c>
      <c r="AC889" s="3">
        <v>68451.19</v>
      </c>
      <c r="AD889" s="3">
        <v>19791.509999999998</v>
      </c>
      <c r="AE889" s="3">
        <v>304.68049999999999</v>
      </c>
      <c r="AF889" s="3">
        <v>56000.17</v>
      </c>
      <c r="AG889" s="3">
        <v>646.88430000000005</v>
      </c>
      <c r="AH889" s="3">
        <v>0</v>
      </c>
      <c r="AI889" s="3">
        <v>-33630.769999999997</v>
      </c>
      <c r="AJ889" s="3">
        <v>171656.5</v>
      </c>
      <c r="AK889" s="3">
        <v>62627.49</v>
      </c>
      <c r="AL889" s="3">
        <v>123359</v>
      </c>
      <c r="AM889" s="3">
        <v>498886.2</v>
      </c>
      <c r="AN889" s="1">
        <v>13</v>
      </c>
    </row>
    <row r="890" spans="1:40" x14ac:dyDescent="0.3">
      <c r="A890" s="2">
        <v>30383</v>
      </c>
      <c r="B890" s="3">
        <v>4135197</v>
      </c>
      <c r="C890" s="3">
        <v>689.71299999999997</v>
      </c>
      <c r="D890" s="3">
        <v>15971.74</v>
      </c>
      <c r="E890" s="3">
        <v>47655.4</v>
      </c>
      <c r="F890" s="3">
        <v>0</v>
      </c>
      <c r="G890" s="3">
        <v>-149560.5</v>
      </c>
      <c r="H890" s="3">
        <v>41972.69</v>
      </c>
      <c r="I890" s="3">
        <v>694091800</v>
      </c>
      <c r="J890" s="3">
        <v>0</v>
      </c>
      <c r="K890" s="3">
        <v>0</v>
      </c>
      <c r="L890" s="3">
        <v>100815900</v>
      </c>
      <c r="M890" s="3">
        <v>5644347</v>
      </c>
      <c r="N890" s="3">
        <v>40528240</v>
      </c>
      <c r="O890" s="3">
        <v>9100924000</v>
      </c>
      <c r="P890" s="3">
        <v>14964.29</v>
      </c>
      <c r="Q890" s="3">
        <v>156250700000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492243.9</v>
      </c>
      <c r="X890" s="3">
        <v>860054.9</v>
      </c>
      <c r="Y890" s="3">
        <v>0</v>
      </c>
      <c r="Z890" s="3">
        <v>0</v>
      </c>
      <c r="AA890" s="3">
        <v>8409.8349999999991</v>
      </c>
      <c r="AB890" s="3">
        <v>0</v>
      </c>
      <c r="AC890" s="3">
        <v>141413.4</v>
      </c>
      <c r="AD890" s="3">
        <v>37999.730000000003</v>
      </c>
      <c r="AE890" s="3">
        <v>586.96659999999997</v>
      </c>
      <c r="AF890" s="3">
        <v>7812.2479999999996</v>
      </c>
      <c r="AG890" s="3">
        <v>90.381590000000003</v>
      </c>
      <c r="AH890" s="3">
        <v>0</v>
      </c>
      <c r="AI890" s="3">
        <v>-32864.550000000003</v>
      </c>
      <c r="AJ890" s="3">
        <v>147010.9</v>
      </c>
      <c r="AK890" s="3">
        <v>57836.6</v>
      </c>
      <c r="AL890" s="3">
        <v>114937</v>
      </c>
      <c r="AM890" s="3">
        <v>67881.600000000006</v>
      </c>
      <c r="AN890" s="1">
        <v>3</v>
      </c>
    </row>
    <row r="891" spans="1:40" x14ac:dyDescent="0.3">
      <c r="A891" s="2">
        <v>30384</v>
      </c>
      <c r="B891" s="3">
        <v>4380064</v>
      </c>
      <c r="C891" s="3">
        <v>3625.605</v>
      </c>
      <c r="D891" s="3">
        <v>68456.740000000005</v>
      </c>
      <c r="E891" s="3">
        <v>63159.040000000001</v>
      </c>
      <c r="F891" s="3">
        <v>0</v>
      </c>
      <c r="G891" s="3">
        <v>-132743.79999999999</v>
      </c>
      <c r="H891" s="3">
        <v>835.16639999999995</v>
      </c>
      <c r="I891" s="3">
        <v>692265300</v>
      </c>
      <c r="J891" s="3">
        <v>0</v>
      </c>
      <c r="K891" s="3">
        <v>0</v>
      </c>
      <c r="L891" s="3">
        <v>100827200</v>
      </c>
      <c r="M891" s="3">
        <v>5671073</v>
      </c>
      <c r="N891" s="3">
        <v>40387410</v>
      </c>
      <c r="O891" s="3">
        <v>9100804000</v>
      </c>
      <c r="P891" s="3">
        <v>15069.62</v>
      </c>
      <c r="Q891" s="3">
        <v>156245600000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41137.519999999997</v>
      </c>
      <c r="X891" s="3">
        <v>1481200</v>
      </c>
      <c r="Y891" s="3">
        <v>0</v>
      </c>
      <c r="Z891" s="3">
        <v>0</v>
      </c>
      <c r="AA891" s="3">
        <v>10146.700000000001</v>
      </c>
      <c r="AB891" s="3">
        <v>0</v>
      </c>
      <c r="AC891" s="3">
        <v>157672.5</v>
      </c>
      <c r="AD891" s="3">
        <v>40090.769999999997</v>
      </c>
      <c r="AE891" s="3">
        <v>651.66570000000002</v>
      </c>
      <c r="AF891" s="3">
        <v>29279.55</v>
      </c>
      <c r="AG891" s="3">
        <v>377.46089999999998</v>
      </c>
      <c r="AH891" s="3">
        <v>0</v>
      </c>
      <c r="AI891" s="3">
        <v>-32880.5</v>
      </c>
      <c r="AJ891" s="3">
        <v>158653.70000000001</v>
      </c>
      <c r="AK891" s="3">
        <v>55392.83</v>
      </c>
      <c r="AL891" s="3">
        <v>141827.20000000001</v>
      </c>
      <c r="AM891" s="3">
        <v>341315.5</v>
      </c>
      <c r="AN891" s="1">
        <v>9</v>
      </c>
    </row>
    <row r="892" spans="1:40" x14ac:dyDescent="0.3">
      <c r="A892" s="2">
        <v>30385</v>
      </c>
      <c r="B892" s="3">
        <v>4404875</v>
      </c>
      <c r="C892" s="3">
        <v>5906.3639999999996</v>
      </c>
      <c r="D892" s="3">
        <v>169754.8</v>
      </c>
      <c r="E892" s="3">
        <v>86205.5</v>
      </c>
      <c r="F892" s="3">
        <v>0</v>
      </c>
      <c r="G892" s="3">
        <v>-104061.8</v>
      </c>
      <c r="H892" s="3">
        <v>57.896769999999997</v>
      </c>
      <c r="I892" s="3">
        <v>689898500</v>
      </c>
      <c r="J892" s="3">
        <v>0</v>
      </c>
      <c r="K892" s="3">
        <v>0</v>
      </c>
      <c r="L892" s="3">
        <v>100857500</v>
      </c>
      <c r="M892" s="3">
        <v>5826204</v>
      </c>
      <c r="N892" s="3">
        <v>40286550</v>
      </c>
      <c r="O892" s="3">
        <v>9100687000</v>
      </c>
      <c r="P892" s="3">
        <v>15752.35</v>
      </c>
      <c r="Q892" s="3">
        <v>156240600000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777.26969999999994</v>
      </c>
      <c r="X892" s="3">
        <v>1671478</v>
      </c>
      <c r="Y892" s="3">
        <v>0</v>
      </c>
      <c r="Z892" s="3">
        <v>0</v>
      </c>
      <c r="AA892" s="3">
        <v>14610.79</v>
      </c>
      <c r="AB892" s="3">
        <v>0</v>
      </c>
      <c r="AC892" s="3">
        <v>171784</v>
      </c>
      <c r="AD892" s="3">
        <v>43195.82</v>
      </c>
      <c r="AE892" s="3">
        <v>707.63580000000002</v>
      </c>
      <c r="AF892" s="3">
        <v>63650.09</v>
      </c>
      <c r="AG892" s="3">
        <v>640.5838</v>
      </c>
      <c r="AH892" s="3">
        <v>0</v>
      </c>
      <c r="AI892" s="3">
        <v>-32823.83</v>
      </c>
      <c r="AJ892" s="3">
        <v>186691.5</v>
      </c>
      <c r="AK892" s="3">
        <v>53477.03</v>
      </c>
      <c r="AL892" s="3">
        <v>115778.9</v>
      </c>
      <c r="AM892" s="3">
        <v>688724.6</v>
      </c>
      <c r="AN892" s="1">
        <v>5</v>
      </c>
    </row>
    <row r="893" spans="1:40" x14ac:dyDescent="0.3">
      <c r="A893" s="2">
        <v>30386</v>
      </c>
      <c r="B893" s="3">
        <v>4380271</v>
      </c>
      <c r="C893" s="3">
        <v>5075.8869999999997</v>
      </c>
      <c r="D893" s="3">
        <v>133954.70000000001</v>
      </c>
      <c r="E893" s="3">
        <v>81679.75</v>
      </c>
      <c r="F893" s="3">
        <v>0</v>
      </c>
      <c r="G893" s="3">
        <v>-113407.9</v>
      </c>
      <c r="H893" s="3">
        <v>17.201750000000001</v>
      </c>
      <c r="I893" s="3">
        <v>688153800</v>
      </c>
      <c r="J893" s="3">
        <v>0</v>
      </c>
      <c r="K893" s="3">
        <v>0</v>
      </c>
      <c r="L893" s="3">
        <v>100868800</v>
      </c>
      <c r="M893" s="3">
        <v>5832262</v>
      </c>
      <c r="N893" s="3">
        <v>40210080</v>
      </c>
      <c r="O893" s="3">
        <v>9100570000</v>
      </c>
      <c r="P893" s="3">
        <v>15747.5</v>
      </c>
      <c r="Q893" s="3">
        <v>156235700000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40.69502</v>
      </c>
      <c r="X893" s="3">
        <v>1283684</v>
      </c>
      <c r="Y893" s="3">
        <v>0</v>
      </c>
      <c r="Z893" s="3">
        <v>0</v>
      </c>
      <c r="AA893" s="3">
        <v>16669.04</v>
      </c>
      <c r="AB893" s="3">
        <v>0</v>
      </c>
      <c r="AC893" s="3">
        <v>133425.20000000001</v>
      </c>
      <c r="AD893" s="3">
        <v>34547.82</v>
      </c>
      <c r="AE893" s="3">
        <v>566.37459999999999</v>
      </c>
      <c r="AF893" s="3">
        <v>50444.36</v>
      </c>
      <c r="AG893" s="3">
        <v>569.59439999999995</v>
      </c>
      <c r="AH893" s="3">
        <v>0</v>
      </c>
      <c r="AI893" s="3">
        <v>-33302.81</v>
      </c>
      <c r="AJ893" s="3">
        <v>174772.5</v>
      </c>
      <c r="AK893" s="3">
        <v>53828.3</v>
      </c>
      <c r="AL893" s="3">
        <v>117834.4</v>
      </c>
      <c r="AM893" s="3">
        <v>455404.5</v>
      </c>
      <c r="AN893" s="1">
        <v>6</v>
      </c>
    </row>
    <row r="894" spans="1:40" x14ac:dyDescent="0.3">
      <c r="A894" s="2">
        <v>30387</v>
      </c>
      <c r="B894" s="3">
        <v>4381267</v>
      </c>
      <c r="C894" s="3">
        <v>10879.18</v>
      </c>
      <c r="D894" s="3">
        <v>244393.2</v>
      </c>
      <c r="E894" s="3">
        <v>102693.8</v>
      </c>
      <c r="F894" s="3">
        <v>0</v>
      </c>
      <c r="G894" s="3">
        <v>-95762.31</v>
      </c>
      <c r="H894" s="3">
        <v>534867.6</v>
      </c>
      <c r="I894" s="3">
        <v>749472500</v>
      </c>
      <c r="J894" s="3">
        <v>0</v>
      </c>
      <c r="K894" s="3">
        <v>0</v>
      </c>
      <c r="L894" s="3">
        <v>100954300</v>
      </c>
      <c r="M894" s="3">
        <v>6015610</v>
      </c>
      <c r="N894" s="3">
        <v>40232510</v>
      </c>
      <c r="O894" s="3">
        <v>9100475000</v>
      </c>
      <c r="P894" s="3">
        <v>16289.05</v>
      </c>
      <c r="Q894" s="3">
        <v>156251200000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756024.6</v>
      </c>
      <c r="Y894" s="3">
        <v>0</v>
      </c>
      <c r="Z894" s="3">
        <v>0</v>
      </c>
      <c r="AA894" s="3">
        <v>0</v>
      </c>
      <c r="AB894" s="3">
        <v>0</v>
      </c>
      <c r="AC894" s="3">
        <v>81820.740000000005</v>
      </c>
      <c r="AD894" s="3">
        <v>22157.51</v>
      </c>
      <c r="AE894" s="3">
        <v>405.77629999999999</v>
      </c>
      <c r="AF894" s="3">
        <v>145388.20000000001</v>
      </c>
      <c r="AG894" s="3">
        <v>1285.2529999999999</v>
      </c>
      <c r="AH894" s="3">
        <v>0</v>
      </c>
      <c r="AI894" s="3">
        <v>-32750.78</v>
      </c>
      <c r="AJ894" s="3">
        <v>215187.20000000001</v>
      </c>
      <c r="AK894" s="3">
        <v>55830.35</v>
      </c>
      <c r="AL894" s="3">
        <v>110950</v>
      </c>
      <c r="AM894" s="3">
        <v>971150</v>
      </c>
      <c r="AN894" s="1">
        <v>4</v>
      </c>
    </row>
    <row r="895" spans="1:40" x14ac:dyDescent="0.3">
      <c r="A895" s="2">
        <v>30388</v>
      </c>
      <c r="B895" s="3">
        <v>3329641</v>
      </c>
      <c r="C895" s="3">
        <v>8275.7900000000009</v>
      </c>
      <c r="D895" s="3">
        <v>237395.6</v>
      </c>
      <c r="E895" s="3">
        <v>109454.5</v>
      </c>
      <c r="F895" s="3">
        <v>0</v>
      </c>
      <c r="G895" s="3">
        <v>-89606.11</v>
      </c>
      <c r="H895" s="3">
        <v>534867.6</v>
      </c>
      <c r="I895" s="3">
        <v>772417800</v>
      </c>
      <c r="J895" s="3">
        <v>0</v>
      </c>
      <c r="K895" s="3">
        <v>0</v>
      </c>
      <c r="L895" s="3">
        <v>101018000</v>
      </c>
      <c r="M895" s="3">
        <v>6135076</v>
      </c>
      <c r="N895" s="3">
        <v>40272890</v>
      </c>
      <c r="O895" s="3">
        <v>9100386000</v>
      </c>
      <c r="P895" s="3">
        <v>16823.919999999998</v>
      </c>
      <c r="Q895" s="3">
        <v>156255600000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633718.9</v>
      </c>
      <c r="Y895" s="3">
        <v>0</v>
      </c>
      <c r="Z895" s="3">
        <v>0</v>
      </c>
      <c r="AA895" s="3">
        <v>73.819469999999995</v>
      </c>
      <c r="AB895" s="3">
        <v>0</v>
      </c>
      <c r="AC895" s="3">
        <v>68808.710000000006</v>
      </c>
      <c r="AD895" s="3">
        <v>19542.400000000001</v>
      </c>
      <c r="AE895" s="3">
        <v>340.16910000000001</v>
      </c>
      <c r="AF895" s="3">
        <v>125966.8</v>
      </c>
      <c r="AG895" s="3">
        <v>988.85239999999999</v>
      </c>
      <c r="AH895" s="3">
        <v>0</v>
      </c>
      <c r="AI895" s="3">
        <v>-32699.75</v>
      </c>
      <c r="AJ895" s="3">
        <v>219889.9</v>
      </c>
      <c r="AK895" s="3">
        <v>57251.78</v>
      </c>
      <c r="AL895" s="3">
        <v>110723.1</v>
      </c>
      <c r="AM895" s="3">
        <v>870605</v>
      </c>
      <c r="AN895" s="1">
        <v>8</v>
      </c>
    </row>
    <row r="896" spans="1:40" x14ac:dyDescent="0.3">
      <c r="A896" s="2">
        <v>30389</v>
      </c>
      <c r="B896" s="3">
        <v>2716526</v>
      </c>
      <c r="C896" s="3">
        <v>134.1703</v>
      </c>
      <c r="D896" s="3">
        <v>5131.9690000000001</v>
      </c>
      <c r="E896" s="3">
        <v>66916.47</v>
      </c>
      <c r="F896" s="3">
        <v>0</v>
      </c>
      <c r="G896" s="3">
        <v>-146593.70000000001</v>
      </c>
      <c r="H896" s="3">
        <v>129022.3</v>
      </c>
      <c r="I896" s="3">
        <v>771835200</v>
      </c>
      <c r="J896" s="3">
        <v>0</v>
      </c>
      <c r="K896" s="3">
        <v>0</v>
      </c>
      <c r="L896" s="3">
        <v>101015000</v>
      </c>
      <c r="M896" s="3">
        <v>5923099</v>
      </c>
      <c r="N896" s="3">
        <v>40221760</v>
      </c>
      <c r="O896" s="3">
        <v>9100229000</v>
      </c>
      <c r="P896" s="3">
        <v>15389.65</v>
      </c>
      <c r="Q896" s="3">
        <v>156252400000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405845.3</v>
      </c>
      <c r="X896" s="3">
        <v>575068.4</v>
      </c>
      <c r="Y896" s="3">
        <v>0</v>
      </c>
      <c r="Z896" s="3">
        <v>0</v>
      </c>
      <c r="AA896" s="3">
        <v>4341.6610000000001</v>
      </c>
      <c r="AB896" s="3">
        <v>0</v>
      </c>
      <c r="AC896" s="3">
        <v>105813.7</v>
      </c>
      <c r="AD896" s="3">
        <v>28887.01</v>
      </c>
      <c r="AE896" s="3">
        <v>499.03109999999998</v>
      </c>
      <c r="AF896" s="3">
        <v>7069.3890000000001</v>
      </c>
      <c r="AG896" s="3">
        <v>25.888000000000002</v>
      </c>
      <c r="AH896" s="3">
        <v>0</v>
      </c>
      <c r="AI896" s="3">
        <v>-32724.83</v>
      </c>
      <c r="AJ896" s="3">
        <v>161663.70000000001</v>
      </c>
      <c r="AK896" s="3">
        <v>55932.28</v>
      </c>
      <c r="AL896" s="3">
        <v>107028.8</v>
      </c>
      <c r="AM896" s="3">
        <v>7307.8159999999998</v>
      </c>
      <c r="AN896" s="1">
        <v>4</v>
      </c>
    </row>
    <row r="897" spans="1:40" x14ac:dyDescent="0.3">
      <c r="A897" s="2">
        <v>30390</v>
      </c>
      <c r="B897" s="3">
        <v>4208794</v>
      </c>
      <c r="C897" s="3">
        <v>1163.279</v>
      </c>
      <c r="D897" s="3">
        <v>12047.27</v>
      </c>
      <c r="E897" s="3">
        <v>57628.33</v>
      </c>
      <c r="F897" s="3">
        <v>0</v>
      </c>
      <c r="G897" s="3">
        <v>-155303.79999999999</v>
      </c>
      <c r="H897" s="3">
        <v>13674.55</v>
      </c>
      <c r="I897" s="3">
        <v>770959600</v>
      </c>
      <c r="J897" s="3">
        <v>0</v>
      </c>
      <c r="K897" s="3">
        <v>0</v>
      </c>
      <c r="L897" s="3">
        <v>101014000</v>
      </c>
      <c r="M897" s="3">
        <v>5762888</v>
      </c>
      <c r="N897" s="3">
        <v>40159190</v>
      </c>
      <c r="O897" s="3">
        <v>9100066000</v>
      </c>
      <c r="P897" s="3">
        <v>14843.11</v>
      </c>
      <c r="Q897" s="3">
        <v>156247800000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115347.8</v>
      </c>
      <c r="X897" s="3">
        <v>831662.6</v>
      </c>
      <c r="Y897" s="3">
        <v>0</v>
      </c>
      <c r="Z897" s="3">
        <v>0</v>
      </c>
      <c r="AA897" s="3">
        <v>4582.1120000000001</v>
      </c>
      <c r="AB897" s="3">
        <v>0</v>
      </c>
      <c r="AC897" s="3">
        <v>100371.3</v>
      </c>
      <c r="AD897" s="3">
        <v>27193.56</v>
      </c>
      <c r="AE897" s="3">
        <v>451.24349999999998</v>
      </c>
      <c r="AF897" s="3">
        <v>10398.129999999999</v>
      </c>
      <c r="AG897" s="3">
        <v>168.0077</v>
      </c>
      <c r="AH897" s="3">
        <v>0</v>
      </c>
      <c r="AI897" s="3">
        <v>-32375.07</v>
      </c>
      <c r="AJ897" s="3">
        <v>144484.9</v>
      </c>
      <c r="AK897" s="3">
        <v>55475.37</v>
      </c>
      <c r="AL897" s="3">
        <v>106710.39999999999</v>
      </c>
      <c r="AM897" s="3">
        <v>42645.23</v>
      </c>
      <c r="AN897" s="1">
        <v>7</v>
      </c>
    </row>
    <row r="898" spans="1:40" x14ac:dyDescent="0.3">
      <c r="A898" s="2">
        <v>30391</v>
      </c>
      <c r="B898" s="3">
        <v>4428958</v>
      </c>
      <c r="C898" s="3">
        <v>3043.2919999999999</v>
      </c>
      <c r="D898" s="3">
        <v>20345.63</v>
      </c>
      <c r="E898" s="3">
        <v>53335.49</v>
      </c>
      <c r="F898" s="3">
        <v>0</v>
      </c>
      <c r="G898" s="3">
        <v>-150699.79999999999</v>
      </c>
      <c r="H898" s="3">
        <v>534867.6</v>
      </c>
      <c r="I898" s="3">
        <v>779579600</v>
      </c>
      <c r="J898" s="3">
        <v>0</v>
      </c>
      <c r="K898" s="3">
        <v>0</v>
      </c>
      <c r="L898" s="3">
        <v>101020700</v>
      </c>
      <c r="M898" s="3">
        <v>5656449</v>
      </c>
      <c r="N898" s="3">
        <v>40140320</v>
      </c>
      <c r="O898" s="3">
        <v>9099915000</v>
      </c>
      <c r="P898" s="3">
        <v>14576.43</v>
      </c>
      <c r="Q898" s="3">
        <v>156246300000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529278.80000000005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54839.14</v>
      </c>
      <c r="AD898" s="3">
        <v>16127.86</v>
      </c>
      <c r="AE898" s="3">
        <v>237.77940000000001</v>
      </c>
      <c r="AF898" s="3">
        <v>19015.18</v>
      </c>
      <c r="AG898" s="3">
        <v>306.0942</v>
      </c>
      <c r="AH898" s="3">
        <v>0</v>
      </c>
      <c r="AI898" s="3">
        <v>-33918.82</v>
      </c>
      <c r="AJ898" s="3">
        <v>142081.5</v>
      </c>
      <c r="AK898" s="3">
        <v>57089.4</v>
      </c>
      <c r="AL898" s="3">
        <v>106123.9</v>
      </c>
      <c r="AM898" s="3">
        <v>109683.3</v>
      </c>
      <c r="AN898" s="1">
        <v>7</v>
      </c>
    </row>
    <row r="899" spans="1:40" x14ac:dyDescent="0.3">
      <c r="A899" s="2">
        <v>30392</v>
      </c>
      <c r="B899" s="3">
        <v>4428799</v>
      </c>
      <c r="C899" s="3">
        <v>12.09994</v>
      </c>
      <c r="D899" s="3">
        <v>4716.5379999999996</v>
      </c>
      <c r="E899" s="3">
        <v>43716.26</v>
      </c>
      <c r="F899" s="3">
        <v>0</v>
      </c>
      <c r="G899" s="3">
        <v>-151228.20000000001</v>
      </c>
      <c r="H899" s="3">
        <v>120261.8</v>
      </c>
      <c r="I899" s="3">
        <v>779015500</v>
      </c>
      <c r="J899" s="3">
        <v>0</v>
      </c>
      <c r="K899" s="3">
        <v>0</v>
      </c>
      <c r="L899" s="3">
        <v>101016000</v>
      </c>
      <c r="M899" s="3">
        <v>5503605</v>
      </c>
      <c r="N899" s="3">
        <v>40066560</v>
      </c>
      <c r="O899" s="3">
        <v>9099746000</v>
      </c>
      <c r="P899" s="3">
        <v>14172.32</v>
      </c>
      <c r="Q899" s="3">
        <v>156241500000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414605.9</v>
      </c>
      <c r="X899" s="3">
        <v>560870.30000000005</v>
      </c>
      <c r="Y899" s="3">
        <v>0</v>
      </c>
      <c r="Z899" s="3">
        <v>0</v>
      </c>
      <c r="AA899" s="3">
        <v>5524.4129999999996</v>
      </c>
      <c r="AB899" s="3">
        <v>0</v>
      </c>
      <c r="AC899" s="3">
        <v>100297.60000000001</v>
      </c>
      <c r="AD899" s="3">
        <v>27518.09</v>
      </c>
      <c r="AE899" s="3">
        <v>418.54390000000001</v>
      </c>
      <c r="AF899" s="3">
        <v>4632.5770000000002</v>
      </c>
      <c r="AG899" s="3">
        <v>3.2231969999999999</v>
      </c>
      <c r="AH899" s="3">
        <v>0</v>
      </c>
      <c r="AI899" s="3">
        <v>-33185.07</v>
      </c>
      <c r="AJ899" s="3">
        <v>131177</v>
      </c>
      <c r="AK899" s="3">
        <v>54820.67</v>
      </c>
      <c r="AL899" s="3">
        <v>104664</v>
      </c>
      <c r="AM899" s="3">
        <v>3200.63</v>
      </c>
      <c r="AN899" s="1">
        <v>2</v>
      </c>
    </row>
    <row r="900" spans="1:40" x14ac:dyDescent="0.3">
      <c r="A900" s="2">
        <v>30393</v>
      </c>
      <c r="B900" s="3">
        <v>4453199</v>
      </c>
      <c r="C900" s="3">
        <v>2.6127359999999999</v>
      </c>
      <c r="D900" s="3">
        <v>3985.6080000000002</v>
      </c>
      <c r="E900" s="3">
        <v>38029.94</v>
      </c>
      <c r="F900" s="3">
        <v>0</v>
      </c>
      <c r="G900" s="3">
        <v>-152105.9</v>
      </c>
      <c r="H900" s="3">
        <v>534521.59999999998</v>
      </c>
      <c r="I900" s="3">
        <v>783104900</v>
      </c>
      <c r="J900" s="3">
        <v>0</v>
      </c>
      <c r="K900" s="3">
        <v>0</v>
      </c>
      <c r="L900" s="3">
        <v>101019400</v>
      </c>
      <c r="M900" s="3">
        <v>5367952</v>
      </c>
      <c r="N900" s="3">
        <v>40043260</v>
      </c>
      <c r="O900" s="3">
        <v>9099596000</v>
      </c>
      <c r="P900" s="3">
        <v>13845.78</v>
      </c>
      <c r="Q900" s="3">
        <v>156238600000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387946.6</v>
      </c>
      <c r="Y900" s="3">
        <v>0</v>
      </c>
      <c r="Z900" s="3">
        <v>0</v>
      </c>
      <c r="AA900" s="3">
        <v>0</v>
      </c>
      <c r="AB900" s="3">
        <v>0</v>
      </c>
      <c r="AC900" s="3">
        <v>38820.74</v>
      </c>
      <c r="AD900" s="3">
        <v>11461.81</v>
      </c>
      <c r="AE900" s="3">
        <v>145.28229999999999</v>
      </c>
      <c r="AF900" s="3">
        <v>3912.7840000000001</v>
      </c>
      <c r="AG900" s="3">
        <v>0.4032172</v>
      </c>
      <c r="AH900" s="3">
        <v>0</v>
      </c>
      <c r="AI900" s="3">
        <v>-34417.360000000001</v>
      </c>
      <c r="AJ900" s="3">
        <v>120100</v>
      </c>
      <c r="AK900" s="3">
        <v>56736.33</v>
      </c>
      <c r="AL900" s="3">
        <v>104586.9</v>
      </c>
      <c r="AM900" s="3">
        <v>186.01419999999999</v>
      </c>
      <c r="AN900" s="1">
        <v>23</v>
      </c>
    </row>
    <row r="901" spans="1:40" x14ac:dyDescent="0.3">
      <c r="A901" s="2">
        <v>30394</v>
      </c>
      <c r="B901" s="3">
        <v>4453152</v>
      </c>
      <c r="C901" s="3">
        <v>0</v>
      </c>
      <c r="D901" s="3">
        <v>4032.5450000000001</v>
      </c>
      <c r="E901" s="3">
        <v>34033.9</v>
      </c>
      <c r="F901" s="3">
        <v>0</v>
      </c>
      <c r="G901" s="3">
        <v>-150947.1</v>
      </c>
      <c r="H901" s="3">
        <v>169538.1</v>
      </c>
      <c r="I901" s="3">
        <v>782645900</v>
      </c>
      <c r="J901" s="3">
        <v>0</v>
      </c>
      <c r="K901" s="3">
        <v>0</v>
      </c>
      <c r="L901" s="3">
        <v>101016600</v>
      </c>
      <c r="M901" s="3">
        <v>5245021</v>
      </c>
      <c r="N901" s="3">
        <v>39972120</v>
      </c>
      <c r="O901" s="3">
        <v>9099442000</v>
      </c>
      <c r="P901" s="3">
        <v>13570.91</v>
      </c>
      <c r="Q901" s="3">
        <v>156234000000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364983.5</v>
      </c>
      <c r="X901" s="3">
        <v>459012.8</v>
      </c>
      <c r="Y901" s="3">
        <v>0</v>
      </c>
      <c r="Z901" s="3">
        <v>0</v>
      </c>
      <c r="AA901" s="3">
        <v>3421.6590000000001</v>
      </c>
      <c r="AB901" s="3">
        <v>0</v>
      </c>
      <c r="AC901" s="3">
        <v>78079.77</v>
      </c>
      <c r="AD901" s="3">
        <v>22606.81</v>
      </c>
      <c r="AE901" s="3">
        <v>240.5849</v>
      </c>
      <c r="AF901" s="3">
        <v>3467.672</v>
      </c>
      <c r="AG901" s="3">
        <v>0</v>
      </c>
      <c r="AH901" s="3">
        <v>0</v>
      </c>
      <c r="AI901" s="3">
        <v>-34171.79</v>
      </c>
      <c r="AJ901" s="3">
        <v>115075.8</v>
      </c>
      <c r="AK901" s="3">
        <v>55447.14</v>
      </c>
      <c r="AL901" s="3">
        <v>108158.1</v>
      </c>
      <c r="AM901" s="3">
        <v>0</v>
      </c>
      <c r="AN901" s="1">
        <v>11</v>
      </c>
    </row>
    <row r="902" spans="1:40" x14ac:dyDescent="0.3">
      <c r="A902" s="2">
        <v>30395</v>
      </c>
      <c r="B902" s="3">
        <v>4428650</v>
      </c>
      <c r="C902" s="3">
        <v>285.5684</v>
      </c>
      <c r="D902" s="3">
        <v>4167.3230000000003</v>
      </c>
      <c r="E902" s="3">
        <v>30737.53</v>
      </c>
      <c r="F902" s="3">
        <v>0</v>
      </c>
      <c r="G902" s="3">
        <v>-148548.6</v>
      </c>
      <c r="H902" s="3">
        <v>534574.1</v>
      </c>
      <c r="I902" s="3">
        <v>786619600</v>
      </c>
      <c r="J902" s="3">
        <v>0</v>
      </c>
      <c r="K902" s="3">
        <v>0</v>
      </c>
      <c r="L902" s="3">
        <v>101020900</v>
      </c>
      <c r="M902" s="3">
        <v>5137045</v>
      </c>
      <c r="N902" s="3">
        <v>39926930</v>
      </c>
      <c r="O902" s="3">
        <v>9099286000</v>
      </c>
      <c r="P902" s="3">
        <v>13349.45</v>
      </c>
      <c r="Q902" s="3">
        <v>156230900000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544300.4</v>
      </c>
      <c r="Y902" s="3">
        <v>0</v>
      </c>
      <c r="Z902" s="3">
        <v>0</v>
      </c>
      <c r="AA902" s="3">
        <v>624.12350000000004</v>
      </c>
      <c r="AB902" s="3">
        <v>0</v>
      </c>
      <c r="AC902" s="3">
        <v>54383.02</v>
      </c>
      <c r="AD902" s="3">
        <v>16103.44</v>
      </c>
      <c r="AE902" s="3">
        <v>218.40899999999999</v>
      </c>
      <c r="AF902" s="3">
        <v>3317.1320000000001</v>
      </c>
      <c r="AG902" s="3">
        <v>29.85793</v>
      </c>
      <c r="AH902" s="3">
        <v>0</v>
      </c>
      <c r="AI902" s="3">
        <v>-34249.18</v>
      </c>
      <c r="AJ902" s="3">
        <v>109015.2</v>
      </c>
      <c r="AK902" s="3">
        <v>55676.87</v>
      </c>
      <c r="AL902" s="3">
        <v>99832.55</v>
      </c>
      <c r="AM902" s="3">
        <v>8346.473</v>
      </c>
      <c r="AN902" s="1">
        <v>3</v>
      </c>
    </row>
    <row r="903" spans="1:40" x14ac:dyDescent="0.3">
      <c r="A903" s="2">
        <v>30396</v>
      </c>
      <c r="B903" s="3">
        <v>4428622</v>
      </c>
      <c r="C903" s="3">
        <v>1240.93</v>
      </c>
      <c r="D903" s="3">
        <v>8025.1210000000001</v>
      </c>
      <c r="E903" s="3">
        <v>30370.62</v>
      </c>
      <c r="F903" s="3">
        <v>0</v>
      </c>
      <c r="G903" s="3">
        <v>-146324.9</v>
      </c>
      <c r="H903" s="3">
        <v>534602</v>
      </c>
      <c r="I903" s="3">
        <v>788478600</v>
      </c>
      <c r="J903" s="3">
        <v>0</v>
      </c>
      <c r="K903" s="3">
        <v>0</v>
      </c>
      <c r="L903" s="3">
        <v>101022100</v>
      </c>
      <c r="M903" s="3">
        <v>5056241</v>
      </c>
      <c r="N903" s="3">
        <v>39858610</v>
      </c>
      <c r="O903" s="3">
        <v>9099157000</v>
      </c>
      <c r="P903" s="3">
        <v>13161.32</v>
      </c>
      <c r="Q903" s="3">
        <v>156227100000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545016.6</v>
      </c>
      <c r="Y903" s="3">
        <v>0</v>
      </c>
      <c r="Z903" s="3">
        <v>0</v>
      </c>
      <c r="AA903" s="3">
        <v>2212.6030000000001</v>
      </c>
      <c r="AB903" s="3">
        <v>0</v>
      </c>
      <c r="AC903" s="3">
        <v>57233.38</v>
      </c>
      <c r="AD903" s="3">
        <v>16790.3</v>
      </c>
      <c r="AE903" s="3">
        <v>266.57990000000001</v>
      </c>
      <c r="AF903" s="3">
        <v>5645.4179999999997</v>
      </c>
      <c r="AG903" s="3">
        <v>167.51259999999999</v>
      </c>
      <c r="AH903" s="3">
        <v>0</v>
      </c>
      <c r="AI903" s="3">
        <v>-34261.61</v>
      </c>
      <c r="AJ903" s="3">
        <v>109483.3</v>
      </c>
      <c r="AK903" s="3">
        <v>55988.04</v>
      </c>
      <c r="AL903" s="3">
        <v>120584.7</v>
      </c>
      <c r="AM903" s="3">
        <v>40478.83</v>
      </c>
      <c r="AN903" s="1">
        <v>13</v>
      </c>
    </row>
    <row r="904" spans="1:40" x14ac:dyDescent="0.3">
      <c r="A904" s="2">
        <v>30397</v>
      </c>
      <c r="B904" s="3">
        <v>4453076</v>
      </c>
      <c r="C904" s="3">
        <v>2744.38</v>
      </c>
      <c r="D904" s="3">
        <v>15551.37</v>
      </c>
      <c r="E904" s="3">
        <v>30646.94</v>
      </c>
      <c r="F904" s="3">
        <v>0</v>
      </c>
      <c r="G904" s="3">
        <v>-139763</v>
      </c>
      <c r="H904" s="3">
        <v>534867.6</v>
      </c>
      <c r="I904" s="3">
        <v>807397100</v>
      </c>
      <c r="J904" s="3">
        <v>0</v>
      </c>
      <c r="K904" s="3">
        <v>0</v>
      </c>
      <c r="L904" s="3">
        <v>101026800</v>
      </c>
      <c r="M904" s="3">
        <v>5001160</v>
      </c>
      <c r="N904" s="3">
        <v>39803840</v>
      </c>
      <c r="O904" s="3">
        <v>9099016000</v>
      </c>
      <c r="P904" s="3">
        <v>13040.65</v>
      </c>
      <c r="Q904" s="3">
        <v>156228600000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557725.6</v>
      </c>
      <c r="Y904" s="3">
        <v>0</v>
      </c>
      <c r="Z904" s="3">
        <v>0</v>
      </c>
      <c r="AA904" s="3">
        <v>691.37339999999995</v>
      </c>
      <c r="AB904" s="3">
        <v>0</v>
      </c>
      <c r="AC904" s="3">
        <v>59637.66</v>
      </c>
      <c r="AD904" s="3">
        <v>17248.87</v>
      </c>
      <c r="AE904" s="3">
        <v>293.1696</v>
      </c>
      <c r="AF904" s="3">
        <v>13457.53</v>
      </c>
      <c r="AG904" s="3">
        <v>295.58839999999998</v>
      </c>
      <c r="AH904" s="3">
        <v>0</v>
      </c>
      <c r="AI904" s="3">
        <v>-33871.06</v>
      </c>
      <c r="AJ904" s="3">
        <v>111339</v>
      </c>
      <c r="AK904" s="3">
        <v>55831.94</v>
      </c>
      <c r="AL904" s="3">
        <v>106483.2</v>
      </c>
      <c r="AM904" s="3">
        <v>87497.05</v>
      </c>
      <c r="AN904" s="1">
        <v>8</v>
      </c>
    </row>
    <row r="905" spans="1:40" x14ac:dyDescent="0.3">
      <c r="A905" s="2">
        <v>30398</v>
      </c>
      <c r="B905" s="3">
        <v>4477514</v>
      </c>
      <c r="C905" s="3">
        <v>765.54639999999995</v>
      </c>
      <c r="D905" s="3">
        <v>6949.2330000000002</v>
      </c>
      <c r="E905" s="3">
        <v>27441.200000000001</v>
      </c>
      <c r="F905" s="3">
        <v>0</v>
      </c>
      <c r="G905" s="3">
        <v>-139596.79999999999</v>
      </c>
      <c r="H905" s="3">
        <v>534867.6</v>
      </c>
      <c r="I905" s="3">
        <v>821614500</v>
      </c>
      <c r="J905" s="3">
        <v>0</v>
      </c>
      <c r="K905" s="3">
        <v>0</v>
      </c>
      <c r="L905" s="3">
        <v>101028400</v>
      </c>
      <c r="M905" s="3">
        <v>4915971</v>
      </c>
      <c r="N905" s="3">
        <v>39761250</v>
      </c>
      <c r="O905" s="3">
        <v>9098872000</v>
      </c>
      <c r="P905" s="3">
        <v>12800.45</v>
      </c>
      <c r="Q905" s="3">
        <v>156228600000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436198.8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45606.76</v>
      </c>
      <c r="AD905" s="3">
        <v>13650.86</v>
      </c>
      <c r="AE905" s="3">
        <v>205.642</v>
      </c>
      <c r="AF905" s="3">
        <v>5350.75</v>
      </c>
      <c r="AG905" s="3">
        <v>88.497309999999999</v>
      </c>
      <c r="AH905" s="3">
        <v>0</v>
      </c>
      <c r="AI905" s="3">
        <v>-34020.89</v>
      </c>
      <c r="AJ905" s="3">
        <v>102295.7</v>
      </c>
      <c r="AK905" s="3">
        <v>56300.92</v>
      </c>
      <c r="AL905" s="3">
        <v>99288.1</v>
      </c>
      <c r="AM905" s="3">
        <v>20874.02</v>
      </c>
      <c r="AN905" s="1">
        <v>7</v>
      </c>
    </row>
    <row r="906" spans="1:40" x14ac:dyDescent="0.3">
      <c r="A906" s="2">
        <v>30399</v>
      </c>
      <c r="B906" s="3">
        <v>4526446</v>
      </c>
      <c r="C906" s="3">
        <v>765.59</v>
      </c>
      <c r="D906" s="3">
        <v>7086.5739999999996</v>
      </c>
      <c r="E906" s="3">
        <v>25518.39</v>
      </c>
      <c r="F906" s="3">
        <v>0</v>
      </c>
      <c r="G906" s="3">
        <v>-141186.4</v>
      </c>
      <c r="H906" s="3">
        <v>117098.6</v>
      </c>
      <c r="I906" s="3">
        <v>820960300</v>
      </c>
      <c r="J906" s="3">
        <v>0</v>
      </c>
      <c r="K906" s="3">
        <v>0</v>
      </c>
      <c r="L906" s="3">
        <v>101023500</v>
      </c>
      <c r="M906" s="3">
        <v>4832164</v>
      </c>
      <c r="N906" s="3">
        <v>39639300</v>
      </c>
      <c r="O906" s="3">
        <v>9098719000</v>
      </c>
      <c r="P906" s="3">
        <v>12637.53</v>
      </c>
      <c r="Q906" s="3">
        <v>156223300000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417769</v>
      </c>
      <c r="X906" s="3">
        <v>636484.6</v>
      </c>
      <c r="Y906" s="3">
        <v>0</v>
      </c>
      <c r="Z906" s="3">
        <v>0</v>
      </c>
      <c r="AA906" s="3">
        <v>5589.402</v>
      </c>
      <c r="AB906" s="3">
        <v>0</v>
      </c>
      <c r="AC906" s="3">
        <v>114691.9</v>
      </c>
      <c r="AD906" s="3">
        <v>31011.45</v>
      </c>
      <c r="AE906" s="3">
        <v>587.18520000000001</v>
      </c>
      <c r="AF906" s="3">
        <v>5256.857</v>
      </c>
      <c r="AG906" s="3">
        <v>95.580929999999995</v>
      </c>
      <c r="AH906" s="3">
        <v>0</v>
      </c>
      <c r="AI906" s="3">
        <v>-33121.86</v>
      </c>
      <c r="AJ906" s="3">
        <v>98657.83</v>
      </c>
      <c r="AK906" s="3">
        <v>53378.83</v>
      </c>
      <c r="AL906" s="3">
        <v>105943.3</v>
      </c>
      <c r="AM906" s="3">
        <v>16821.75</v>
      </c>
      <c r="AN906" s="1">
        <v>20</v>
      </c>
    </row>
    <row r="907" spans="1:40" x14ac:dyDescent="0.3">
      <c r="A907" s="2">
        <v>30400</v>
      </c>
      <c r="B907" s="3">
        <v>4501950</v>
      </c>
      <c r="C907" s="3">
        <v>0</v>
      </c>
      <c r="D907" s="3">
        <v>4077.0909999999999</v>
      </c>
      <c r="E907" s="3">
        <v>23511.35</v>
      </c>
      <c r="F907" s="3">
        <v>0</v>
      </c>
      <c r="G907" s="3">
        <v>-141408.29999999999</v>
      </c>
      <c r="H907" s="3">
        <v>528856</v>
      </c>
      <c r="I907" s="3">
        <v>822614800</v>
      </c>
      <c r="J907" s="3">
        <v>0</v>
      </c>
      <c r="K907" s="3">
        <v>0</v>
      </c>
      <c r="L907" s="3">
        <v>101026400</v>
      </c>
      <c r="M907" s="3">
        <v>4747684</v>
      </c>
      <c r="N907" s="3">
        <v>39598530</v>
      </c>
      <c r="O907" s="3">
        <v>9098572000</v>
      </c>
      <c r="P907" s="3">
        <v>12475.12</v>
      </c>
      <c r="Q907" s="3">
        <v>156219600000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379644.7</v>
      </c>
      <c r="Y907" s="3">
        <v>0</v>
      </c>
      <c r="Z907" s="3">
        <v>0</v>
      </c>
      <c r="AA907" s="3">
        <v>314.27769999999998</v>
      </c>
      <c r="AB907" s="3">
        <v>0</v>
      </c>
      <c r="AC907" s="3">
        <v>36077.64</v>
      </c>
      <c r="AD907" s="3">
        <v>11154.48</v>
      </c>
      <c r="AE907" s="3">
        <v>118.1589</v>
      </c>
      <c r="AF907" s="3">
        <v>2545.5100000000002</v>
      </c>
      <c r="AG907" s="3">
        <v>0</v>
      </c>
      <c r="AH907" s="3">
        <v>0</v>
      </c>
      <c r="AI907" s="3">
        <v>-34657.379999999997</v>
      </c>
      <c r="AJ907" s="3">
        <v>90763.32</v>
      </c>
      <c r="AK907" s="3">
        <v>54642.27</v>
      </c>
      <c r="AL907" s="3">
        <v>95464.12</v>
      </c>
      <c r="AM907" s="3">
        <v>0</v>
      </c>
      <c r="AN907" s="1">
        <v>4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4076.5360000000001</v>
      </c>
      <c r="E908" s="3">
        <v>22330.79</v>
      </c>
      <c r="F908" s="3">
        <v>0</v>
      </c>
      <c r="G908" s="3">
        <v>-141577.70000000001</v>
      </c>
      <c r="H908" s="3">
        <v>251266.2</v>
      </c>
      <c r="I908" s="3">
        <v>822280000</v>
      </c>
      <c r="J908" s="3">
        <v>0</v>
      </c>
      <c r="K908" s="3">
        <v>0</v>
      </c>
      <c r="L908" s="3">
        <v>101023900</v>
      </c>
      <c r="M908" s="3">
        <v>4669870</v>
      </c>
      <c r="N908" s="3">
        <v>39531170</v>
      </c>
      <c r="O908" s="3">
        <v>9098415000</v>
      </c>
      <c r="P908" s="3">
        <v>12334.92</v>
      </c>
      <c r="Q908" s="3">
        <v>156215000000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277589.8</v>
      </c>
      <c r="X908" s="3">
        <v>334751.59999999998</v>
      </c>
      <c r="Y908" s="3">
        <v>0</v>
      </c>
      <c r="Z908" s="3">
        <v>0</v>
      </c>
      <c r="AA908" s="3">
        <v>2917.973</v>
      </c>
      <c r="AB908" s="3">
        <v>0</v>
      </c>
      <c r="AC908" s="3">
        <v>60587.02</v>
      </c>
      <c r="AD908" s="3">
        <v>17686.990000000002</v>
      </c>
      <c r="AE908" s="3">
        <v>217.1601</v>
      </c>
      <c r="AF908" s="3">
        <v>2343.09</v>
      </c>
      <c r="AG908" s="3">
        <v>0</v>
      </c>
      <c r="AH908" s="3">
        <v>0</v>
      </c>
      <c r="AI908" s="3">
        <v>-34033.699999999997</v>
      </c>
      <c r="AJ908" s="3">
        <v>87992.74</v>
      </c>
      <c r="AK908" s="3">
        <v>53253.86</v>
      </c>
      <c r="AL908" s="3">
        <v>94788.49</v>
      </c>
      <c r="AM908" s="3">
        <v>0</v>
      </c>
      <c r="AN908" s="1">
        <v>2</v>
      </c>
    </row>
    <row r="909" spans="1:40" x14ac:dyDescent="0.3">
      <c r="A909" s="2">
        <v>30402</v>
      </c>
      <c r="B909" s="3">
        <v>4452996</v>
      </c>
      <c r="C909" s="3">
        <v>197.17169999999999</v>
      </c>
      <c r="D909" s="3">
        <v>4252.652</v>
      </c>
      <c r="E909" s="3">
        <v>21073.82</v>
      </c>
      <c r="F909" s="3">
        <v>0</v>
      </c>
      <c r="G909" s="3">
        <v>-141290.20000000001</v>
      </c>
      <c r="H909" s="3">
        <v>9260.8089999999993</v>
      </c>
      <c r="I909" s="3">
        <v>821212400</v>
      </c>
      <c r="J909" s="3">
        <v>0</v>
      </c>
      <c r="K909" s="3">
        <v>0</v>
      </c>
      <c r="L909" s="3">
        <v>101017800</v>
      </c>
      <c r="M909" s="3">
        <v>4595271</v>
      </c>
      <c r="N909" s="3">
        <v>39383100</v>
      </c>
      <c r="O909" s="3">
        <v>9098246000</v>
      </c>
      <c r="P909" s="3">
        <v>12193.15</v>
      </c>
      <c r="Q909" s="3">
        <v>156209700000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242005.4</v>
      </c>
      <c r="X909" s="3">
        <v>1061886</v>
      </c>
      <c r="Y909" s="3">
        <v>0</v>
      </c>
      <c r="Z909" s="3">
        <v>0</v>
      </c>
      <c r="AA909" s="3">
        <v>8267.9279999999999</v>
      </c>
      <c r="AB909" s="3">
        <v>0</v>
      </c>
      <c r="AC909" s="3">
        <v>138637.70000000001</v>
      </c>
      <c r="AD909" s="3">
        <v>38126.15</v>
      </c>
      <c r="AE909" s="3">
        <v>701.13570000000004</v>
      </c>
      <c r="AF909" s="3">
        <v>2438.2190000000001</v>
      </c>
      <c r="AG909" s="3">
        <v>35.470269999999999</v>
      </c>
      <c r="AH909" s="3">
        <v>0</v>
      </c>
      <c r="AI909" s="3">
        <v>-32666.06</v>
      </c>
      <c r="AJ909" s="3">
        <v>86375.45</v>
      </c>
      <c r="AK909" s="3">
        <v>49440.51</v>
      </c>
      <c r="AL909" s="3">
        <v>95821.13</v>
      </c>
      <c r="AM909" s="3">
        <v>5514.1559999999999</v>
      </c>
      <c r="AN909" s="1">
        <v>2</v>
      </c>
    </row>
    <row r="910" spans="1:40" x14ac:dyDescent="0.3">
      <c r="A910" s="2">
        <v>30403</v>
      </c>
      <c r="B910" s="3">
        <v>4452988</v>
      </c>
      <c r="C910" s="3">
        <v>399.02010000000001</v>
      </c>
      <c r="D910" s="3">
        <v>4699.8339999999998</v>
      </c>
      <c r="E910" s="3">
        <v>20000.490000000002</v>
      </c>
      <c r="F910" s="3">
        <v>0</v>
      </c>
      <c r="G910" s="3">
        <v>-142310.5</v>
      </c>
      <c r="H910" s="3">
        <v>397.15120000000002</v>
      </c>
      <c r="I910" s="3">
        <v>820286500</v>
      </c>
      <c r="J910" s="3">
        <v>0</v>
      </c>
      <c r="K910" s="3">
        <v>0</v>
      </c>
      <c r="L910" s="3">
        <v>101015900</v>
      </c>
      <c r="M910" s="3">
        <v>4529778</v>
      </c>
      <c r="N910" s="3">
        <v>39249820</v>
      </c>
      <c r="O910" s="3">
        <v>9098119000</v>
      </c>
      <c r="P910" s="3">
        <v>12058.84</v>
      </c>
      <c r="Q910" s="3">
        <v>156204900000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8863.6579999999994</v>
      </c>
      <c r="X910" s="3">
        <v>916051.2</v>
      </c>
      <c r="Y910" s="3">
        <v>0</v>
      </c>
      <c r="Z910" s="3">
        <v>0</v>
      </c>
      <c r="AA910" s="3">
        <v>5424.1469999999999</v>
      </c>
      <c r="AB910" s="3">
        <v>0</v>
      </c>
      <c r="AC910" s="3">
        <v>92073.56</v>
      </c>
      <c r="AD910" s="3">
        <v>25093.53</v>
      </c>
      <c r="AE910" s="3">
        <v>378.89440000000002</v>
      </c>
      <c r="AF910" s="3">
        <v>2266.1469999999999</v>
      </c>
      <c r="AG910" s="3">
        <v>30.121479999999998</v>
      </c>
      <c r="AH910" s="3">
        <v>0</v>
      </c>
      <c r="AI910" s="3">
        <v>-34058.980000000003</v>
      </c>
      <c r="AJ910" s="3">
        <v>82028</v>
      </c>
      <c r="AK910" s="3">
        <v>49447.67</v>
      </c>
      <c r="AL910" s="3">
        <v>123253.6</v>
      </c>
      <c r="AM910" s="3">
        <v>9434.1839999999993</v>
      </c>
      <c r="AN910" s="1">
        <v>14</v>
      </c>
    </row>
    <row r="911" spans="1:40" x14ac:dyDescent="0.3">
      <c r="A911" s="2">
        <v>30404</v>
      </c>
      <c r="B911" s="3">
        <v>4428536</v>
      </c>
      <c r="C911" s="3">
        <v>1765.9880000000001</v>
      </c>
      <c r="D911" s="3">
        <v>12536.32</v>
      </c>
      <c r="E911" s="3">
        <v>20793.7</v>
      </c>
      <c r="F911" s="3">
        <v>0</v>
      </c>
      <c r="G911" s="3">
        <v>-139570.5</v>
      </c>
      <c r="H911" s="3">
        <v>9.1534119999999994</v>
      </c>
      <c r="I911" s="3">
        <v>819046300</v>
      </c>
      <c r="J911" s="3">
        <v>0</v>
      </c>
      <c r="K911" s="3">
        <v>0</v>
      </c>
      <c r="L911" s="3">
        <v>101012000</v>
      </c>
      <c r="M911" s="3">
        <v>4486131</v>
      </c>
      <c r="N911" s="3">
        <v>39121770</v>
      </c>
      <c r="O911" s="3">
        <v>9097956000</v>
      </c>
      <c r="P911" s="3">
        <v>11995.78</v>
      </c>
      <c r="Q911" s="3">
        <v>156199800000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387.99779999999998</v>
      </c>
      <c r="X911" s="3">
        <v>1188014</v>
      </c>
      <c r="Y911" s="3">
        <v>0</v>
      </c>
      <c r="Z911" s="3">
        <v>0</v>
      </c>
      <c r="AA911" s="3">
        <v>7555.8670000000002</v>
      </c>
      <c r="AB911" s="3">
        <v>0</v>
      </c>
      <c r="AC911" s="3">
        <v>118518.5</v>
      </c>
      <c r="AD911" s="3">
        <v>30099.919999999998</v>
      </c>
      <c r="AE911" s="3">
        <v>517.91560000000004</v>
      </c>
      <c r="AF911" s="3">
        <v>8537.1370000000006</v>
      </c>
      <c r="AG911" s="3">
        <v>246.56870000000001</v>
      </c>
      <c r="AH911" s="3">
        <v>0</v>
      </c>
      <c r="AI911" s="3">
        <v>-33299.49</v>
      </c>
      <c r="AJ911" s="3">
        <v>82819.039999999994</v>
      </c>
      <c r="AK911" s="3">
        <v>47508.33</v>
      </c>
      <c r="AL911" s="3">
        <v>92364.11</v>
      </c>
      <c r="AM911" s="3">
        <v>50172.17</v>
      </c>
      <c r="AN911" s="1">
        <v>2</v>
      </c>
    </row>
    <row r="912" spans="1:40" x14ac:dyDescent="0.3">
      <c r="A912" s="2">
        <v>30405</v>
      </c>
      <c r="B912" s="3">
        <v>4404239</v>
      </c>
      <c r="C912" s="3">
        <v>7227.7690000000002</v>
      </c>
      <c r="D912" s="3">
        <v>63708.18</v>
      </c>
      <c r="E912" s="3">
        <v>28437.18</v>
      </c>
      <c r="F912" s="3">
        <v>0</v>
      </c>
      <c r="G912" s="3">
        <v>-128551.4</v>
      </c>
      <c r="H912" s="3">
        <v>0</v>
      </c>
      <c r="I912" s="3">
        <v>816928800</v>
      </c>
      <c r="J912" s="3">
        <v>0</v>
      </c>
      <c r="K912" s="3">
        <v>0</v>
      </c>
      <c r="L912" s="3">
        <v>101006300</v>
      </c>
      <c r="M912" s="3">
        <v>4537854</v>
      </c>
      <c r="N912" s="3">
        <v>38938270</v>
      </c>
      <c r="O912" s="3">
        <v>9097804000</v>
      </c>
      <c r="P912" s="3">
        <v>12059.61</v>
      </c>
      <c r="Q912" s="3">
        <v>156194300000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9.1534119999999994</v>
      </c>
      <c r="X912" s="3">
        <v>1843179</v>
      </c>
      <c r="Y912" s="3">
        <v>0</v>
      </c>
      <c r="Z912" s="3">
        <v>0</v>
      </c>
      <c r="AA912" s="3">
        <v>13850.04</v>
      </c>
      <c r="AB912" s="3">
        <v>0</v>
      </c>
      <c r="AC912" s="3">
        <v>187009.1</v>
      </c>
      <c r="AD912" s="3">
        <v>44057.31</v>
      </c>
      <c r="AE912" s="3">
        <v>921.77689999999996</v>
      </c>
      <c r="AF912" s="3">
        <v>37067.03</v>
      </c>
      <c r="AG912" s="3">
        <v>775.32870000000003</v>
      </c>
      <c r="AH912" s="3">
        <v>0</v>
      </c>
      <c r="AI912" s="3">
        <v>-32593.5</v>
      </c>
      <c r="AJ912" s="3">
        <v>101138.5</v>
      </c>
      <c r="AK912" s="3">
        <v>44672.54</v>
      </c>
      <c r="AL912" s="3">
        <v>97643.63</v>
      </c>
      <c r="AM912" s="3">
        <v>266351.09999999998</v>
      </c>
      <c r="AN912" s="1">
        <v>7</v>
      </c>
    </row>
    <row r="913" spans="1:40" x14ac:dyDescent="0.3">
      <c r="A913" s="2">
        <v>30406</v>
      </c>
      <c r="B913" s="3">
        <v>4429338</v>
      </c>
      <c r="C913" s="3">
        <v>12917</v>
      </c>
      <c r="D913" s="3">
        <v>176943.5</v>
      </c>
      <c r="E913" s="3">
        <v>47728.39</v>
      </c>
      <c r="F913" s="3">
        <v>0</v>
      </c>
      <c r="G913" s="3">
        <v>-103844.1</v>
      </c>
      <c r="H913" s="3">
        <v>0</v>
      </c>
      <c r="I913" s="3">
        <v>814467700</v>
      </c>
      <c r="J913" s="3">
        <v>0</v>
      </c>
      <c r="K913" s="3">
        <v>0</v>
      </c>
      <c r="L913" s="3">
        <v>100999900</v>
      </c>
      <c r="M913" s="3">
        <v>4720460</v>
      </c>
      <c r="N913" s="3">
        <v>38783540</v>
      </c>
      <c r="O913" s="3">
        <v>9097677000</v>
      </c>
      <c r="P913" s="3">
        <v>12446.67</v>
      </c>
      <c r="Q913" s="3">
        <v>156188700000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1806819</v>
      </c>
      <c r="Y913" s="3">
        <v>0</v>
      </c>
      <c r="Z913" s="3">
        <v>0</v>
      </c>
      <c r="AA913" s="3">
        <v>21250.62</v>
      </c>
      <c r="AB913" s="3">
        <v>0</v>
      </c>
      <c r="AC913" s="3">
        <v>191037.1</v>
      </c>
      <c r="AD913" s="3">
        <v>43516.93</v>
      </c>
      <c r="AE913" s="3">
        <v>1053.165</v>
      </c>
      <c r="AF913" s="3">
        <v>95014.38</v>
      </c>
      <c r="AG913" s="3">
        <v>1298.6849999999999</v>
      </c>
      <c r="AH913" s="3">
        <v>0</v>
      </c>
      <c r="AI913" s="3">
        <v>-32282.89</v>
      </c>
      <c r="AJ913" s="3">
        <v>131510.1</v>
      </c>
      <c r="AK913" s="3">
        <v>43585.99</v>
      </c>
      <c r="AL913" s="3">
        <v>95221.15</v>
      </c>
      <c r="AM913" s="3">
        <v>639987.30000000005</v>
      </c>
      <c r="AN913" s="1">
        <v>6</v>
      </c>
    </row>
    <row r="914" spans="1:40" x14ac:dyDescent="0.3">
      <c r="A914" s="2">
        <v>30407</v>
      </c>
      <c r="B914" s="3">
        <v>4429603</v>
      </c>
      <c r="C914" s="3">
        <v>9721.2150000000001</v>
      </c>
      <c r="D914" s="3">
        <v>206505.8</v>
      </c>
      <c r="E914" s="3">
        <v>57229.09</v>
      </c>
      <c r="F914" s="3">
        <v>0</v>
      </c>
      <c r="G914" s="3">
        <v>-149769.70000000001</v>
      </c>
      <c r="H914" s="3">
        <v>0</v>
      </c>
      <c r="I914" s="3">
        <v>812222400</v>
      </c>
      <c r="J914" s="3">
        <v>0</v>
      </c>
      <c r="K914" s="3">
        <v>0</v>
      </c>
      <c r="L914" s="3">
        <v>100998000</v>
      </c>
      <c r="M914" s="3">
        <v>4848187</v>
      </c>
      <c r="N914" s="3">
        <v>38673840</v>
      </c>
      <c r="O914" s="3">
        <v>9097506000</v>
      </c>
      <c r="P914" s="3">
        <v>12601.08</v>
      </c>
      <c r="Q914" s="3">
        <v>156183700000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1599733</v>
      </c>
      <c r="Y914" s="3">
        <v>0</v>
      </c>
      <c r="Z914" s="3">
        <v>0</v>
      </c>
      <c r="AA914" s="3">
        <v>23368.9</v>
      </c>
      <c r="AB914" s="3">
        <v>0</v>
      </c>
      <c r="AC914" s="3">
        <v>154161.4</v>
      </c>
      <c r="AD914" s="3">
        <v>36711.42</v>
      </c>
      <c r="AE914" s="3">
        <v>711.41800000000001</v>
      </c>
      <c r="AF914" s="3">
        <v>93165.61</v>
      </c>
      <c r="AG914" s="3">
        <v>1094.3910000000001</v>
      </c>
      <c r="AH914" s="3">
        <v>0</v>
      </c>
      <c r="AI914" s="3">
        <v>-32527.37</v>
      </c>
      <c r="AJ914" s="3">
        <v>136426.20000000001</v>
      </c>
      <c r="AK914" s="3">
        <v>42989.64</v>
      </c>
      <c r="AL914" s="3">
        <v>91976.54</v>
      </c>
      <c r="AM914" s="3">
        <v>634750.69999999995</v>
      </c>
      <c r="AN914" s="1">
        <v>5</v>
      </c>
    </row>
    <row r="915" spans="1:40" x14ac:dyDescent="0.3">
      <c r="A915" s="2">
        <v>30408</v>
      </c>
      <c r="B915" s="3">
        <v>4431379</v>
      </c>
      <c r="C915" s="3">
        <v>15313.3</v>
      </c>
      <c r="D915" s="3">
        <v>494221.5</v>
      </c>
      <c r="E915" s="3">
        <v>91468.88</v>
      </c>
      <c r="F915" s="3">
        <v>0</v>
      </c>
      <c r="G915" s="3">
        <v>-79755.58</v>
      </c>
      <c r="H915" s="3">
        <v>0</v>
      </c>
      <c r="I915" s="3">
        <v>808845500</v>
      </c>
      <c r="J915" s="3">
        <v>0</v>
      </c>
      <c r="K915" s="3">
        <v>0</v>
      </c>
      <c r="L915" s="3">
        <v>101005000</v>
      </c>
      <c r="M915" s="3">
        <v>5165217</v>
      </c>
      <c r="N915" s="3">
        <v>38550180</v>
      </c>
      <c r="O915" s="3">
        <v>9097413000</v>
      </c>
      <c r="P915" s="3">
        <v>13916.59</v>
      </c>
      <c r="Q915" s="3">
        <v>156178500000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2002691</v>
      </c>
      <c r="Y915" s="3">
        <v>0</v>
      </c>
      <c r="Z915" s="3">
        <v>0</v>
      </c>
      <c r="AA915" s="3">
        <v>41534.410000000003</v>
      </c>
      <c r="AB915" s="3">
        <v>0</v>
      </c>
      <c r="AC915" s="3">
        <v>203263.3</v>
      </c>
      <c r="AD915" s="3">
        <v>46185.91</v>
      </c>
      <c r="AE915" s="3">
        <v>1105.548</v>
      </c>
      <c r="AF915" s="3">
        <v>209853.9</v>
      </c>
      <c r="AG915" s="3">
        <v>1900.7829999999999</v>
      </c>
      <c r="AH915" s="3">
        <v>0</v>
      </c>
      <c r="AI915" s="3">
        <v>-31390.02</v>
      </c>
      <c r="AJ915" s="3">
        <v>185742.5</v>
      </c>
      <c r="AK915" s="3">
        <v>41656.06</v>
      </c>
      <c r="AL915" s="3">
        <v>106163.6</v>
      </c>
      <c r="AM915" s="3">
        <v>1357085</v>
      </c>
      <c r="AN915" s="1">
        <v>13</v>
      </c>
    </row>
    <row r="916" spans="1:40" x14ac:dyDescent="0.3">
      <c r="A916" s="2">
        <v>30409</v>
      </c>
      <c r="B916" s="3">
        <v>4429496</v>
      </c>
      <c r="C916" s="3">
        <v>5933.1840000000002</v>
      </c>
      <c r="D916" s="3">
        <v>83160.960000000006</v>
      </c>
      <c r="E916" s="3">
        <v>59489.1</v>
      </c>
      <c r="F916" s="3">
        <v>0</v>
      </c>
      <c r="G916" s="3">
        <v>-165407.29999999999</v>
      </c>
      <c r="H916" s="3">
        <v>521663.7</v>
      </c>
      <c r="I916" s="3">
        <v>810303600</v>
      </c>
      <c r="J916" s="3">
        <v>0</v>
      </c>
      <c r="K916" s="3">
        <v>0</v>
      </c>
      <c r="L916" s="3">
        <v>101030100</v>
      </c>
      <c r="M916" s="3">
        <v>5103158</v>
      </c>
      <c r="N916" s="3">
        <v>38550240</v>
      </c>
      <c r="O916" s="3">
        <v>9097249000</v>
      </c>
      <c r="P916" s="3">
        <v>13279.14</v>
      </c>
      <c r="Q916" s="3">
        <v>156174900000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406329</v>
      </c>
      <c r="Y916" s="3">
        <v>0</v>
      </c>
      <c r="Z916" s="3">
        <v>0</v>
      </c>
      <c r="AA916" s="3">
        <v>5360.6369999999997</v>
      </c>
      <c r="AB916" s="3">
        <v>0</v>
      </c>
      <c r="AC916" s="3">
        <v>41955.27</v>
      </c>
      <c r="AD916" s="3">
        <v>11811.95</v>
      </c>
      <c r="AE916" s="3">
        <v>212.42760000000001</v>
      </c>
      <c r="AF916" s="3">
        <v>55531.49</v>
      </c>
      <c r="AG916" s="3">
        <v>671.09810000000004</v>
      </c>
      <c r="AH916" s="3">
        <v>0</v>
      </c>
      <c r="AI916" s="3">
        <v>-33994.629999999997</v>
      </c>
      <c r="AJ916" s="3">
        <v>133614.5</v>
      </c>
      <c r="AK916" s="3">
        <v>45253.3</v>
      </c>
      <c r="AL916" s="3">
        <v>91624.3</v>
      </c>
      <c r="AM916" s="3">
        <v>292648.09999999998</v>
      </c>
      <c r="AN916" s="1">
        <v>9</v>
      </c>
    </row>
    <row r="917" spans="1:40" x14ac:dyDescent="0.3">
      <c r="A917" s="2">
        <v>30410</v>
      </c>
      <c r="B917" s="3">
        <v>4430774</v>
      </c>
      <c r="C917" s="3">
        <v>6368.9629999999997</v>
      </c>
      <c r="D917" s="3">
        <v>153425.79999999999</v>
      </c>
      <c r="E917" s="3">
        <v>66229.850000000006</v>
      </c>
      <c r="F917" s="3">
        <v>0</v>
      </c>
      <c r="G917" s="3">
        <v>-147317.79999999999</v>
      </c>
      <c r="H917" s="3">
        <v>112163.5</v>
      </c>
      <c r="I917" s="3">
        <v>809365000</v>
      </c>
      <c r="J917" s="3">
        <v>0</v>
      </c>
      <c r="K917" s="3">
        <v>0</v>
      </c>
      <c r="L917" s="3">
        <v>101013900</v>
      </c>
      <c r="M917" s="3">
        <v>5088741</v>
      </c>
      <c r="N917" s="3">
        <v>38502330</v>
      </c>
      <c r="O917" s="3">
        <v>9097084000</v>
      </c>
      <c r="P917" s="3">
        <v>13290.7</v>
      </c>
      <c r="Q917" s="3">
        <v>156170300000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409500.1</v>
      </c>
      <c r="X917" s="3">
        <v>550503.80000000005</v>
      </c>
      <c r="Y917" s="3">
        <v>0</v>
      </c>
      <c r="Z917" s="3">
        <v>0</v>
      </c>
      <c r="AA917" s="3">
        <v>25569.51</v>
      </c>
      <c r="AB917" s="3">
        <v>0</v>
      </c>
      <c r="AC917" s="3">
        <v>93226.87</v>
      </c>
      <c r="AD917" s="3">
        <v>24797.34</v>
      </c>
      <c r="AE917" s="3">
        <v>440.24650000000003</v>
      </c>
      <c r="AF917" s="3">
        <v>49103.12</v>
      </c>
      <c r="AG917" s="3">
        <v>547.30690000000004</v>
      </c>
      <c r="AH917" s="3">
        <v>0</v>
      </c>
      <c r="AI917" s="3">
        <v>-33185.82</v>
      </c>
      <c r="AJ917" s="3">
        <v>131760.70000000001</v>
      </c>
      <c r="AK917" s="3">
        <v>44670.65</v>
      </c>
      <c r="AL917" s="3">
        <v>86461.8</v>
      </c>
      <c r="AM917" s="3">
        <v>381187.9</v>
      </c>
      <c r="AN917" s="1">
        <v>3</v>
      </c>
    </row>
    <row r="918" spans="1:40" x14ac:dyDescent="0.3">
      <c r="A918" s="2">
        <v>30411</v>
      </c>
      <c r="B918" s="3">
        <v>4430107</v>
      </c>
      <c r="C918" s="3">
        <v>6620.0119999999997</v>
      </c>
      <c r="D918" s="3">
        <v>124713.7</v>
      </c>
      <c r="E918" s="3">
        <v>66327.679999999993</v>
      </c>
      <c r="F918" s="3">
        <v>0</v>
      </c>
      <c r="G918" s="3">
        <v>-144128.20000000001</v>
      </c>
      <c r="H918" s="3">
        <v>525937.9</v>
      </c>
      <c r="I918" s="3">
        <v>810733200</v>
      </c>
      <c r="J918" s="3">
        <v>0</v>
      </c>
      <c r="K918" s="3">
        <v>0</v>
      </c>
      <c r="L918" s="3">
        <v>101033200</v>
      </c>
      <c r="M918" s="3">
        <v>5093098</v>
      </c>
      <c r="N918" s="3">
        <v>38487780</v>
      </c>
      <c r="O918" s="3">
        <v>9096937000</v>
      </c>
      <c r="P918" s="3">
        <v>13366.25</v>
      </c>
      <c r="Q918" s="3">
        <v>156166600000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503218.7</v>
      </c>
      <c r="Y918" s="3">
        <v>0</v>
      </c>
      <c r="Z918" s="3">
        <v>0</v>
      </c>
      <c r="AA918" s="3">
        <v>8744.6790000000001</v>
      </c>
      <c r="AB918" s="3">
        <v>0</v>
      </c>
      <c r="AC918" s="3">
        <v>50888.82</v>
      </c>
      <c r="AD918" s="3">
        <v>14495.35</v>
      </c>
      <c r="AE918" s="3">
        <v>263.83249999999998</v>
      </c>
      <c r="AF918" s="3">
        <v>54723.39</v>
      </c>
      <c r="AG918" s="3">
        <v>671.89350000000002</v>
      </c>
      <c r="AH918" s="3">
        <v>0</v>
      </c>
      <c r="AI918" s="3">
        <v>-33835.06</v>
      </c>
      <c r="AJ918" s="3">
        <v>127444.9</v>
      </c>
      <c r="AK918" s="3">
        <v>46457.48</v>
      </c>
      <c r="AL918" s="3">
        <v>91115.93</v>
      </c>
      <c r="AM918" s="3">
        <v>392829.1</v>
      </c>
      <c r="AN918" s="1">
        <v>6</v>
      </c>
    </row>
    <row r="919" spans="1:40" x14ac:dyDescent="0.3">
      <c r="A919" s="2">
        <v>30412</v>
      </c>
      <c r="B919" s="3">
        <v>4381526</v>
      </c>
      <c r="C919" s="3">
        <v>6298.4660000000003</v>
      </c>
      <c r="D919" s="3">
        <v>145737.9</v>
      </c>
      <c r="E919" s="3">
        <v>65794.89</v>
      </c>
      <c r="F919" s="3">
        <v>0</v>
      </c>
      <c r="G919" s="3">
        <v>-137728.9</v>
      </c>
      <c r="H919" s="3">
        <v>110014.6</v>
      </c>
      <c r="I919" s="3">
        <v>809791200</v>
      </c>
      <c r="J919" s="3">
        <v>0</v>
      </c>
      <c r="K919" s="3">
        <v>0</v>
      </c>
      <c r="L919" s="3">
        <v>101013500</v>
      </c>
      <c r="M919" s="3">
        <v>5083863</v>
      </c>
      <c r="N919" s="3">
        <v>38441700</v>
      </c>
      <c r="O919" s="3">
        <v>9096778000</v>
      </c>
      <c r="P919" s="3">
        <v>13431.33</v>
      </c>
      <c r="Q919" s="3">
        <v>156162000000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415923.20000000001</v>
      </c>
      <c r="X919" s="3">
        <v>554256.5</v>
      </c>
      <c r="Y919" s="3">
        <v>0</v>
      </c>
      <c r="Z919" s="3">
        <v>0</v>
      </c>
      <c r="AA919" s="3">
        <v>28413.96</v>
      </c>
      <c r="AB919" s="3">
        <v>0</v>
      </c>
      <c r="AC919" s="3">
        <v>92083.47</v>
      </c>
      <c r="AD919" s="3">
        <v>24032.11</v>
      </c>
      <c r="AE919" s="3">
        <v>431.78739999999999</v>
      </c>
      <c r="AF919" s="3">
        <v>54092.86</v>
      </c>
      <c r="AG919" s="3">
        <v>551.66240000000005</v>
      </c>
      <c r="AH919" s="3">
        <v>0</v>
      </c>
      <c r="AI919" s="3">
        <v>-33237.89</v>
      </c>
      <c r="AJ919" s="3">
        <v>129856.4</v>
      </c>
      <c r="AK919" s="3">
        <v>45463.98</v>
      </c>
      <c r="AL919" s="3">
        <v>83874.12</v>
      </c>
      <c r="AM919" s="3">
        <v>380912.6</v>
      </c>
      <c r="AN919" s="1">
        <v>3</v>
      </c>
    </row>
    <row r="920" spans="1:40" x14ac:dyDescent="0.3">
      <c r="A920" s="2">
        <v>30413</v>
      </c>
      <c r="B920" s="3">
        <v>4406866</v>
      </c>
      <c r="C920" s="3">
        <v>9826.2469999999994</v>
      </c>
      <c r="D920" s="3">
        <v>309320.7</v>
      </c>
      <c r="E920" s="3">
        <v>83523.25</v>
      </c>
      <c r="F920" s="3">
        <v>0</v>
      </c>
      <c r="G920" s="3">
        <v>-93349.34</v>
      </c>
      <c r="H920" s="3">
        <v>387.6601</v>
      </c>
      <c r="I920" s="3">
        <v>807850700</v>
      </c>
      <c r="J920" s="3">
        <v>0</v>
      </c>
      <c r="K920" s="3">
        <v>0</v>
      </c>
      <c r="L920" s="3">
        <v>101014500</v>
      </c>
      <c r="M920" s="3">
        <v>5183181</v>
      </c>
      <c r="N920" s="3">
        <v>38386140</v>
      </c>
      <c r="O920" s="3">
        <v>9096674000</v>
      </c>
      <c r="P920" s="3">
        <v>14750.91</v>
      </c>
      <c r="Q920" s="3">
        <v>156157500000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109627</v>
      </c>
      <c r="X920" s="3">
        <v>1148066</v>
      </c>
      <c r="Y920" s="3">
        <v>0</v>
      </c>
      <c r="Z920" s="3">
        <v>0</v>
      </c>
      <c r="AA920" s="3">
        <v>34730.42</v>
      </c>
      <c r="AB920" s="3">
        <v>0</v>
      </c>
      <c r="AC920" s="3">
        <v>111779.6</v>
      </c>
      <c r="AD920" s="3">
        <v>28006.17</v>
      </c>
      <c r="AE920" s="3">
        <v>480.04149999999998</v>
      </c>
      <c r="AF920" s="3">
        <v>109266.4</v>
      </c>
      <c r="AG920" s="3">
        <v>1052.875</v>
      </c>
      <c r="AH920" s="3">
        <v>0</v>
      </c>
      <c r="AI920" s="3">
        <v>-33210.65</v>
      </c>
      <c r="AJ920" s="3">
        <v>150724.20000000001</v>
      </c>
      <c r="AK920" s="3">
        <v>44506.239999999998</v>
      </c>
      <c r="AL920" s="3">
        <v>94526.78</v>
      </c>
      <c r="AM920" s="3">
        <v>781544.3</v>
      </c>
      <c r="AN920" s="1">
        <v>9</v>
      </c>
    </row>
    <row r="921" spans="1:40" x14ac:dyDescent="0.3">
      <c r="A921" s="2">
        <v>30414</v>
      </c>
      <c r="B921" s="3">
        <v>4435448</v>
      </c>
      <c r="C921" s="3">
        <v>17419.95</v>
      </c>
      <c r="D921" s="3">
        <v>858127.1</v>
      </c>
      <c r="E921" s="3">
        <v>130251.8</v>
      </c>
      <c r="F921" s="3">
        <v>0</v>
      </c>
      <c r="G921" s="3">
        <v>8742.8119999999999</v>
      </c>
      <c r="H921" s="3">
        <v>0</v>
      </c>
      <c r="I921" s="3">
        <v>804309900</v>
      </c>
      <c r="J921" s="3">
        <v>0</v>
      </c>
      <c r="K921" s="3">
        <v>0</v>
      </c>
      <c r="L921" s="3">
        <v>101046500</v>
      </c>
      <c r="M921" s="3">
        <v>5515997</v>
      </c>
      <c r="N921" s="3">
        <v>38356110</v>
      </c>
      <c r="O921" s="3">
        <v>9096668000</v>
      </c>
      <c r="P921" s="3">
        <v>17211.29</v>
      </c>
      <c r="Q921" s="3">
        <v>156153200000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387.6601</v>
      </c>
      <c r="X921" s="3">
        <v>1585307</v>
      </c>
      <c r="Y921" s="3">
        <v>0</v>
      </c>
      <c r="Z921" s="3">
        <v>0</v>
      </c>
      <c r="AA921" s="3">
        <v>53579.16</v>
      </c>
      <c r="AB921" s="3">
        <v>0</v>
      </c>
      <c r="AC921" s="3">
        <v>150572.9</v>
      </c>
      <c r="AD921" s="3">
        <v>36636.339999999997</v>
      </c>
      <c r="AE921" s="3">
        <v>798.13149999999996</v>
      </c>
      <c r="AF921" s="3">
        <v>297941.5</v>
      </c>
      <c r="AG921" s="3">
        <v>2262.0320000000002</v>
      </c>
      <c r="AH921" s="3">
        <v>0</v>
      </c>
      <c r="AI921" s="3">
        <v>-32337.24</v>
      </c>
      <c r="AJ921" s="3">
        <v>219541.4</v>
      </c>
      <c r="AK921" s="3">
        <v>44322.1</v>
      </c>
      <c r="AL921" s="3">
        <v>99015.43</v>
      </c>
      <c r="AM921" s="3">
        <v>1935820</v>
      </c>
      <c r="AN921" s="1">
        <v>32</v>
      </c>
    </row>
    <row r="922" spans="1:40" x14ac:dyDescent="0.3">
      <c r="A922" s="2">
        <v>30415</v>
      </c>
      <c r="B922" s="3">
        <v>4415207</v>
      </c>
      <c r="C922" s="3">
        <v>21922.38</v>
      </c>
      <c r="D922" s="3">
        <v>1539385</v>
      </c>
      <c r="E922" s="3">
        <v>190423.1</v>
      </c>
      <c r="F922" s="3">
        <v>0</v>
      </c>
      <c r="G922" s="3">
        <v>103686</v>
      </c>
      <c r="H922" s="3">
        <v>0</v>
      </c>
      <c r="I922" s="3">
        <v>799020500</v>
      </c>
      <c r="J922" s="3">
        <v>0</v>
      </c>
      <c r="K922" s="3">
        <v>0</v>
      </c>
      <c r="L922" s="3">
        <v>101137600</v>
      </c>
      <c r="M922" s="3">
        <v>6038869</v>
      </c>
      <c r="N922" s="3">
        <v>38371360</v>
      </c>
      <c r="O922" s="3">
        <v>9096756000</v>
      </c>
      <c r="P922" s="3">
        <v>20777.080000000002</v>
      </c>
      <c r="Q922" s="3">
        <v>156149300000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2000042</v>
      </c>
      <c r="Y922" s="3">
        <v>0</v>
      </c>
      <c r="Z922" s="3">
        <v>0</v>
      </c>
      <c r="AA922" s="3">
        <v>78125.81</v>
      </c>
      <c r="AB922" s="3">
        <v>0</v>
      </c>
      <c r="AC922" s="3">
        <v>190290.6</v>
      </c>
      <c r="AD922" s="3">
        <v>47545.91</v>
      </c>
      <c r="AE922" s="3">
        <v>1077.8530000000001</v>
      </c>
      <c r="AF922" s="3">
        <v>501706.1</v>
      </c>
      <c r="AG922" s="3">
        <v>3143.0529999999999</v>
      </c>
      <c r="AH922" s="3">
        <v>0</v>
      </c>
      <c r="AI922" s="3">
        <v>-31523.03</v>
      </c>
      <c r="AJ922" s="3">
        <v>311901.59999999998</v>
      </c>
      <c r="AK922" s="3">
        <v>43363.08</v>
      </c>
      <c r="AL922" s="3">
        <v>106378.5</v>
      </c>
      <c r="AM922" s="3">
        <v>3264260</v>
      </c>
      <c r="AN922" s="1">
        <v>38</v>
      </c>
    </row>
    <row r="923" spans="1:40" x14ac:dyDescent="0.3">
      <c r="A923" s="2">
        <v>30416</v>
      </c>
      <c r="B923" s="3">
        <v>4417612</v>
      </c>
      <c r="C923" s="3">
        <v>20859.7</v>
      </c>
      <c r="D923" s="3">
        <v>1718254</v>
      </c>
      <c r="E923" s="3">
        <v>226182.8</v>
      </c>
      <c r="F923" s="3">
        <v>0</v>
      </c>
      <c r="G923" s="3">
        <v>96725.56</v>
      </c>
      <c r="H923" s="3">
        <v>0</v>
      </c>
      <c r="I923" s="3">
        <v>793778100</v>
      </c>
      <c r="J923" s="3">
        <v>0</v>
      </c>
      <c r="K923" s="3">
        <v>0</v>
      </c>
      <c r="L923" s="3">
        <v>101267500</v>
      </c>
      <c r="M923" s="3">
        <v>6480189</v>
      </c>
      <c r="N923" s="3">
        <v>38448690</v>
      </c>
      <c r="O923" s="3">
        <v>9096849000</v>
      </c>
      <c r="P923" s="3">
        <v>22276.32</v>
      </c>
      <c r="Q923" s="3">
        <v>156145700000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1676910</v>
      </c>
      <c r="Y923" s="3">
        <v>0</v>
      </c>
      <c r="Z923" s="3">
        <v>0</v>
      </c>
      <c r="AA923" s="3">
        <v>83652.72</v>
      </c>
      <c r="AB923" s="3">
        <v>0</v>
      </c>
      <c r="AC923" s="3">
        <v>166901.4</v>
      </c>
      <c r="AD923" s="3">
        <v>43712.85</v>
      </c>
      <c r="AE923" s="3">
        <v>1034.9480000000001</v>
      </c>
      <c r="AF923" s="3">
        <v>546979.30000000005</v>
      </c>
      <c r="AG923" s="3">
        <v>3014.6060000000002</v>
      </c>
      <c r="AH923" s="3">
        <v>0</v>
      </c>
      <c r="AI923" s="3">
        <v>-31702.82</v>
      </c>
      <c r="AJ923" s="3">
        <v>359842.8</v>
      </c>
      <c r="AK923" s="3">
        <v>44075.58</v>
      </c>
      <c r="AL923" s="3">
        <v>115629.8</v>
      </c>
      <c r="AM923" s="3">
        <v>3541586</v>
      </c>
      <c r="AN923" s="1">
        <v>10</v>
      </c>
    </row>
    <row r="924" spans="1:40" x14ac:dyDescent="0.3">
      <c r="A924" s="2">
        <v>30417</v>
      </c>
      <c r="B924" s="3">
        <v>4406290</v>
      </c>
      <c r="C924" s="3">
        <v>5857.2709999999997</v>
      </c>
      <c r="D924" s="3">
        <v>108581.6</v>
      </c>
      <c r="E924" s="3">
        <v>124056.1</v>
      </c>
      <c r="F924" s="3">
        <v>0</v>
      </c>
      <c r="G924" s="3">
        <v>-187866.5</v>
      </c>
      <c r="H924" s="3">
        <v>521663.7</v>
      </c>
      <c r="I924" s="3">
        <v>795063700</v>
      </c>
      <c r="J924" s="3">
        <v>0</v>
      </c>
      <c r="K924" s="3">
        <v>0</v>
      </c>
      <c r="L924" s="3">
        <v>101321500</v>
      </c>
      <c r="M924" s="3">
        <v>6295398</v>
      </c>
      <c r="N924" s="3">
        <v>38518230</v>
      </c>
      <c r="O924" s="3">
        <v>9096692000</v>
      </c>
      <c r="P924" s="3">
        <v>17520.03</v>
      </c>
      <c r="Q924" s="3">
        <v>156142300000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479227.5</v>
      </c>
      <c r="Y924" s="3">
        <v>0</v>
      </c>
      <c r="Z924" s="3">
        <v>0</v>
      </c>
      <c r="AA924" s="3">
        <v>12258.41</v>
      </c>
      <c r="AB924" s="3">
        <v>0</v>
      </c>
      <c r="AC924" s="3">
        <v>45336.15</v>
      </c>
      <c r="AD924" s="3">
        <v>14296.77</v>
      </c>
      <c r="AE924" s="3">
        <v>241.3509</v>
      </c>
      <c r="AF924" s="3">
        <v>62969.63</v>
      </c>
      <c r="AG924" s="3">
        <v>677.90650000000005</v>
      </c>
      <c r="AH924" s="3">
        <v>0</v>
      </c>
      <c r="AI924" s="3">
        <v>-34275.129999999997</v>
      </c>
      <c r="AJ924" s="3">
        <v>215084.79999999999</v>
      </c>
      <c r="AK924" s="3">
        <v>47781.17</v>
      </c>
      <c r="AL924" s="3">
        <v>100231.5</v>
      </c>
      <c r="AM924" s="3">
        <v>392376.2</v>
      </c>
      <c r="AN924" s="1">
        <v>5</v>
      </c>
    </row>
    <row r="925" spans="1:40" x14ac:dyDescent="0.3">
      <c r="A925" s="2">
        <v>30418</v>
      </c>
      <c r="B925" s="3">
        <v>4429501</v>
      </c>
      <c r="C925" s="3">
        <v>789.45749999999998</v>
      </c>
      <c r="D925" s="3">
        <v>9914.7240000000002</v>
      </c>
      <c r="E925" s="3">
        <v>87950.32</v>
      </c>
      <c r="F925" s="3">
        <v>0</v>
      </c>
      <c r="G925" s="3">
        <v>-234979.4</v>
      </c>
      <c r="H925" s="3">
        <v>537791.9</v>
      </c>
      <c r="I925" s="3">
        <v>797298400</v>
      </c>
      <c r="J925" s="3">
        <v>0</v>
      </c>
      <c r="K925" s="3">
        <v>0</v>
      </c>
      <c r="L925" s="3">
        <v>101265500</v>
      </c>
      <c r="M925" s="3">
        <v>6065039</v>
      </c>
      <c r="N925" s="3">
        <v>38540430</v>
      </c>
      <c r="O925" s="3">
        <v>9096475000</v>
      </c>
      <c r="P925" s="3">
        <v>16252.96</v>
      </c>
      <c r="Q925" s="3">
        <v>156138800000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394791.8</v>
      </c>
      <c r="Y925" s="3">
        <v>0</v>
      </c>
      <c r="Z925" s="3">
        <v>0</v>
      </c>
      <c r="AA925" s="3">
        <v>63471.48</v>
      </c>
      <c r="AB925" s="3">
        <v>0</v>
      </c>
      <c r="AC925" s="3">
        <v>31757.67</v>
      </c>
      <c r="AD925" s="3">
        <v>11449.14</v>
      </c>
      <c r="AE925" s="3">
        <v>178.4494</v>
      </c>
      <c r="AF925" s="3">
        <v>9902.5059999999994</v>
      </c>
      <c r="AG925" s="3">
        <v>95.934380000000004</v>
      </c>
      <c r="AH925" s="3">
        <v>0</v>
      </c>
      <c r="AI925" s="3">
        <v>-34437.99</v>
      </c>
      <c r="AJ925" s="3">
        <v>166864.9</v>
      </c>
      <c r="AK925" s="3">
        <v>49873.95</v>
      </c>
      <c r="AL925" s="3">
        <v>112936.6</v>
      </c>
      <c r="AM925" s="3">
        <v>38850.06</v>
      </c>
      <c r="AN925" s="1">
        <v>16</v>
      </c>
    </row>
    <row r="926" spans="1:40" x14ac:dyDescent="0.3">
      <c r="A926" s="2">
        <v>30419</v>
      </c>
      <c r="B926" s="3">
        <v>4404778</v>
      </c>
      <c r="C926" s="3">
        <v>3198.2</v>
      </c>
      <c r="D926" s="3">
        <v>26324.94</v>
      </c>
      <c r="E926" s="3">
        <v>72912.22</v>
      </c>
      <c r="F926" s="3">
        <v>0</v>
      </c>
      <c r="G926" s="3">
        <v>-212642.3</v>
      </c>
      <c r="H926" s="3">
        <v>552123.19999999995</v>
      </c>
      <c r="I926" s="3">
        <v>799636700</v>
      </c>
      <c r="J926" s="3">
        <v>0</v>
      </c>
      <c r="K926" s="3">
        <v>0</v>
      </c>
      <c r="L926" s="3">
        <v>100950300</v>
      </c>
      <c r="M926" s="3">
        <v>5850846</v>
      </c>
      <c r="N926" s="3">
        <v>38560450</v>
      </c>
      <c r="O926" s="3">
        <v>9096288000</v>
      </c>
      <c r="P926" s="3">
        <v>15588.98</v>
      </c>
      <c r="Q926" s="3">
        <v>156135100000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228378.5</v>
      </c>
      <c r="Y926" s="3">
        <v>0</v>
      </c>
      <c r="Z926" s="3">
        <v>0</v>
      </c>
      <c r="AA926" s="3">
        <v>378087.8</v>
      </c>
      <c r="AB926" s="3">
        <v>0</v>
      </c>
      <c r="AC926" s="3">
        <v>10935.82</v>
      </c>
      <c r="AD926" s="3">
        <v>5815.0349999999999</v>
      </c>
      <c r="AE926" s="3">
        <v>261.19439999999997</v>
      </c>
      <c r="AF926" s="3">
        <v>19530.04</v>
      </c>
      <c r="AG926" s="3">
        <v>333.46809999999999</v>
      </c>
      <c r="AH926" s="3">
        <v>0</v>
      </c>
      <c r="AI926" s="3">
        <v>-34679.18</v>
      </c>
      <c r="AJ926" s="3">
        <v>149459.20000000001</v>
      </c>
      <c r="AK926" s="3">
        <v>52122.71</v>
      </c>
      <c r="AL926" s="3">
        <v>118535.3</v>
      </c>
      <c r="AM926" s="3">
        <v>100792.2</v>
      </c>
      <c r="AN926" s="1">
        <v>38</v>
      </c>
    </row>
    <row r="927" spans="1:40" x14ac:dyDescent="0.3">
      <c r="A927" s="2">
        <v>30420</v>
      </c>
      <c r="B927" s="3">
        <v>4431184</v>
      </c>
      <c r="C927" s="3">
        <v>10324.49</v>
      </c>
      <c r="D927" s="3">
        <v>184064.5</v>
      </c>
      <c r="E927" s="3">
        <v>83947.44</v>
      </c>
      <c r="F927" s="3">
        <v>0</v>
      </c>
      <c r="G927" s="3">
        <v>-170774.39999999999</v>
      </c>
      <c r="H927" s="3">
        <v>61840.65</v>
      </c>
      <c r="I927" s="3">
        <v>798740200</v>
      </c>
      <c r="J927" s="3">
        <v>0</v>
      </c>
      <c r="K927" s="3">
        <v>0</v>
      </c>
      <c r="L927" s="3">
        <v>100568500</v>
      </c>
      <c r="M927" s="3">
        <v>5602459</v>
      </c>
      <c r="N927" s="3">
        <v>38609310</v>
      </c>
      <c r="O927" s="3">
        <v>9096120000</v>
      </c>
      <c r="P927" s="3">
        <v>15396.12</v>
      </c>
      <c r="Q927" s="3">
        <v>156130500000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490282.6</v>
      </c>
      <c r="X927" s="3">
        <v>263390.8</v>
      </c>
      <c r="Y927" s="3">
        <v>0</v>
      </c>
      <c r="Z927" s="3">
        <v>0</v>
      </c>
      <c r="AA927" s="3">
        <v>705607.6</v>
      </c>
      <c r="AB927" s="3">
        <v>0</v>
      </c>
      <c r="AC927" s="3">
        <v>17472.32</v>
      </c>
      <c r="AD927" s="3">
        <v>9413.1039999999994</v>
      </c>
      <c r="AE927" s="3">
        <v>544.54809999999998</v>
      </c>
      <c r="AF927" s="3">
        <v>123185.3</v>
      </c>
      <c r="AG927" s="3">
        <v>1222.779</v>
      </c>
      <c r="AH927" s="3">
        <v>0</v>
      </c>
      <c r="AI927" s="3">
        <v>-34497.230000000003</v>
      </c>
      <c r="AJ927" s="3">
        <v>164784.6</v>
      </c>
      <c r="AK927" s="3">
        <v>52696.3</v>
      </c>
      <c r="AL927" s="3">
        <v>98484.87</v>
      </c>
      <c r="AM927" s="3">
        <v>621610.5</v>
      </c>
      <c r="AN927" s="1">
        <v>5</v>
      </c>
    </row>
    <row r="928" spans="1:40" x14ac:dyDescent="0.3">
      <c r="A928" s="2">
        <v>30421</v>
      </c>
      <c r="B928" s="3">
        <v>4435039</v>
      </c>
      <c r="C928" s="3">
        <v>15516.43</v>
      </c>
      <c r="D928" s="3">
        <v>524277.6</v>
      </c>
      <c r="E928" s="3">
        <v>131461.1</v>
      </c>
      <c r="F928" s="3">
        <v>0</v>
      </c>
      <c r="G928" s="3">
        <v>-98892.21</v>
      </c>
      <c r="H928" s="3">
        <v>0.58110759999999995</v>
      </c>
      <c r="I928" s="3">
        <v>796563800</v>
      </c>
      <c r="J928" s="3">
        <v>0</v>
      </c>
      <c r="K928" s="3">
        <v>0</v>
      </c>
      <c r="L928" s="3">
        <v>99596450</v>
      </c>
      <c r="M928" s="3">
        <v>5524800</v>
      </c>
      <c r="N928" s="3">
        <v>38700350</v>
      </c>
      <c r="O928" s="3">
        <v>9096020000</v>
      </c>
      <c r="P928" s="3">
        <v>17798.86</v>
      </c>
      <c r="Q928" s="3">
        <v>156125900000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61840.06</v>
      </c>
      <c r="X928" s="3">
        <v>473465</v>
      </c>
      <c r="Y928" s="3">
        <v>0</v>
      </c>
      <c r="Z928" s="3">
        <v>0</v>
      </c>
      <c r="AA928" s="3">
        <v>1574003</v>
      </c>
      <c r="AB928" s="3">
        <v>0</v>
      </c>
      <c r="AC928" s="3">
        <v>23776.2</v>
      </c>
      <c r="AD928" s="3">
        <v>10600.33</v>
      </c>
      <c r="AE928" s="3">
        <v>801.57349999999997</v>
      </c>
      <c r="AF928" s="3">
        <v>291216.59999999998</v>
      </c>
      <c r="AG928" s="3">
        <v>2151.9340000000002</v>
      </c>
      <c r="AH928" s="3">
        <v>0</v>
      </c>
      <c r="AI928" s="3">
        <v>-34289.440000000002</v>
      </c>
      <c r="AJ928" s="3">
        <v>212718</v>
      </c>
      <c r="AK928" s="3">
        <v>52851.44</v>
      </c>
      <c r="AL928" s="3">
        <v>97917.84</v>
      </c>
      <c r="AM928" s="3">
        <v>1685215</v>
      </c>
      <c r="AN928" s="1">
        <v>5</v>
      </c>
    </row>
    <row r="929" spans="1:40" x14ac:dyDescent="0.3">
      <c r="A929" s="2">
        <v>30422</v>
      </c>
      <c r="B929" s="3">
        <v>4412651</v>
      </c>
      <c r="C929" s="3">
        <v>18427.71</v>
      </c>
      <c r="D929" s="3">
        <v>903489.2</v>
      </c>
      <c r="E929" s="3">
        <v>196325.2</v>
      </c>
      <c r="F929" s="3">
        <v>0</v>
      </c>
      <c r="G929" s="3">
        <v>-11629.53</v>
      </c>
      <c r="H929" s="3">
        <v>546773.1</v>
      </c>
      <c r="I929" s="3">
        <v>795311600</v>
      </c>
      <c r="J929" s="3">
        <v>0</v>
      </c>
      <c r="K929" s="3">
        <v>0</v>
      </c>
      <c r="L929" s="3">
        <v>99785780</v>
      </c>
      <c r="M929" s="3">
        <v>5650298</v>
      </c>
      <c r="N929" s="3">
        <v>38778480</v>
      </c>
      <c r="O929" s="3">
        <v>9096083000</v>
      </c>
      <c r="P929" s="3">
        <v>21603.07</v>
      </c>
      <c r="Q929" s="3">
        <v>156122900000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238265.4</v>
      </c>
      <c r="Y929" s="3">
        <v>0</v>
      </c>
      <c r="Z929" s="3">
        <v>0</v>
      </c>
      <c r="AA929" s="3">
        <v>1068852</v>
      </c>
      <c r="AB929" s="3">
        <v>0</v>
      </c>
      <c r="AC929" s="3">
        <v>13786.4</v>
      </c>
      <c r="AD929" s="3">
        <v>5949.2479999999996</v>
      </c>
      <c r="AE929" s="3">
        <v>577.93550000000005</v>
      </c>
      <c r="AF929" s="3">
        <v>375213.3</v>
      </c>
      <c r="AG929" s="3">
        <v>2384.8449999999998</v>
      </c>
      <c r="AH929" s="3">
        <v>0</v>
      </c>
      <c r="AI929" s="3">
        <v>-34477.230000000003</v>
      </c>
      <c r="AJ929" s="3">
        <v>260881</v>
      </c>
      <c r="AK929" s="3">
        <v>54532.61</v>
      </c>
      <c r="AL929" s="3">
        <v>168992.3</v>
      </c>
      <c r="AM929" s="3">
        <v>3131784</v>
      </c>
      <c r="AN929" s="1">
        <v>13</v>
      </c>
    </row>
    <row r="930" spans="1:40" x14ac:dyDescent="0.3">
      <c r="A930" s="2">
        <v>30423</v>
      </c>
      <c r="B930" s="3">
        <v>4398036</v>
      </c>
      <c r="C930" s="3">
        <v>22937.96</v>
      </c>
      <c r="D930" s="3">
        <v>1737379</v>
      </c>
      <c r="E930" s="3">
        <v>268868.5</v>
      </c>
      <c r="F930" s="3">
        <v>0</v>
      </c>
      <c r="G930" s="3">
        <v>88865.89</v>
      </c>
      <c r="H930" s="3">
        <v>560690.5</v>
      </c>
      <c r="I930" s="3">
        <v>793242200</v>
      </c>
      <c r="J930" s="3">
        <v>0</v>
      </c>
      <c r="K930" s="3">
        <v>0</v>
      </c>
      <c r="L930" s="3">
        <v>99526810</v>
      </c>
      <c r="M930" s="3">
        <v>6109851</v>
      </c>
      <c r="N930" s="3">
        <v>39007880</v>
      </c>
      <c r="O930" s="3">
        <v>9096186000</v>
      </c>
      <c r="P930" s="3">
        <v>24829.64</v>
      </c>
      <c r="Q930" s="3">
        <v>156120800000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229215.6</v>
      </c>
      <c r="Y930" s="3">
        <v>0</v>
      </c>
      <c r="Z930" s="3">
        <v>0</v>
      </c>
      <c r="AA930" s="3">
        <v>1330254</v>
      </c>
      <c r="AB930" s="3">
        <v>0</v>
      </c>
      <c r="AC930" s="3">
        <v>15831.23</v>
      </c>
      <c r="AD930" s="3">
        <v>5457.4070000000002</v>
      </c>
      <c r="AE930" s="3">
        <v>627.65880000000004</v>
      </c>
      <c r="AF930" s="3">
        <v>570741.5</v>
      </c>
      <c r="AG930" s="3">
        <v>3011.2310000000002</v>
      </c>
      <c r="AH930" s="3">
        <v>0</v>
      </c>
      <c r="AI930" s="3">
        <v>-34261.57</v>
      </c>
      <c r="AJ930" s="3">
        <v>354847</v>
      </c>
      <c r="AK930" s="3">
        <v>56481.53</v>
      </c>
      <c r="AL930" s="3">
        <v>109628.3</v>
      </c>
      <c r="AM930" s="3">
        <v>4485656</v>
      </c>
      <c r="AN930" s="1">
        <v>5</v>
      </c>
    </row>
    <row r="931" spans="1:40" x14ac:dyDescent="0.3">
      <c r="A931" s="2">
        <v>30424</v>
      </c>
      <c r="B931" s="3">
        <v>4366858</v>
      </c>
      <c r="C931" s="3">
        <v>13803.68</v>
      </c>
      <c r="D931" s="3">
        <v>1031648</v>
      </c>
      <c r="E931" s="3">
        <v>253552.8</v>
      </c>
      <c r="F931" s="3">
        <v>0</v>
      </c>
      <c r="G931" s="3">
        <v>-14688.48</v>
      </c>
      <c r="H931" s="3">
        <v>3067.41</v>
      </c>
      <c r="I931" s="3">
        <v>789783700</v>
      </c>
      <c r="J931" s="3">
        <v>0</v>
      </c>
      <c r="K931" s="3">
        <v>0</v>
      </c>
      <c r="L931" s="3">
        <v>98884540</v>
      </c>
      <c r="M931" s="3">
        <v>6063252</v>
      </c>
      <c r="N931" s="3">
        <v>39211190</v>
      </c>
      <c r="O931" s="3">
        <v>9096185000</v>
      </c>
      <c r="P931" s="3">
        <v>25015.21</v>
      </c>
      <c r="Q931" s="3">
        <v>156116500000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557623.1</v>
      </c>
      <c r="X931" s="3">
        <v>264666.2</v>
      </c>
      <c r="Y931" s="3">
        <v>0</v>
      </c>
      <c r="Z931" s="3">
        <v>0</v>
      </c>
      <c r="AA931" s="3">
        <v>1795940</v>
      </c>
      <c r="AB931" s="3">
        <v>0</v>
      </c>
      <c r="AC931" s="3">
        <v>21668.560000000001</v>
      </c>
      <c r="AD931" s="3">
        <v>7676.1009999999997</v>
      </c>
      <c r="AE931" s="3">
        <v>1149.636</v>
      </c>
      <c r="AF931" s="3">
        <v>442794.4</v>
      </c>
      <c r="AG931" s="3">
        <v>2216.2339999999999</v>
      </c>
      <c r="AH931" s="3">
        <v>0</v>
      </c>
      <c r="AI931" s="3">
        <v>-34084.33</v>
      </c>
      <c r="AJ931" s="3">
        <v>336644.5</v>
      </c>
      <c r="AK931" s="3">
        <v>58416.87</v>
      </c>
      <c r="AL931" s="3">
        <v>111697.5</v>
      </c>
      <c r="AM931" s="3">
        <v>3177785</v>
      </c>
      <c r="AN931" s="1">
        <v>5</v>
      </c>
    </row>
    <row r="932" spans="1:40" x14ac:dyDescent="0.3">
      <c r="A932" s="2">
        <v>30425</v>
      </c>
      <c r="B932" s="3">
        <v>4417250</v>
      </c>
      <c r="C932" s="3">
        <v>13662.25</v>
      </c>
      <c r="D932" s="3">
        <v>1253739</v>
      </c>
      <c r="E932" s="3">
        <v>281787.2</v>
      </c>
      <c r="F932" s="3">
        <v>0</v>
      </c>
      <c r="G932" s="3">
        <v>15857.98</v>
      </c>
      <c r="H932" s="3">
        <v>0</v>
      </c>
      <c r="I932" s="3">
        <v>785607000</v>
      </c>
      <c r="J932" s="3">
        <v>0</v>
      </c>
      <c r="K932" s="3">
        <v>0</v>
      </c>
      <c r="L932" s="3">
        <v>97912720</v>
      </c>
      <c r="M932" s="3">
        <v>6132061</v>
      </c>
      <c r="N932" s="3">
        <v>39404730</v>
      </c>
      <c r="O932" s="3">
        <v>9096223000</v>
      </c>
      <c r="P932" s="3">
        <v>27350.76</v>
      </c>
      <c r="Q932" s="3">
        <v>156112300000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3067.41</v>
      </c>
      <c r="X932" s="3">
        <v>245970.5</v>
      </c>
      <c r="Y932" s="3">
        <v>0</v>
      </c>
      <c r="Z932" s="3">
        <v>0</v>
      </c>
      <c r="AA932" s="3">
        <v>2515495</v>
      </c>
      <c r="AB932" s="3">
        <v>0</v>
      </c>
      <c r="AC932" s="3">
        <v>19736.3</v>
      </c>
      <c r="AD932" s="3">
        <v>6793.076</v>
      </c>
      <c r="AE932" s="3">
        <v>1107.8130000000001</v>
      </c>
      <c r="AF932" s="3">
        <v>431946.9</v>
      </c>
      <c r="AG932" s="3">
        <v>2175.5120000000002</v>
      </c>
      <c r="AH932" s="3">
        <v>0</v>
      </c>
      <c r="AI932" s="3">
        <v>-34180.93</v>
      </c>
      <c r="AJ932" s="3">
        <v>336862.8</v>
      </c>
      <c r="AK932" s="3">
        <v>59194.3</v>
      </c>
      <c r="AL932" s="3">
        <v>123604.3</v>
      </c>
      <c r="AM932" s="3">
        <v>3914900</v>
      </c>
      <c r="AN932" s="1">
        <v>9</v>
      </c>
    </row>
    <row r="933" spans="1:40" x14ac:dyDescent="0.3">
      <c r="A933" s="2">
        <v>30426</v>
      </c>
      <c r="B933" s="3">
        <v>4469339</v>
      </c>
      <c r="C933" s="3">
        <v>14529.83</v>
      </c>
      <c r="D933" s="3">
        <v>1592446</v>
      </c>
      <c r="E933" s="3">
        <v>320633</v>
      </c>
      <c r="F933" s="3">
        <v>0</v>
      </c>
      <c r="G933" s="3">
        <v>64360.66</v>
      </c>
      <c r="H933" s="3">
        <v>0</v>
      </c>
      <c r="I933" s="3">
        <v>780454500</v>
      </c>
      <c r="J933" s="3">
        <v>0</v>
      </c>
      <c r="K933" s="3">
        <v>0</v>
      </c>
      <c r="L933" s="3">
        <v>97209290</v>
      </c>
      <c r="M933" s="3">
        <v>6199227</v>
      </c>
      <c r="N933" s="3">
        <v>39616900</v>
      </c>
      <c r="O933" s="3">
        <v>9096314000</v>
      </c>
      <c r="P933" s="3">
        <v>29830.47</v>
      </c>
      <c r="Q933" s="3">
        <v>156108200000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215548</v>
      </c>
      <c r="Y933" s="3">
        <v>0</v>
      </c>
      <c r="Z933" s="3">
        <v>0</v>
      </c>
      <c r="AA933" s="3">
        <v>2774267</v>
      </c>
      <c r="AB933" s="3">
        <v>0</v>
      </c>
      <c r="AC933" s="3">
        <v>21201.82</v>
      </c>
      <c r="AD933" s="3">
        <v>7466.8339999999998</v>
      </c>
      <c r="AE933" s="3">
        <v>1311.742</v>
      </c>
      <c r="AF933" s="3">
        <v>508789.8</v>
      </c>
      <c r="AG933" s="3">
        <v>2313.0309999999999</v>
      </c>
      <c r="AH933" s="3">
        <v>0</v>
      </c>
      <c r="AI933" s="3">
        <v>-34004.699999999997</v>
      </c>
      <c r="AJ933" s="3">
        <v>362235.7</v>
      </c>
      <c r="AK933" s="3">
        <v>60758.1</v>
      </c>
      <c r="AL933" s="3">
        <v>128890.7</v>
      </c>
      <c r="AM933" s="3">
        <v>4920144</v>
      </c>
      <c r="AN933" s="1">
        <v>8</v>
      </c>
    </row>
    <row r="934" spans="1:40" x14ac:dyDescent="0.3">
      <c r="A934" s="2">
        <v>30427</v>
      </c>
      <c r="B934" s="3">
        <v>4462280</v>
      </c>
      <c r="C934" s="3">
        <v>12750.84</v>
      </c>
      <c r="D934" s="3">
        <v>1007171</v>
      </c>
      <c r="E934" s="3">
        <v>321226.8</v>
      </c>
      <c r="F934" s="3">
        <v>0</v>
      </c>
      <c r="G934" s="3">
        <v>-32047.5</v>
      </c>
      <c r="H934" s="3">
        <v>554126.1</v>
      </c>
      <c r="I934" s="3">
        <v>778280200</v>
      </c>
      <c r="J934" s="3">
        <v>0</v>
      </c>
      <c r="K934" s="3">
        <v>0</v>
      </c>
      <c r="L934" s="3">
        <v>98177080</v>
      </c>
      <c r="M934" s="3">
        <v>6231060</v>
      </c>
      <c r="N934" s="3">
        <v>39799770</v>
      </c>
      <c r="O934" s="3">
        <v>9096313000</v>
      </c>
      <c r="P934" s="3">
        <v>30070.76</v>
      </c>
      <c r="Q934" s="3">
        <v>156105500000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85675.35</v>
      </c>
      <c r="Y934" s="3">
        <v>0</v>
      </c>
      <c r="Z934" s="3">
        <v>0</v>
      </c>
      <c r="AA934" s="3">
        <v>1230697</v>
      </c>
      <c r="AB934" s="3">
        <v>0</v>
      </c>
      <c r="AC934" s="3">
        <v>9246.1679999999997</v>
      </c>
      <c r="AD934" s="3">
        <v>3223.79</v>
      </c>
      <c r="AE934" s="3">
        <v>525.26869999999997</v>
      </c>
      <c r="AF934" s="3">
        <v>331397.90000000002</v>
      </c>
      <c r="AG934" s="3">
        <v>1965.1179999999999</v>
      </c>
      <c r="AH934" s="3">
        <v>0</v>
      </c>
      <c r="AI934" s="3">
        <v>-34579.74</v>
      </c>
      <c r="AJ934" s="3">
        <v>321360.59999999998</v>
      </c>
      <c r="AK934" s="3">
        <v>61867</v>
      </c>
      <c r="AL934" s="3">
        <v>129245</v>
      </c>
      <c r="AM934" s="3">
        <v>4205069</v>
      </c>
      <c r="AN934" s="1">
        <v>10</v>
      </c>
    </row>
    <row r="935" spans="1:40" x14ac:dyDescent="0.3">
      <c r="A935" s="2">
        <v>30428</v>
      </c>
      <c r="B935" s="3">
        <v>4417884</v>
      </c>
      <c r="C935" s="3">
        <v>10384.36</v>
      </c>
      <c r="D935" s="3">
        <v>1228299</v>
      </c>
      <c r="E935" s="3">
        <v>328726.90000000002</v>
      </c>
      <c r="F935" s="3">
        <v>0</v>
      </c>
      <c r="G935" s="3">
        <v>-13862.33</v>
      </c>
      <c r="H935" s="3">
        <v>208.67410000000001</v>
      </c>
      <c r="I935" s="3">
        <v>774348400</v>
      </c>
      <c r="J935" s="3">
        <v>0</v>
      </c>
      <c r="K935" s="3">
        <v>0</v>
      </c>
      <c r="L935" s="3">
        <v>97153410</v>
      </c>
      <c r="M935" s="3">
        <v>6435765</v>
      </c>
      <c r="N935" s="3">
        <v>40015560</v>
      </c>
      <c r="O935" s="3">
        <v>9096338000</v>
      </c>
      <c r="P935" s="3">
        <v>30787.439999999999</v>
      </c>
      <c r="Q935" s="3">
        <v>156101200000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553917.4</v>
      </c>
      <c r="X935" s="3">
        <v>163019.9</v>
      </c>
      <c r="Y935" s="3">
        <v>0</v>
      </c>
      <c r="Z935" s="3">
        <v>0</v>
      </c>
      <c r="AA935" s="3">
        <v>2224368</v>
      </c>
      <c r="AB935" s="3">
        <v>0</v>
      </c>
      <c r="AC935" s="3">
        <v>19962.169999999998</v>
      </c>
      <c r="AD935" s="3">
        <v>6095.0919999999996</v>
      </c>
      <c r="AE935" s="3">
        <v>1202.943</v>
      </c>
      <c r="AF935" s="3">
        <v>423110.2</v>
      </c>
      <c r="AG935" s="3">
        <v>1661.777</v>
      </c>
      <c r="AH935" s="3">
        <v>0</v>
      </c>
      <c r="AI935" s="3">
        <v>-34095.21</v>
      </c>
      <c r="AJ935" s="3">
        <v>379025.2</v>
      </c>
      <c r="AK935" s="3">
        <v>63570.76</v>
      </c>
      <c r="AL935" s="3">
        <v>143287.20000000001</v>
      </c>
      <c r="AM935" s="3">
        <v>3756786</v>
      </c>
      <c r="AN935" s="1">
        <v>6</v>
      </c>
    </row>
    <row r="936" spans="1:40" x14ac:dyDescent="0.3">
      <c r="A936" s="2">
        <v>30429</v>
      </c>
      <c r="B936" s="3">
        <v>4410192</v>
      </c>
      <c r="C936" s="3">
        <v>15929.16</v>
      </c>
      <c r="D936" s="3">
        <v>550938.9</v>
      </c>
      <c r="E936" s="3">
        <v>300091.5</v>
      </c>
      <c r="F936" s="3">
        <v>0</v>
      </c>
      <c r="G936" s="3">
        <v>-113124.9</v>
      </c>
      <c r="H936" s="3">
        <v>568077.6</v>
      </c>
      <c r="I936" s="3">
        <v>791978600</v>
      </c>
      <c r="J936" s="3">
        <v>0</v>
      </c>
      <c r="K936" s="3">
        <v>0</v>
      </c>
      <c r="L936" s="3">
        <v>97908640</v>
      </c>
      <c r="M936" s="3">
        <v>6396133</v>
      </c>
      <c r="N936" s="3">
        <v>40160520</v>
      </c>
      <c r="O936" s="3">
        <v>9096266000</v>
      </c>
      <c r="P936" s="3">
        <v>29614.11</v>
      </c>
      <c r="Q936" s="3">
        <v>156103700000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77468.73</v>
      </c>
      <c r="Y936" s="3">
        <v>0</v>
      </c>
      <c r="Z936" s="3">
        <v>0</v>
      </c>
      <c r="AA936" s="3">
        <v>1104241</v>
      </c>
      <c r="AB936" s="3">
        <v>0</v>
      </c>
      <c r="AC936" s="3">
        <v>5916.6490000000003</v>
      </c>
      <c r="AD936" s="3">
        <v>2647.4050000000002</v>
      </c>
      <c r="AE936" s="3">
        <v>462.91579999999999</v>
      </c>
      <c r="AF936" s="3">
        <v>236933.6</v>
      </c>
      <c r="AG936" s="3">
        <v>2133.0259999999998</v>
      </c>
      <c r="AH936" s="3">
        <v>0</v>
      </c>
      <c r="AI936" s="3">
        <v>-34360.31</v>
      </c>
      <c r="AJ936" s="3">
        <v>292444.3</v>
      </c>
      <c r="AK936" s="3">
        <v>64386.080000000002</v>
      </c>
      <c r="AL936" s="3">
        <v>141565.5</v>
      </c>
      <c r="AM936" s="3">
        <v>3189258</v>
      </c>
      <c r="AN936" s="1">
        <v>5</v>
      </c>
    </row>
    <row r="937" spans="1:40" x14ac:dyDescent="0.3">
      <c r="A937" s="2">
        <v>30430</v>
      </c>
      <c r="B937" s="3">
        <v>4459544</v>
      </c>
      <c r="C937" s="3">
        <v>15892.69</v>
      </c>
      <c r="D937" s="3">
        <v>517142.9</v>
      </c>
      <c r="E937" s="3">
        <v>254520</v>
      </c>
      <c r="F937" s="3">
        <v>0</v>
      </c>
      <c r="G937" s="3">
        <v>-151524.79999999999</v>
      </c>
      <c r="H937" s="3">
        <v>568077.6</v>
      </c>
      <c r="I937" s="3">
        <v>813998000</v>
      </c>
      <c r="J937" s="3">
        <v>0</v>
      </c>
      <c r="K937" s="3">
        <v>0</v>
      </c>
      <c r="L937" s="3">
        <v>97946960</v>
      </c>
      <c r="M937" s="3">
        <v>6244799</v>
      </c>
      <c r="N937" s="3">
        <v>40288250</v>
      </c>
      <c r="O937" s="3">
        <v>9096157000</v>
      </c>
      <c r="P937" s="3">
        <v>27583.4</v>
      </c>
      <c r="Q937" s="3">
        <v>156106800000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65921.929999999993</v>
      </c>
      <c r="Y937" s="3">
        <v>0</v>
      </c>
      <c r="Z937" s="3">
        <v>0</v>
      </c>
      <c r="AA937" s="3">
        <v>852260.7</v>
      </c>
      <c r="AB937" s="3">
        <v>0</v>
      </c>
      <c r="AC937" s="3">
        <v>5793.8530000000001</v>
      </c>
      <c r="AD937" s="3">
        <v>2526.2040000000002</v>
      </c>
      <c r="AE937" s="3">
        <v>439.1893</v>
      </c>
      <c r="AF937" s="3">
        <v>280083.09999999998</v>
      </c>
      <c r="AG937" s="3">
        <v>2138.2910000000002</v>
      </c>
      <c r="AH937" s="3">
        <v>0</v>
      </c>
      <c r="AI937" s="3">
        <v>-34081.019999999997</v>
      </c>
      <c r="AJ937" s="3">
        <v>276295</v>
      </c>
      <c r="AK937" s="3">
        <v>64644.92</v>
      </c>
      <c r="AL937" s="3">
        <v>142804.6</v>
      </c>
      <c r="AM937" s="3">
        <v>2064878</v>
      </c>
      <c r="AN937" s="1">
        <v>11</v>
      </c>
    </row>
    <row r="938" spans="1:40" x14ac:dyDescent="0.3">
      <c r="A938" s="2">
        <v>30431</v>
      </c>
      <c r="B938" s="3">
        <v>4478572</v>
      </c>
      <c r="C938" s="3">
        <v>0</v>
      </c>
      <c r="D938" s="3">
        <v>1309.385</v>
      </c>
      <c r="E938" s="3">
        <v>138433.60000000001</v>
      </c>
      <c r="F938" s="3">
        <v>0</v>
      </c>
      <c r="G938" s="3">
        <v>-259285.9</v>
      </c>
      <c r="H938" s="3">
        <v>231792.3</v>
      </c>
      <c r="I938" s="3">
        <v>813944900</v>
      </c>
      <c r="J938" s="3">
        <v>0</v>
      </c>
      <c r="K938" s="3">
        <v>0</v>
      </c>
      <c r="L938" s="3">
        <v>97929270</v>
      </c>
      <c r="M938" s="3">
        <v>5448398</v>
      </c>
      <c r="N938" s="3">
        <v>40316780</v>
      </c>
      <c r="O938" s="3">
        <v>9095939000</v>
      </c>
      <c r="P938" s="3">
        <v>23343.67</v>
      </c>
      <c r="Q938" s="3">
        <v>156102400000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336285.3</v>
      </c>
      <c r="X938" s="3">
        <v>53114.28</v>
      </c>
      <c r="Y938" s="3">
        <v>0</v>
      </c>
      <c r="Z938" s="3">
        <v>0</v>
      </c>
      <c r="AA938" s="3">
        <v>521576.4</v>
      </c>
      <c r="AB938" s="3">
        <v>0</v>
      </c>
      <c r="AC938" s="3">
        <v>3570.9430000000002</v>
      </c>
      <c r="AD938" s="3">
        <v>1404.4090000000001</v>
      </c>
      <c r="AE938" s="3">
        <v>230.7525</v>
      </c>
      <c r="AF938" s="3">
        <v>7613.47</v>
      </c>
      <c r="AG938" s="3">
        <v>0</v>
      </c>
      <c r="AH938" s="3">
        <v>0</v>
      </c>
      <c r="AI938" s="3">
        <v>-34628.75</v>
      </c>
      <c r="AJ938" s="3">
        <v>174568.9</v>
      </c>
      <c r="AK938" s="3">
        <v>66117.95</v>
      </c>
      <c r="AL938" s="3">
        <v>142721.79999999999</v>
      </c>
      <c r="AM938" s="3">
        <v>0</v>
      </c>
      <c r="AN938" s="1">
        <v>9</v>
      </c>
    </row>
    <row r="939" spans="1:40" x14ac:dyDescent="0.3">
      <c r="A939" s="2">
        <v>30432</v>
      </c>
      <c r="B939" s="3">
        <v>4453822</v>
      </c>
      <c r="C939" s="3">
        <v>1169.1990000000001</v>
      </c>
      <c r="D939" s="3">
        <v>7658.6980000000003</v>
      </c>
      <c r="E939" s="3">
        <v>107655.5</v>
      </c>
      <c r="F939" s="3">
        <v>0</v>
      </c>
      <c r="G939" s="3">
        <v>-240414.9</v>
      </c>
      <c r="H939" s="3">
        <v>7431.1130000000003</v>
      </c>
      <c r="I939" s="3">
        <v>813827600</v>
      </c>
      <c r="J939" s="3">
        <v>0</v>
      </c>
      <c r="K939" s="3">
        <v>0</v>
      </c>
      <c r="L939" s="3">
        <v>97213520</v>
      </c>
      <c r="M939" s="3">
        <v>4963681</v>
      </c>
      <c r="N939" s="3">
        <v>40326430</v>
      </c>
      <c r="O939" s="3">
        <v>9095737000</v>
      </c>
      <c r="P939" s="3">
        <v>21485.49</v>
      </c>
      <c r="Q939" s="3">
        <v>156097700000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224361.2</v>
      </c>
      <c r="X939" s="3">
        <v>73742.100000000006</v>
      </c>
      <c r="Y939" s="3">
        <v>0</v>
      </c>
      <c r="Z939" s="3">
        <v>0</v>
      </c>
      <c r="AA939" s="3">
        <v>997540.5</v>
      </c>
      <c r="AB939" s="3">
        <v>0</v>
      </c>
      <c r="AC939" s="3">
        <v>5523.39</v>
      </c>
      <c r="AD939" s="3">
        <v>2469.4270000000001</v>
      </c>
      <c r="AE939" s="3">
        <v>427.73869999999999</v>
      </c>
      <c r="AF939" s="3">
        <v>8296.277</v>
      </c>
      <c r="AG939" s="3">
        <v>126.2838</v>
      </c>
      <c r="AH939" s="3">
        <v>0</v>
      </c>
      <c r="AI939" s="3">
        <v>-34760.39</v>
      </c>
      <c r="AJ939" s="3">
        <v>153890.6</v>
      </c>
      <c r="AK939" s="3">
        <v>63839.01</v>
      </c>
      <c r="AL939" s="3">
        <v>138974.79999999999</v>
      </c>
      <c r="AM939" s="3">
        <v>42232.83</v>
      </c>
      <c r="AN939" s="1">
        <v>4</v>
      </c>
    </row>
    <row r="940" spans="1:40" x14ac:dyDescent="0.3">
      <c r="A940" s="2">
        <v>30433</v>
      </c>
      <c r="B940" s="3">
        <v>4429594</v>
      </c>
      <c r="C940" s="3">
        <v>9768.7119999999995</v>
      </c>
      <c r="D940" s="3">
        <v>50164.66</v>
      </c>
      <c r="E940" s="3">
        <v>100100.2</v>
      </c>
      <c r="F940" s="3">
        <v>0</v>
      </c>
      <c r="G940" s="3">
        <v>-219366.7</v>
      </c>
      <c r="H940" s="3">
        <v>568107.9</v>
      </c>
      <c r="I940" s="3">
        <v>831560100</v>
      </c>
      <c r="J940" s="3">
        <v>0</v>
      </c>
      <c r="K940" s="3">
        <v>0</v>
      </c>
      <c r="L940" s="3">
        <v>97008460</v>
      </c>
      <c r="M940" s="3">
        <v>4455713</v>
      </c>
      <c r="N940" s="3">
        <v>40330200</v>
      </c>
      <c r="O940" s="3">
        <v>9095551000</v>
      </c>
      <c r="P940" s="3">
        <v>20546.48</v>
      </c>
      <c r="Q940" s="3">
        <v>156098700000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66141.38</v>
      </c>
      <c r="Y940" s="3">
        <v>0</v>
      </c>
      <c r="Z940" s="3">
        <v>0</v>
      </c>
      <c r="AA940" s="3">
        <v>828459.7</v>
      </c>
      <c r="AB940" s="3">
        <v>0</v>
      </c>
      <c r="AC940" s="3">
        <v>5174.4570000000003</v>
      </c>
      <c r="AD940" s="3">
        <v>2208.471</v>
      </c>
      <c r="AE940" s="3">
        <v>343.52019999999999</v>
      </c>
      <c r="AF940" s="3">
        <v>45063.23</v>
      </c>
      <c r="AG940" s="3">
        <v>1060.809</v>
      </c>
      <c r="AH940" s="3">
        <v>0</v>
      </c>
      <c r="AI940" s="3">
        <v>-34576.15</v>
      </c>
      <c r="AJ940" s="3">
        <v>142685.79999999999</v>
      </c>
      <c r="AK940" s="3">
        <v>62419.31</v>
      </c>
      <c r="AL940" s="3">
        <v>133980.4</v>
      </c>
      <c r="AM940" s="3">
        <v>427328.2</v>
      </c>
      <c r="AN940" s="1">
        <v>4</v>
      </c>
    </row>
    <row r="941" spans="1:40" x14ac:dyDescent="0.3">
      <c r="A941" s="2">
        <v>30434</v>
      </c>
      <c r="B941" s="3">
        <v>4429614</v>
      </c>
      <c r="C941" s="3">
        <v>9524.7150000000001</v>
      </c>
      <c r="D941" s="3">
        <v>107227.8</v>
      </c>
      <c r="E941" s="3">
        <v>93126.99</v>
      </c>
      <c r="F941" s="3">
        <v>0</v>
      </c>
      <c r="G941" s="3">
        <v>-195348.6</v>
      </c>
      <c r="H941" s="3">
        <v>568107.9</v>
      </c>
      <c r="I941" s="3">
        <v>847081700</v>
      </c>
      <c r="J941" s="3">
        <v>0</v>
      </c>
      <c r="K941" s="3">
        <v>0</v>
      </c>
      <c r="L941" s="3">
        <v>96721630</v>
      </c>
      <c r="M941" s="3">
        <v>4112577</v>
      </c>
      <c r="N941" s="3">
        <v>40327780</v>
      </c>
      <c r="O941" s="3">
        <v>9095393000</v>
      </c>
      <c r="P941" s="3">
        <v>19609.47</v>
      </c>
      <c r="Q941" s="3">
        <v>156099100000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57775.1</v>
      </c>
      <c r="Y941" s="3">
        <v>0</v>
      </c>
      <c r="Z941" s="3">
        <v>0</v>
      </c>
      <c r="AA941" s="3">
        <v>761974.1</v>
      </c>
      <c r="AB941" s="3">
        <v>0</v>
      </c>
      <c r="AC941" s="3">
        <v>4245.1549999999997</v>
      </c>
      <c r="AD941" s="3">
        <v>1808.528</v>
      </c>
      <c r="AE941" s="3">
        <v>271.09039999999999</v>
      </c>
      <c r="AF941" s="3">
        <v>75005.490000000005</v>
      </c>
      <c r="AG941" s="3">
        <v>953.37080000000003</v>
      </c>
      <c r="AH941" s="3">
        <v>0</v>
      </c>
      <c r="AI941" s="3">
        <v>-34535.53</v>
      </c>
      <c r="AJ941" s="3">
        <v>135677</v>
      </c>
      <c r="AK941" s="3">
        <v>61290.77</v>
      </c>
      <c r="AL941" s="3">
        <v>134065.20000000001</v>
      </c>
      <c r="AM941" s="3">
        <v>522364.5</v>
      </c>
      <c r="AN941" s="1">
        <v>9</v>
      </c>
    </row>
    <row r="942" spans="1:40" x14ac:dyDescent="0.3">
      <c r="A942" s="2">
        <v>30435</v>
      </c>
      <c r="B942" s="3">
        <v>4431889</v>
      </c>
      <c r="C942" s="3">
        <v>8644.4429999999993</v>
      </c>
      <c r="D942" s="3">
        <v>257869.5</v>
      </c>
      <c r="E942" s="3">
        <v>128432.3</v>
      </c>
      <c r="F942" s="3">
        <v>0</v>
      </c>
      <c r="G942" s="3">
        <v>-150769.29999999999</v>
      </c>
      <c r="H942" s="3">
        <v>567657.19999999995</v>
      </c>
      <c r="I942" s="3">
        <v>848371600</v>
      </c>
      <c r="J942" s="3">
        <v>0</v>
      </c>
      <c r="K942" s="3">
        <v>0</v>
      </c>
      <c r="L942" s="3">
        <v>96155060</v>
      </c>
      <c r="M942" s="3">
        <v>4322389</v>
      </c>
      <c r="N942" s="3">
        <v>40357310</v>
      </c>
      <c r="O942" s="3">
        <v>9095270000</v>
      </c>
      <c r="P942" s="3">
        <v>21153.63</v>
      </c>
      <c r="Q942" s="3">
        <v>156095500000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67309.070000000007</v>
      </c>
      <c r="Y942" s="3">
        <v>0</v>
      </c>
      <c r="Z942" s="3">
        <v>0</v>
      </c>
      <c r="AA942" s="3">
        <v>1011298</v>
      </c>
      <c r="AB942" s="3">
        <v>0</v>
      </c>
      <c r="AC942" s="3">
        <v>5344.107</v>
      </c>
      <c r="AD942" s="3">
        <v>2360.2310000000002</v>
      </c>
      <c r="AE942" s="3">
        <v>413.36040000000003</v>
      </c>
      <c r="AF942" s="3">
        <v>132350.6</v>
      </c>
      <c r="AG942" s="3">
        <v>1269.2919999999999</v>
      </c>
      <c r="AH942" s="3">
        <v>0</v>
      </c>
      <c r="AI942" s="3">
        <v>-34548.339999999997</v>
      </c>
      <c r="AJ942" s="3">
        <v>162165.5</v>
      </c>
      <c r="AK942" s="3">
        <v>60530.52</v>
      </c>
      <c r="AL942" s="3">
        <v>127488.5</v>
      </c>
      <c r="AM942" s="3">
        <v>1318663</v>
      </c>
      <c r="AN942" s="1">
        <v>3</v>
      </c>
    </row>
    <row r="943" spans="1:40" x14ac:dyDescent="0.3">
      <c r="A943" s="2">
        <v>30436</v>
      </c>
      <c r="B943" s="3">
        <v>4406801</v>
      </c>
      <c r="C943" s="3">
        <v>4048.75</v>
      </c>
      <c r="D943" s="3">
        <v>184503.9</v>
      </c>
      <c r="E943" s="3">
        <v>116175.3</v>
      </c>
      <c r="F943" s="3">
        <v>0</v>
      </c>
      <c r="G943" s="3">
        <v>-151276.1</v>
      </c>
      <c r="H943" s="3">
        <v>19641.05</v>
      </c>
      <c r="I943" s="3">
        <v>847332000</v>
      </c>
      <c r="J943" s="3">
        <v>0</v>
      </c>
      <c r="K943" s="3">
        <v>0</v>
      </c>
      <c r="L943" s="3">
        <v>95367350</v>
      </c>
      <c r="M943" s="3">
        <v>4215272</v>
      </c>
      <c r="N943" s="3">
        <v>40364020</v>
      </c>
      <c r="O943" s="3">
        <v>9095150000</v>
      </c>
      <c r="P943" s="3">
        <v>21414.44</v>
      </c>
      <c r="Q943" s="3">
        <v>156090500000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548016.1</v>
      </c>
      <c r="X943" s="3">
        <v>108683.9</v>
      </c>
      <c r="Y943" s="3">
        <v>0</v>
      </c>
      <c r="Z943" s="3">
        <v>0</v>
      </c>
      <c r="AA943" s="3">
        <v>1323902</v>
      </c>
      <c r="AB943" s="3">
        <v>0</v>
      </c>
      <c r="AC943" s="3">
        <v>8448.9390000000003</v>
      </c>
      <c r="AD943" s="3">
        <v>3766.2150000000001</v>
      </c>
      <c r="AE943" s="3">
        <v>757.95389999999998</v>
      </c>
      <c r="AF943" s="3">
        <v>77388.399999999994</v>
      </c>
      <c r="AG943" s="3">
        <v>546.80079999999998</v>
      </c>
      <c r="AH943" s="3">
        <v>0</v>
      </c>
      <c r="AI943" s="3">
        <v>-34559.18</v>
      </c>
      <c r="AJ943" s="3">
        <v>143646.5</v>
      </c>
      <c r="AK943" s="3">
        <v>59820.6</v>
      </c>
      <c r="AL943" s="3">
        <v>128669.4</v>
      </c>
      <c r="AM943" s="3">
        <v>926282.7</v>
      </c>
      <c r="AN943" s="1">
        <v>4</v>
      </c>
    </row>
    <row r="944" spans="1:40" x14ac:dyDescent="0.3">
      <c r="A944" s="2">
        <v>30437</v>
      </c>
      <c r="B944" s="3">
        <v>4382778</v>
      </c>
      <c r="C944" s="3">
        <v>4500.7250000000004</v>
      </c>
      <c r="D944" s="3">
        <v>271327.7</v>
      </c>
      <c r="E944" s="3">
        <v>133902.9</v>
      </c>
      <c r="F944" s="3">
        <v>0</v>
      </c>
      <c r="G944" s="3">
        <v>-128171.4</v>
      </c>
      <c r="H944" s="3">
        <v>1.053633</v>
      </c>
      <c r="I944" s="3">
        <v>845867000</v>
      </c>
      <c r="J944" s="3">
        <v>0</v>
      </c>
      <c r="K944" s="3">
        <v>0</v>
      </c>
      <c r="L944" s="3">
        <v>94936120</v>
      </c>
      <c r="M944" s="3">
        <v>4221357</v>
      </c>
      <c r="N944" s="3">
        <v>40371920</v>
      </c>
      <c r="O944" s="3">
        <v>9095051000</v>
      </c>
      <c r="P944" s="3">
        <v>22288.16</v>
      </c>
      <c r="Q944" s="3">
        <v>156086100000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19640</v>
      </c>
      <c r="X944" s="3">
        <v>71131.75</v>
      </c>
      <c r="Y944" s="3">
        <v>0</v>
      </c>
      <c r="Z944" s="3">
        <v>0</v>
      </c>
      <c r="AA944" s="3">
        <v>1221611</v>
      </c>
      <c r="AB944" s="3">
        <v>0</v>
      </c>
      <c r="AC944" s="3">
        <v>5424.4040000000005</v>
      </c>
      <c r="AD944" s="3">
        <v>2446.86</v>
      </c>
      <c r="AE944" s="3">
        <v>456.10750000000002</v>
      </c>
      <c r="AF944" s="3">
        <v>75498.34</v>
      </c>
      <c r="AG944" s="3">
        <v>516.02599999999995</v>
      </c>
      <c r="AH944" s="3">
        <v>0</v>
      </c>
      <c r="AI944" s="3">
        <v>-34852.06</v>
      </c>
      <c r="AJ944" s="3">
        <v>140877.9</v>
      </c>
      <c r="AK944" s="3">
        <v>59417.96</v>
      </c>
      <c r="AL944" s="3">
        <v>127690.5</v>
      </c>
      <c r="AM944" s="3">
        <v>1388894</v>
      </c>
      <c r="AN944" s="1">
        <v>4</v>
      </c>
    </row>
    <row r="945" spans="1:40" x14ac:dyDescent="0.3">
      <c r="A945" s="2">
        <v>30438</v>
      </c>
      <c r="B945" s="3">
        <v>4363300</v>
      </c>
      <c r="C945" s="3">
        <v>13175</v>
      </c>
      <c r="D945" s="3">
        <v>988625.4</v>
      </c>
      <c r="E945" s="3">
        <v>270526.59999999998</v>
      </c>
      <c r="F945" s="3">
        <v>0</v>
      </c>
      <c r="G945" s="3">
        <v>14433.28</v>
      </c>
      <c r="H945" s="3">
        <v>568082.30000000005</v>
      </c>
      <c r="I945" s="3">
        <v>848860000</v>
      </c>
      <c r="J945" s="3">
        <v>0</v>
      </c>
      <c r="K945" s="3">
        <v>0</v>
      </c>
      <c r="L945" s="3">
        <v>95237030</v>
      </c>
      <c r="M945" s="3">
        <v>5418240</v>
      </c>
      <c r="N945" s="3">
        <v>40489980</v>
      </c>
      <c r="O945" s="3">
        <v>9095101000</v>
      </c>
      <c r="P945" s="3">
        <v>26456.82</v>
      </c>
      <c r="Q945" s="3">
        <v>156084900000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63624.82</v>
      </c>
      <c r="Y945" s="3">
        <v>0</v>
      </c>
      <c r="Z945" s="3">
        <v>0</v>
      </c>
      <c r="AA945" s="3">
        <v>1001286</v>
      </c>
      <c r="AB945" s="3">
        <v>0</v>
      </c>
      <c r="AC945" s="3">
        <v>4866.2719999999999</v>
      </c>
      <c r="AD945" s="3">
        <v>2453.3580000000002</v>
      </c>
      <c r="AE945" s="3">
        <v>403.22239999999999</v>
      </c>
      <c r="AF945" s="3">
        <v>309227.8</v>
      </c>
      <c r="AG945" s="3">
        <v>1790.2819999999999</v>
      </c>
      <c r="AH945" s="3">
        <v>0</v>
      </c>
      <c r="AI945" s="3">
        <v>-34797.99</v>
      </c>
      <c r="AJ945" s="3">
        <v>256893.3</v>
      </c>
      <c r="AK945" s="3">
        <v>61738.01</v>
      </c>
      <c r="AL945" s="3">
        <v>134061.9</v>
      </c>
      <c r="AM945" s="3">
        <v>4314390</v>
      </c>
      <c r="AN945" s="1">
        <v>5</v>
      </c>
    </row>
    <row r="946" spans="1:40" x14ac:dyDescent="0.3">
      <c r="A946" s="2">
        <v>30439</v>
      </c>
      <c r="B946" s="3">
        <v>4337462</v>
      </c>
      <c r="C946" s="3">
        <v>5775.8519999999999</v>
      </c>
      <c r="D946" s="3">
        <v>976027.2</v>
      </c>
      <c r="E946" s="3">
        <v>272736.7</v>
      </c>
      <c r="F946" s="3">
        <v>0</v>
      </c>
      <c r="G946" s="3">
        <v>22277.89</v>
      </c>
      <c r="H946" s="3">
        <v>2138.3679999999999</v>
      </c>
      <c r="I946" s="3">
        <v>845436500</v>
      </c>
      <c r="J946" s="3">
        <v>0</v>
      </c>
      <c r="K946" s="3">
        <v>0</v>
      </c>
      <c r="L946" s="3">
        <v>94786880</v>
      </c>
      <c r="M946" s="3">
        <v>5893621</v>
      </c>
      <c r="N946" s="3">
        <v>40605200</v>
      </c>
      <c r="O946" s="3">
        <v>9095164000</v>
      </c>
      <c r="P946" s="3">
        <v>27857.05</v>
      </c>
      <c r="Q946" s="3">
        <v>156080900000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565943.9</v>
      </c>
      <c r="X946" s="3">
        <v>116544.2</v>
      </c>
      <c r="Y946" s="3">
        <v>0</v>
      </c>
      <c r="Z946" s="3">
        <v>0</v>
      </c>
      <c r="AA946" s="3">
        <v>1535217</v>
      </c>
      <c r="AB946" s="3">
        <v>0</v>
      </c>
      <c r="AC946" s="3">
        <v>8765.44</v>
      </c>
      <c r="AD946" s="3">
        <v>4020.846</v>
      </c>
      <c r="AE946" s="3">
        <v>811.3972</v>
      </c>
      <c r="AF946" s="3">
        <v>242237.3</v>
      </c>
      <c r="AG946" s="3">
        <v>850.88279999999997</v>
      </c>
      <c r="AH946" s="3">
        <v>0</v>
      </c>
      <c r="AI946" s="3">
        <v>-34609.49</v>
      </c>
      <c r="AJ946" s="3">
        <v>266194.40000000002</v>
      </c>
      <c r="AK946" s="3">
        <v>63564.85</v>
      </c>
      <c r="AL946" s="3">
        <v>142273.4</v>
      </c>
      <c r="AM946" s="3">
        <v>3300340</v>
      </c>
      <c r="AN946" s="1">
        <v>20</v>
      </c>
    </row>
    <row r="947" spans="1:40" x14ac:dyDescent="0.3">
      <c r="A947" s="2">
        <v>30440</v>
      </c>
      <c r="B947" s="3">
        <v>4343908</v>
      </c>
      <c r="C947" s="3">
        <v>8460.116</v>
      </c>
      <c r="D947" s="3">
        <v>1846686</v>
      </c>
      <c r="E947" s="3">
        <v>353064.7</v>
      </c>
      <c r="F947" s="3">
        <v>0</v>
      </c>
      <c r="G947" s="3">
        <v>134515.70000000001</v>
      </c>
      <c r="H947" s="3">
        <v>0</v>
      </c>
      <c r="I947" s="3">
        <v>839867400</v>
      </c>
      <c r="J947" s="3">
        <v>0</v>
      </c>
      <c r="K947" s="3">
        <v>0</v>
      </c>
      <c r="L947" s="3">
        <v>94227400</v>
      </c>
      <c r="M947" s="3">
        <v>6522125</v>
      </c>
      <c r="N947" s="3">
        <v>40782580</v>
      </c>
      <c r="O947" s="3">
        <v>9095341000</v>
      </c>
      <c r="P947" s="3">
        <v>33841.449999999997</v>
      </c>
      <c r="Q947" s="3">
        <v>156077400000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2138.3679999999999</v>
      </c>
      <c r="X947" s="3">
        <v>131273.60000000001</v>
      </c>
      <c r="Y947" s="3">
        <v>0</v>
      </c>
      <c r="Z947" s="3">
        <v>0</v>
      </c>
      <c r="AA947" s="3">
        <v>2415925</v>
      </c>
      <c r="AB947" s="3">
        <v>0</v>
      </c>
      <c r="AC947" s="3">
        <v>12233.38</v>
      </c>
      <c r="AD947" s="3">
        <v>4715.6379999999999</v>
      </c>
      <c r="AE947" s="3">
        <v>1020.635</v>
      </c>
      <c r="AF947" s="3">
        <v>423318.8</v>
      </c>
      <c r="AG947" s="3">
        <v>1309.67</v>
      </c>
      <c r="AH947" s="3">
        <v>0</v>
      </c>
      <c r="AI947" s="3">
        <v>-34445.410000000003</v>
      </c>
      <c r="AJ947" s="3">
        <v>336667.8</v>
      </c>
      <c r="AK947" s="3">
        <v>66150.92</v>
      </c>
      <c r="AL947" s="3">
        <v>147096.20000000001</v>
      </c>
      <c r="AM947" s="3">
        <v>5428018</v>
      </c>
      <c r="AN947" s="1">
        <v>7</v>
      </c>
    </row>
    <row r="948" spans="1:40" x14ac:dyDescent="0.3">
      <c r="A948" s="2">
        <v>30441</v>
      </c>
      <c r="B948" s="3">
        <v>4268818</v>
      </c>
      <c r="C948" s="3">
        <v>12937.65</v>
      </c>
      <c r="D948" s="3">
        <v>1276800</v>
      </c>
      <c r="E948" s="3">
        <v>367520</v>
      </c>
      <c r="F948" s="3">
        <v>0</v>
      </c>
      <c r="G948" s="3">
        <v>31934.81</v>
      </c>
      <c r="H948" s="3">
        <v>568108</v>
      </c>
      <c r="I948" s="3">
        <v>842354900</v>
      </c>
      <c r="J948" s="3">
        <v>0</v>
      </c>
      <c r="K948" s="3">
        <v>0</v>
      </c>
      <c r="L948" s="3">
        <v>95503910</v>
      </c>
      <c r="M948" s="3">
        <v>6803214</v>
      </c>
      <c r="N948" s="3">
        <v>40950310</v>
      </c>
      <c r="O948" s="3">
        <v>9095437000</v>
      </c>
      <c r="P948" s="3">
        <v>34456.21</v>
      </c>
      <c r="Q948" s="3">
        <v>156076900000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55649.599999999999</v>
      </c>
      <c r="Y948" s="3">
        <v>0</v>
      </c>
      <c r="Z948" s="3">
        <v>0</v>
      </c>
      <c r="AA948" s="3">
        <v>923087.6</v>
      </c>
      <c r="AB948" s="3">
        <v>0</v>
      </c>
      <c r="AC948" s="3">
        <v>5091.6589999999997</v>
      </c>
      <c r="AD948" s="3">
        <v>2325.2130000000002</v>
      </c>
      <c r="AE948" s="3">
        <v>424.89659999999998</v>
      </c>
      <c r="AF948" s="3">
        <v>377394.7</v>
      </c>
      <c r="AG948" s="3">
        <v>1792.471</v>
      </c>
      <c r="AH948" s="3">
        <v>0</v>
      </c>
      <c r="AI948" s="3">
        <v>-34827.93</v>
      </c>
      <c r="AJ948" s="3">
        <v>338892.79999999999</v>
      </c>
      <c r="AK948" s="3">
        <v>67832.850000000006</v>
      </c>
      <c r="AL948" s="3">
        <v>166096.5</v>
      </c>
      <c r="AM948" s="3">
        <v>4828165</v>
      </c>
      <c r="AN948" s="1">
        <v>8</v>
      </c>
    </row>
    <row r="949" spans="1:40" x14ac:dyDescent="0.3">
      <c r="A949" s="2">
        <v>30442</v>
      </c>
      <c r="B949" s="3">
        <v>3427987</v>
      </c>
      <c r="C949" s="3">
        <v>2473.0920000000001</v>
      </c>
      <c r="D949" s="3">
        <v>293512.8</v>
      </c>
      <c r="E949" s="3">
        <v>222163.3</v>
      </c>
      <c r="F949" s="3">
        <v>0</v>
      </c>
      <c r="G949" s="3">
        <v>-148889.29999999999</v>
      </c>
      <c r="H949" s="3">
        <v>70225.73</v>
      </c>
      <c r="I949" s="3">
        <v>841188200</v>
      </c>
      <c r="J949" s="3">
        <v>0</v>
      </c>
      <c r="K949" s="3">
        <v>0</v>
      </c>
      <c r="L949" s="3">
        <v>95333710</v>
      </c>
      <c r="M949" s="3">
        <v>6401703</v>
      </c>
      <c r="N949" s="3">
        <v>41038050</v>
      </c>
      <c r="O949" s="3">
        <v>9095326000</v>
      </c>
      <c r="P949" s="3">
        <v>29389.79</v>
      </c>
      <c r="Q949" s="3">
        <v>156073600000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497882.3</v>
      </c>
      <c r="X949" s="3">
        <v>74313.929999999993</v>
      </c>
      <c r="Y949" s="3">
        <v>0</v>
      </c>
      <c r="Z949" s="3">
        <v>0</v>
      </c>
      <c r="AA949" s="3">
        <v>881695.2</v>
      </c>
      <c r="AB949" s="3">
        <v>0</v>
      </c>
      <c r="AC949" s="3">
        <v>5525.1130000000003</v>
      </c>
      <c r="AD949" s="3">
        <v>2382.9520000000002</v>
      </c>
      <c r="AE949" s="3">
        <v>439.72320000000002</v>
      </c>
      <c r="AF949" s="3">
        <v>61377.13</v>
      </c>
      <c r="AG949" s="3">
        <v>313.05700000000002</v>
      </c>
      <c r="AH949" s="3">
        <v>0</v>
      </c>
      <c r="AI949" s="3">
        <v>-34912.68</v>
      </c>
      <c r="AJ949" s="3">
        <v>232898.5</v>
      </c>
      <c r="AK949" s="3">
        <v>68152.83</v>
      </c>
      <c r="AL949" s="3">
        <v>139820.29999999999</v>
      </c>
      <c r="AM949" s="3">
        <v>1089593</v>
      </c>
      <c r="AN949" s="1">
        <v>5</v>
      </c>
    </row>
    <row r="950" spans="1:40" x14ac:dyDescent="0.3">
      <c r="A950" s="2">
        <v>30443</v>
      </c>
      <c r="B950" s="3">
        <v>2949352</v>
      </c>
      <c r="C950" s="3">
        <v>10006.36</v>
      </c>
      <c r="D950" s="3">
        <v>2117554</v>
      </c>
      <c r="E950" s="3">
        <v>417387.3</v>
      </c>
      <c r="F950" s="3">
        <v>0</v>
      </c>
      <c r="G950" s="3">
        <v>138910.1</v>
      </c>
      <c r="H950" s="3">
        <v>562346.69999999995</v>
      </c>
      <c r="I950" s="3">
        <v>837262200</v>
      </c>
      <c r="J950" s="3">
        <v>0</v>
      </c>
      <c r="K950" s="3">
        <v>0</v>
      </c>
      <c r="L950" s="3">
        <v>95963830</v>
      </c>
      <c r="M950" s="3">
        <v>7307822</v>
      </c>
      <c r="N950" s="3">
        <v>41285520</v>
      </c>
      <c r="O950" s="3">
        <v>9095515000</v>
      </c>
      <c r="P950" s="3">
        <v>37932.839999999997</v>
      </c>
      <c r="Q950" s="3">
        <v>156073600000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63277.88</v>
      </c>
      <c r="Y950" s="3">
        <v>0</v>
      </c>
      <c r="Z950" s="3">
        <v>0</v>
      </c>
      <c r="AA950" s="3">
        <v>1088824</v>
      </c>
      <c r="AB950" s="3">
        <v>0</v>
      </c>
      <c r="AC950" s="3">
        <v>5917.6729999999998</v>
      </c>
      <c r="AD950" s="3">
        <v>2366.5450000000001</v>
      </c>
      <c r="AE950" s="3">
        <v>431.67009999999999</v>
      </c>
      <c r="AF950" s="3">
        <v>449951</v>
      </c>
      <c r="AG950" s="3">
        <v>1381.115</v>
      </c>
      <c r="AH950" s="3">
        <v>0</v>
      </c>
      <c r="AI950" s="3">
        <v>-34746.94</v>
      </c>
      <c r="AJ950" s="3">
        <v>415328.9</v>
      </c>
      <c r="AK950" s="3">
        <v>70809.53</v>
      </c>
      <c r="AL950" s="3">
        <v>162009.5</v>
      </c>
      <c r="AM950" s="3">
        <v>6010502</v>
      </c>
      <c r="AN950" s="1">
        <v>7</v>
      </c>
    </row>
    <row r="951" spans="1:40" x14ac:dyDescent="0.3">
      <c r="A951" s="2">
        <v>30444</v>
      </c>
      <c r="B951" s="3">
        <v>2929996</v>
      </c>
      <c r="C951" s="3">
        <v>9550.6980000000003</v>
      </c>
      <c r="D951" s="3">
        <v>2573393</v>
      </c>
      <c r="E951" s="3">
        <v>470459.5</v>
      </c>
      <c r="F951" s="3">
        <v>0</v>
      </c>
      <c r="G951" s="3">
        <v>228024.9</v>
      </c>
      <c r="H951" s="3">
        <v>566422.30000000005</v>
      </c>
      <c r="I951" s="3">
        <v>833106600</v>
      </c>
      <c r="J951" s="3">
        <v>0</v>
      </c>
      <c r="K951" s="3">
        <v>0</v>
      </c>
      <c r="L951" s="3">
        <v>96872740</v>
      </c>
      <c r="M951" s="3">
        <v>7993402</v>
      </c>
      <c r="N951" s="3">
        <v>41599620</v>
      </c>
      <c r="O951" s="3">
        <v>9095808000</v>
      </c>
      <c r="P951" s="3">
        <v>41727.78</v>
      </c>
      <c r="Q951" s="3">
        <v>156074100000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60922.27</v>
      </c>
      <c r="Y951" s="3">
        <v>0</v>
      </c>
      <c r="Z951" s="3">
        <v>0</v>
      </c>
      <c r="AA951" s="3">
        <v>1100158</v>
      </c>
      <c r="AB951" s="3">
        <v>0</v>
      </c>
      <c r="AC951" s="3">
        <v>5393.7709999999997</v>
      </c>
      <c r="AD951" s="3">
        <v>2185.3159999999998</v>
      </c>
      <c r="AE951" s="3">
        <v>443.4194</v>
      </c>
      <c r="AF951" s="3">
        <v>513687.2</v>
      </c>
      <c r="AG951" s="3">
        <v>1292.6389999999999</v>
      </c>
      <c r="AH951" s="3">
        <v>0</v>
      </c>
      <c r="AI951" s="3">
        <v>-34611.14</v>
      </c>
      <c r="AJ951" s="3">
        <v>497349</v>
      </c>
      <c r="AK951" s="3">
        <v>76721.070000000007</v>
      </c>
      <c r="AL951" s="3">
        <v>177877.7</v>
      </c>
      <c r="AM951" s="3">
        <v>6731142</v>
      </c>
      <c r="AN951" s="1">
        <v>13</v>
      </c>
    </row>
    <row r="952" spans="1:40" x14ac:dyDescent="0.3">
      <c r="A952" s="2">
        <v>30445</v>
      </c>
      <c r="B952" s="3">
        <v>2919624</v>
      </c>
      <c r="C952" s="3">
        <v>4055.498</v>
      </c>
      <c r="D952" s="3">
        <v>1014647</v>
      </c>
      <c r="E952" s="3">
        <v>359716.8</v>
      </c>
      <c r="F952" s="3">
        <v>0</v>
      </c>
      <c r="G952" s="3">
        <v>-40819.360000000001</v>
      </c>
      <c r="H952" s="3">
        <v>17511</v>
      </c>
      <c r="I952" s="3">
        <v>829922200</v>
      </c>
      <c r="J952" s="3">
        <v>0</v>
      </c>
      <c r="K952" s="3">
        <v>0</v>
      </c>
      <c r="L952" s="3">
        <v>96729780</v>
      </c>
      <c r="M952" s="3">
        <v>7999672</v>
      </c>
      <c r="N952" s="3">
        <v>41789840</v>
      </c>
      <c r="O952" s="3">
        <v>9095821000</v>
      </c>
      <c r="P952" s="3">
        <v>35687.800000000003</v>
      </c>
      <c r="Q952" s="3">
        <v>156071700000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548911.30000000005</v>
      </c>
      <c r="X952" s="3">
        <v>90446.11</v>
      </c>
      <c r="Y952" s="3">
        <v>0</v>
      </c>
      <c r="Z952" s="3">
        <v>0</v>
      </c>
      <c r="AA952" s="3">
        <v>1309224</v>
      </c>
      <c r="AB952" s="3">
        <v>0</v>
      </c>
      <c r="AC952" s="3">
        <v>9407.9959999999992</v>
      </c>
      <c r="AD952" s="3">
        <v>3660.377</v>
      </c>
      <c r="AE952" s="3">
        <v>774.48030000000006</v>
      </c>
      <c r="AF952" s="3">
        <v>209298.6</v>
      </c>
      <c r="AG952" s="3">
        <v>640.14649999999995</v>
      </c>
      <c r="AH952" s="3">
        <v>0</v>
      </c>
      <c r="AI952" s="3">
        <v>-34478.25</v>
      </c>
      <c r="AJ952" s="3">
        <v>366996.2</v>
      </c>
      <c r="AK952" s="3">
        <v>79035.83</v>
      </c>
      <c r="AL952" s="3">
        <v>167375</v>
      </c>
      <c r="AM952" s="3">
        <v>3089263</v>
      </c>
      <c r="AN952" s="1">
        <v>8</v>
      </c>
    </row>
    <row r="953" spans="1:40" x14ac:dyDescent="0.3">
      <c r="A953" s="2">
        <v>30446</v>
      </c>
      <c r="B953" s="3">
        <v>2924724</v>
      </c>
      <c r="C953" s="3">
        <v>5419.0429999999997</v>
      </c>
      <c r="D953" s="3">
        <v>1699899</v>
      </c>
      <c r="E953" s="3">
        <v>400903.1</v>
      </c>
      <c r="F953" s="3">
        <v>0</v>
      </c>
      <c r="G953" s="3">
        <v>31563.98</v>
      </c>
      <c r="H953" s="3">
        <v>0</v>
      </c>
      <c r="I953" s="3">
        <v>825175100</v>
      </c>
      <c r="J953" s="3">
        <v>0</v>
      </c>
      <c r="K953" s="3">
        <v>0</v>
      </c>
      <c r="L953" s="3">
        <v>96520910</v>
      </c>
      <c r="M953" s="3">
        <v>8250448</v>
      </c>
      <c r="N953" s="3">
        <v>41988990</v>
      </c>
      <c r="O953" s="3">
        <v>9095913000</v>
      </c>
      <c r="P953" s="3">
        <v>39016.449999999997</v>
      </c>
      <c r="Q953" s="3">
        <v>156070000000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17511</v>
      </c>
      <c r="X953" s="3">
        <v>90221.64</v>
      </c>
      <c r="Y953" s="3">
        <v>0</v>
      </c>
      <c r="Z953" s="3">
        <v>0</v>
      </c>
      <c r="AA953" s="3">
        <v>1839248</v>
      </c>
      <c r="AB953" s="3">
        <v>0</v>
      </c>
      <c r="AC953" s="3">
        <v>11426.23</v>
      </c>
      <c r="AD953" s="3">
        <v>3640.9780000000001</v>
      </c>
      <c r="AE953" s="3">
        <v>778.62689999999998</v>
      </c>
      <c r="AF953" s="3">
        <v>313344.3</v>
      </c>
      <c r="AG953" s="3">
        <v>882.78120000000001</v>
      </c>
      <c r="AH953" s="3">
        <v>0</v>
      </c>
      <c r="AI953" s="3">
        <v>-34476.11</v>
      </c>
      <c r="AJ953" s="3">
        <v>390820.9</v>
      </c>
      <c r="AK953" s="3">
        <v>78405.56</v>
      </c>
      <c r="AL953" s="3">
        <v>180265.4</v>
      </c>
      <c r="AM953" s="3">
        <v>4650609</v>
      </c>
      <c r="AN953" s="1">
        <v>7</v>
      </c>
    </row>
    <row r="954" spans="1:40" x14ac:dyDescent="0.3">
      <c r="A954" s="2">
        <v>30447</v>
      </c>
      <c r="B954" s="3">
        <v>2921447</v>
      </c>
      <c r="C954" s="3">
        <v>5035.2910000000002</v>
      </c>
      <c r="D954" s="3">
        <v>1824918</v>
      </c>
      <c r="E954" s="3">
        <v>407843.7</v>
      </c>
      <c r="F954" s="3">
        <v>0</v>
      </c>
      <c r="G954" s="3">
        <v>103544.6</v>
      </c>
      <c r="H954" s="3">
        <v>0</v>
      </c>
      <c r="I954" s="3">
        <v>819827000</v>
      </c>
      <c r="J954" s="3">
        <v>0</v>
      </c>
      <c r="K954" s="3">
        <v>0</v>
      </c>
      <c r="L954" s="3">
        <v>96929220</v>
      </c>
      <c r="M954" s="3">
        <v>8500782</v>
      </c>
      <c r="N954" s="3">
        <v>42187840</v>
      </c>
      <c r="O954" s="3">
        <v>9096078000</v>
      </c>
      <c r="P954" s="3">
        <v>39661.15</v>
      </c>
      <c r="Q954" s="3">
        <v>156068500000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87865.279999999999</v>
      </c>
      <c r="Y954" s="3">
        <v>0</v>
      </c>
      <c r="Z954" s="3">
        <v>0</v>
      </c>
      <c r="AA954" s="3">
        <v>1743661</v>
      </c>
      <c r="AB954" s="3">
        <v>0</v>
      </c>
      <c r="AC954" s="3">
        <v>10597</v>
      </c>
      <c r="AD954" s="3">
        <v>3124.049</v>
      </c>
      <c r="AE954" s="3">
        <v>593.24120000000005</v>
      </c>
      <c r="AF954" s="3">
        <v>268358</v>
      </c>
      <c r="AG954" s="3">
        <v>808.20920000000001</v>
      </c>
      <c r="AH954" s="3">
        <v>0</v>
      </c>
      <c r="AI954" s="3">
        <v>-34428.35</v>
      </c>
      <c r="AJ954" s="3">
        <v>392514.5</v>
      </c>
      <c r="AK954" s="3">
        <v>81372.649999999994</v>
      </c>
      <c r="AL954" s="3">
        <v>183073.2</v>
      </c>
      <c r="AM954" s="3">
        <v>5254379</v>
      </c>
      <c r="AN954" s="1">
        <v>14</v>
      </c>
    </row>
    <row r="955" spans="1:40" x14ac:dyDescent="0.3">
      <c r="A955" s="2">
        <v>30448</v>
      </c>
      <c r="B955" s="3">
        <v>2931087</v>
      </c>
      <c r="C955" s="3">
        <v>6460.585</v>
      </c>
      <c r="D955" s="3">
        <v>2998444</v>
      </c>
      <c r="E955" s="3">
        <v>484710.5</v>
      </c>
      <c r="F955" s="3">
        <v>0</v>
      </c>
      <c r="G955" s="3">
        <v>233393</v>
      </c>
      <c r="H955" s="3">
        <v>0</v>
      </c>
      <c r="I955" s="3">
        <v>812373800</v>
      </c>
      <c r="J955" s="3">
        <v>0</v>
      </c>
      <c r="K955" s="3">
        <v>0</v>
      </c>
      <c r="L955" s="3">
        <v>97216240</v>
      </c>
      <c r="M955" s="3">
        <v>9040346</v>
      </c>
      <c r="N955" s="3">
        <v>42476830</v>
      </c>
      <c r="O955" s="3">
        <v>9096383000</v>
      </c>
      <c r="P955" s="3">
        <v>44167.75</v>
      </c>
      <c r="Q955" s="3">
        <v>156068000000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103374.8</v>
      </c>
      <c r="Y955" s="3">
        <v>0</v>
      </c>
      <c r="Z955" s="3">
        <v>0</v>
      </c>
      <c r="AA955" s="3">
        <v>2107904</v>
      </c>
      <c r="AB955" s="3">
        <v>0</v>
      </c>
      <c r="AC955" s="3">
        <v>13744.06</v>
      </c>
      <c r="AD955" s="3">
        <v>4302.2849999999999</v>
      </c>
      <c r="AE955" s="3">
        <v>797.08709999999996</v>
      </c>
      <c r="AF955" s="3">
        <v>469220.7</v>
      </c>
      <c r="AG955" s="3">
        <v>1111.674</v>
      </c>
      <c r="AH955" s="3">
        <v>0</v>
      </c>
      <c r="AI955" s="3">
        <v>-34180.6</v>
      </c>
      <c r="AJ955" s="3">
        <v>496447.4</v>
      </c>
      <c r="AK955" s="3">
        <v>84406.33</v>
      </c>
      <c r="AL955" s="3">
        <v>193727.3</v>
      </c>
      <c r="AM955" s="3">
        <v>7342205</v>
      </c>
      <c r="AN955" s="1">
        <v>7</v>
      </c>
    </row>
    <row r="956" spans="1:40" x14ac:dyDescent="0.3">
      <c r="A956" s="2">
        <v>30449</v>
      </c>
      <c r="B956" s="3">
        <v>2930544</v>
      </c>
      <c r="C956" s="3">
        <v>6303.0730000000003</v>
      </c>
      <c r="D956" s="3">
        <v>3189121</v>
      </c>
      <c r="E956" s="3">
        <v>511081.8</v>
      </c>
      <c r="F956" s="3">
        <v>0</v>
      </c>
      <c r="G956" s="3">
        <v>266203.3</v>
      </c>
      <c r="H956" s="3">
        <v>0</v>
      </c>
      <c r="I956" s="3">
        <v>804498800</v>
      </c>
      <c r="J956" s="3">
        <v>0</v>
      </c>
      <c r="K956" s="3">
        <v>0</v>
      </c>
      <c r="L956" s="3">
        <v>97767870</v>
      </c>
      <c r="M956" s="3">
        <v>9513876</v>
      </c>
      <c r="N956" s="3">
        <v>42774830</v>
      </c>
      <c r="O956" s="3">
        <v>9096742000</v>
      </c>
      <c r="P956" s="3">
        <v>44429.66</v>
      </c>
      <c r="Q956" s="3">
        <v>156067800000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102523.6</v>
      </c>
      <c r="Y956" s="3">
        <v>0</v>
      </c>
      <c r="Z956" s="3">
        <v>0</v>
      </c>
      <c r="AA956" s="3">
        <v>2094991</v>
      </c>
      <c r="AB956" s="3">
        <v>0</v>
      </c>
      <c r="AC956" s="3">
        <v>13643.82</v>
      </c>
      <c r="AD956" s="3">
        <v>4254.2719999999999</v>
      </c>
      <c r="AE956" s="3">
        <v>740.55840000000001</v>
      </c>
      <c r="AF956" s="3">
        <v>459964.7</v>
      </c>
      <c r="AG956" s="3">
        <v>1103.569</v>
      </c>
      <c r="AH956" s="3">
        <v>0</v>
      </c>
      <c r="AI956" s="3">
        <v>-34023.65</v>
      </c>
      <c r="AJ956" s="3">
        <v>530943.9</v>
      </c>
      <c r="AK956" s="3">
        <v>88353.279999999999</v>
      </c>
      <c r="AL956" s="3">
        <v>219308.9</v>
      </c>
      <c r="AM956" s="3">
        <v>7765094</v>
      </c>
      <c r="AN956" s="1">
        <v>23</v>
      </c>
    </row>
    <row r="957" spans="1:40" x14ac:dyDescent="0.3">
      <c r="A957" s="2">
        <v>30450</v>
      </c>
      <c r="B957" s="3">
        <v>2936592</v>
      </c>
      <c r="C957" s="3">
        <v>7005.7160000000003</v>
      </c>
      <c r="D957" s="3">
        <v>4242282</v>
      </c>
      <c r="E957" s="3">
        <v>569288</v>
      </c>
      <c r="F957" s="3">
        <v>0</v>
      </c>
      <c r="G957" s="3">
        <v>328455.8</v>
      </c>
      <c r="H957" s="3">
        <v>0</v>
      </c>
      <c r="I957" s="3">
        <v>794994600</v>
      </c>
      <c r="J957" s="3">
        <v>0</v>
      </c>
      <c r="K957" s="3">
        <v>0</v>
      </c>
      <c r="L957" s="3">
        <v>98263220</v>
      </c>
      <c r="M957" s="3">
        <v>10138530</v>
      </c>
      <c r="N957" s="3">
        <v>43159940</v>
      </c>
      <c r="O957" s="3">
        <v>9097157000</v>
      </c>
      <c r="P957" s="3">
        <v>46566.19</v>
      </c>
      <c r="Q957" s="3">
        <v>156068500000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108813.3</v>
      </c>
      <c r="Y957" s="3">
        <v>0</v>
      </c>
      <c r="Z957" s="3">
        <v>0</v>
      </c>
      <c r="AA957" s="3">
        <v>2285219</v>
      </c>
      <c r="AB957" s="3">
        <v>0</v>
      </c>
      <c r="AC957" s="3">
        <v>15866.56</v>
      </c>
      <c r="AD957" s="3">
        <v>4890.7120000000004</v>
      </c>
      <c r="AE957" s="3">
        <v>855.15250000000003</v>
      </c>
      <c r="AF957" s="3">
        <v>599219.19999999995</v>
      </c>
      <c r="AG957" s="3">
        <v>1284.739</v>
      </c>
      <c r="AH957" s="3">
        <v>0</v>
      </c>
      <c r="AI957" s="3">
        <v>-33814.959999999999</v>
      </c>
      <c r="AJ957" s="3">
        <v>621524.1</v>
      </c>
      <c r="AK957" s="3">
        <v>93614.41</v>
      </c>
      <c r="AL957" s="3">
        <v>220555.2</v>
      </c>
      <c r="AM957" s="3">
        <v>9387108</v>
      </c>
      <c r="AN957" s="1">
        <v>7</v>
      </c>
    </row>
    <row r="958" spans="1:40" x14ac:dyDescent="0.3">
      <c r="A958" s="2">
        <v>30451</v>
      </c>
      <c r="B958" s="3">
        <v>2918829</v>
      </c>
      <c r="C958" s="3">
        <v>7856.58</v>
      </c>
      <c r="D958" s="3">
        <v>5209520</v>
      </c>
      <c r="E958" s="3">
        <v>631584</v>
      </c>
      <c r="F958" s="3">
        <v>0</v>
      </c>
      <c r="G958" s="3">
        <v>418829.5</v>
      </c>
      <c r="H958" s="3">
        <v>0</v>
      </c>
      <c r="I958" s="3">
        <v>783912600</v>
      </c>
      <c r="J958" s="3">
        <v>0</v>
      </c>
      <c r="K958" s="3">
        <v>0</v>
      </c>
      <c r="L958" s="3">
        <v>98493320</v>
      </c>
      <c r="M958" s="3">
        <v>10841560</v>
      </c>
      <c r="N958" s="3">
        <v>43598940</v>
      </c>
      <c r="O958" s="3">
        <v>9097686000</v>
      </c>
      <c r="P958" s="3">
        <v>48445.32</v>
      </c>
      <c r="Q958" s="3">
        <v>156070000000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125628.7</v>
      </c>
      <c r="Y958" s="3">
        <v>0</v>
      </c>
      <c r="Z958" s="3">
        <v>0</v>
      </c>
      <c r="AA958" s="3">
        <v>2764898</v>
      </c>
      <c r="AB958" s="3">
        <v>0</v>
      </c>
      <c r="AC958" s="3">
        <v>22817.55</v>
      </c>
      <c r="AD958" s="3">
        <v>6460.4250000000002</v>
      </c>
      <c r="AE958" s="3">
        <v>1143.027</v>
      </c>
      <c r="AF958" s="3">
        <v>750934.8</v>
      </c>
      <c r="AG958" s="3">
        <v>1542.3</v>
      </c>
      <c r="AH958" s="3">
        <v>0</v>
      </c>
      <c r="AI958" s="3">
        <v>-33512.11</v>
      </c>
      <c r="AJ958" s="3">
        <v>711825.5</v>
      </c>
      <c r="AK958" s="3">
        <v>100812</v>
      </c>
      <c r="AL958" s="3">
        <v>250016.8</v>
      </c>
      <c r="AM958" s="3">
        <v>10946920</v>
      </c>
      <c r="AN958" s="1">
        <v>12</v>
      </c>
    </row>
    <row r="959" spans="1:40" x14ac:dyDescent="0.3">
      <c r="A959" s="2">
        <v>30452</v>
      </c>
      <c r="B959" s="3">
        <v>2694401</v>
      </c>
      <c r="C959" s="3">
        <v>10360.07</v>
      </c>
      <c r="D959" s="3">
        <v>3913499</v>
      </c>
      <c r="E959" s="3">
        <v>657096.4</v>
      </c>
      <c r="F959" s="3">
        <v>0</v>
      </c>
      <c r="G959" s="3">
        <v>211066.1</v>
      </c>
      <c r="H959" s="3">
        <v>557228.30000000005</v>
      </c>
      <c r="I959" s="3">
        <v>776293200</v>
      </c>
      <c r="J959" s="3">
        <v>0</v>
      </c>
      <c r="K959" s="3">
        <v>0</v>
      </c>
      <c r="L959" s="3">
        <v>100414100</v>
      </c>
      <c r="M959" s="3">
        <v>11344450</v>
      </c>
      <c r="N959" s="3">
        <v>44070120</v>
      </c>
      <c r="O959" s="3">
        <v>9098010000</v>
      </c>
      <c r="P959" s="3">
        <v>50991.55</v>
      </c>
      <c r="Q959" s="3">
        <v>156072500000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62203.66</v>
      </c>
      <c r="Y959" s="3">
        <v>0</v>
      </c>
      <c r="Z959" s="3">
        <v>0</v>
      </c>
      <c r="AA959" s="3">
        <v>1288682</v>
      </c>
      <c r="AB959" s="3">
        <v>0</v>
      </c>
      <c r="AC959" s="3">
        <v>11447.44</v>
      </c>
      <c r="AD959" s="3">
        <v>3510.0210000000002</v>
      </c>
      <c r="AE959" s="3">
        <v>583.62720000000002</v>
      </c>
      <c r="AF959" s="3">
        <v>674399.1</v>
      </c>
      <c r="AG959" s="3">
        <v>1459.5989999999999</v>
      </c>
      <c r="AH959" s="3">
        <v>0</v>
      </c>
      <c r="AI959" s="3">
        <v>-33844.129999999997</v>
      </c>
      <c r="AJ959" s="3">
        <v>731307.9</v>
      </c>
      <c r="AK959" s="3">
        <v>103257.7</v>
      </c>
      <c r="AL959" s="3">
        <v>248683.7</v>
      </c>
      <c r="AM959" s="3">
        <v>9639540</v>
      </c>
      <c r="AN959" s="1">
        <v>9</v>
      </c>
    </row>
    <row r="960" spans="1:40" x14ac:dyDescent="0.3">
      <c r="A960" s="2">
        <v>30453</v>
      </c>
      <c r="B960" s="3">
        <v>2227052</v>
      </c>
      <c r="C960" s="3">
        <v>5035.5280000000002</v>
      </c>
      <c r="D960" s="3">
        <v>4646426</v>
      </c>
      <c r="E960" s="3">
        <v>648722.6</v>
      </c>
      <c r="F960" s="3">
        <v>0</v>
      </c>
      <c r="G960" s="3">
        <v>279280.2</v>
      </c>
      <c r="H960" s="3">
        <v>0</v>
      </c>
      <c r="I960" s="3">
        <v>767268700</v>
      </c>
      <c r="J960" s="3">
        <v>0</v>
      </c>
      <c r="K960" s="3">
        <v>0</v>
      </c>
      <c r="L960" s="3">
        <v>100355100</v>
      </c>
      <c r="M960" s="3">
        <v>11866040</v>
      </c>
      <c r="N960" s="3">
        <v>44526820</v>
      </c>
      <c r="O960" s="3">
        <v>9098419000</v>
      </c>
      <c r="P960" s="3">
        <v>51034.27</v>
      </c>
      <c r="Q960" s="3">
        <v>156074500000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557228.30000000005</v>
      </c>
      <c r="X960" s="3">
        <v>105492.1</v>
      </c>
      <c r="Y960" s="3">
        <v>0</v>
      </c>
      <c r="Z960" s="3">
        <v>0</v>
      </c>
      <c r="AA960" s="3">
        <v>1871661</v>
      </c>
      <c r="AB960" s="3">
        <v>0</v>
      </c>
      <c r="AC960" s="3">
        <v>19458.47</v>
      </c>
      <c r="AD960" s="3">
        <v>5246.7560000000003</v>
      </c>
      <c r="AE960" s="3">
        <v>912.85249999999996</v>
      </c>
      <c r="AF960" s="3">
        <v>593776.5</v>
      </c>
      <c r="AG960" s="3">
        <v>1140.633</v>
      </c>
      <c r="AH960" s="3">
        <v>0</v>
      </c>
      <c r="AI960" s="3">
        <v>-33616.22</v>
      </c>
      <c r="AJ960" s="3">
        <v>751471.8</v>
      </c>
      <c r="AK960" s="3">
        <v>107147.3</v>
      </c>
      <c r="AL960" s="3">
        <v>275320.59999999998</v>
      </c>
      <c r="AM960" s="3">
        <v>8912853</v>
      </c>
      <c r="AN960" s="1">
        <v>34</v>
      </c>
    </row>
    <row r="961" spans="1:40" x14ac:dyDescent="0.3">
      <c r="A961" s="2">
        <v>30454</v>
      </c>
      <c r="B961" s="3">
        <v>2232965</v>
      </c>
      <c r="C961" s="3">
        <v>5676.7809999999999</v>
      </c>
      <c r="D961" s="3">
        <v>5882581</v>
      </c>
      <c r="E961" s="3">
        <v>701276.2</v>
      </c>
      <c r="F961" s="3">
        <v>0</v>
      </c>
      <c r="G961" s="3">
        <v>344476.6</v>
      </c>
      <c r="H961" s="3">
        <v>0</v>
      </c>
      <c r="I961" s="3">
        <v>756199900</v>
      </c>
      <c r="J961" s="3">
        <v>0</v>
      </c>
      <c r="K961" s="3">
        <v>0</v>
      </c>
      <c r="L961" s="3">
        <v>99791540</v>
      </c>
      <c r="M961" s="3">
        <v>12431810</v>
      </c>
      <c r="N961" s="3">
        <v>45026860</v>
      </c>
      <c r="O961" s="3">
        <v>9098897000</v>
      </c>
      <c r="P961" s="3">
        <v>53133.88</v>
      </c>
      <c r="Q961" s="3">
        <v>156077300000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122737.4</v>
      </c>
      <c r="Y961" s="3">
        <v>0</v>
      </c>
      <c r="Z961" s="3">
        <v>0</v>
      </c>
      <c r="AA961" s="3">
        <v>2900023</v>
      </c>
      <c r="AB961" s="3">
        <v>0</v>
      </c>
      <c r="AC961" s="3">
        <v>24788.04</v>
      </c>
      <c r="AD961" s="3">
        <v>7130.0659999999998</v>
      </c>
      <c r="AE961" s="3">
        <v>1125.18</v>
      </c>
      <c r="AF961" s="3">
        <v>707841.1</v>
      </c>
      <c r="AG961" s="3">
        <v>1306.2270000000001</v>
      </c>
      <c r="AH961" s="3">
        <v>0</v>
      </c>
      <c r="AI961" s="3">
        <v>-33339.839999999997</v>
      </c>
      <c r="AJ961" s="3">
        <v>810120.6</v>
      </c>
      <c r="AK961" s="3">
        <v>109363.8</v>
      </c>
      <c r="AL961" s="3">
        <v>285305.8</v>
      </c>
      <c r="AM961" s="3">
        <v>10939120</v>
      </c>
      <c r="AN961" s="1">
        <v>9</v>
      </c>
    </row>
    <row r="962" spans="1:40" x14ac:dyDescent="0.3">
      <c r="A962" s="2">
        <v>30455</v>
      </c>
      <c r="B962" s="3">
        <v>2072452</v>
      </c>
      <c r="C962" s="3">
        <v>6135.3819999999996</v>
      </c>
      <c r="D962" s="3">
        <v>6289835</v>
      </c>
      <c r="E962" s="3">
        <v>736508.4</v>
      </c>
      <c r="F962" s="3">
        <v>0</v>
      </c>
      <c r="G962" s="3">
        <v>350968.7</v>
      </c>
      <c r="H962" s="3">
        <v>0</v>
      </c>
      <c r="I962" s="3">
        <v>743886300</v>
      </c>
      <c r="J962" s="3">
        <v>0</v>
      </c>
      <c r="K962" s="3">
        <v>0</v>
      </c>
      <c r="L962" s="3">
        <v>99730700</v>
      </c>
      <c r="M962" s="3">
        <v>12917840</v>
      </c>
      <c r="N962" s="3">
        <v>45509210</v>
      </c>
      <c r="O962" s="3">
        <v>9099405000</v>
      </c>
      <c r="P962" s="3">
        <v>51073.95</v>
      </c>
      <c r="Q962" s="3">
        <v>156080500000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126937.7</v>
      </c>
      <c r="Y962" s="3">
        <v>0</v>
      </c>
      <c r="Z962" s="3">
        <v>0</v>
      </c>
      <c r="AA962" s="3">
        <v>3213107</v>
      </c>
      <c r="AB962" s="3">
        <v>0</v>
      </c>
      <c r="AC962" s="3">
        <v>29883.38</v>
      </c>
      <c r="AD962" s="3">
        <v>8875.8289999999997</v>
      </c>
      <c r="AE962" s="3">
        <v>1402.5239999999999</v>
      </c>
      <c r="AF962" s="3">
        <v>762114.6</v>
      </c>
      <c r="AG962" s="3">
        <v>1440.0050000000001</v>
      </c>
      <c r="AH962" s="3">
        <v>0</v>
      </c>
      <c r="AI962" s="3">
        <v>-33107.97</v>
      </c>
      <c r="AJ962" s="3">
        <v>826275.8</v>
      </c>
      <c r="AK962" s="3">
        <v>117830</v>
      </c>
      <c r="AL962" s="3">
        <v>314061.2</v>
      </c>
      <c r="AM962" s="3">
        <v>12179020</v>
      </c>
      <c r="AN962" s="1">
        <v>12</v>
      </c>
    </row>
    <row r="963" spans="1:40" x14ac:dyDescent="0.3">
      <c r="A963" s="2">
        <v>30456</v>
      </c>
      <c r="B963" s="3">
        <v>1512280</v>
      </c>
      <c r="C963" s="3">
        <v>5712.9809999999998</v>
      </c>
      <c r="D963" s="3">
        <v>6723263</v>
      </c>
      <c r="E963" s="3">
        <v>757359.8</v>
      </c>
      <c r="F963" s="3">
        <v>0</v>
      </c>
      <c r="G963" s="3">
        <v>352232.2</v>
      </c>
      <c r="H963" s="3">
        <v>0</v>
      </c>
      <c r="I963" s="3">
        <v>731005500</v>
      </c>
      <c r="J963" s="3">
        <v>0</v>
      </c>
      <c r="K963" s="3">
        <v>0</v>
      </c>
      <c r="L963" s="3">
        <v>99906270</v>
      </c>
      <c r="M963" s="3">
        <v>13319140</v>
      </c>
      <c r="N963" s="3">
        <v>46005390</v>
      </c>
      <c r="O963" s="3">
        <v>9099920000</v>
      </c>
      <c r="P963" s="3">
        <v>52184.34</v>
      </c>
      <c r="Q963" s="3">
        <v>156084800000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125245.1</v>
      </c>
      <c r="Y963" s="3">
        <v>0</v>
      </c>
      <c r="Z963" s="3">
        <v>0</v>
      </c>
      <c r="AA963" s="3">
        <v>3192693</v>
      </c>
      <c r="AB963" s="3">
        <v>0</v>
      </c>
      <c r="AC963" s="3">
        <v>28228.7</v>
      </c>
      <c r="AD963" s="3">
        <v>8437.2960000000003</v>
      </c>
      <c r="AE963" s="3">
        <v>1306.1869999999999</v>
      </c>
      <c r="AF963" s="3">
        <v>724568.1</v>
      </c>
      <c r="AG963" s="3">
        <v>1371.7180000000001</v>
      </c>
      <c r="AH963" s="3">
        <v>0</v>
      </c>
      <c r="AI963" s="3">
        <v>-33014.699999999997</v>
      </c>
      <c r="AJ963" s="3">
        <v>846755.9</v>
      </c>
      <c r="AK963" s="3">
        <v>115242</v>
      </c>
      <c r="AL963" s="3">
        <v>322364.3</v>
      </c>
      <c r="AM963" s="3">
        <v>12748500</v>
      </c>
      <c r="AN963" s="1">
        <v>15</v>
      </c>
    </row>
    <row r="964" spans="1:40" x14ac:dyDescent="0.3">
      <c r="A964" s="2">
        <v>30457</v>
      </c>
      <c r="B964" s="3">
        <v>1525230</v>
      </c>
      <c r="C964" s="3">
        <v>5547.7349999999997</v>
      </c>
      <c r="D964" s="3">
        <v>7631985</v>
      </c>
      <c r="E964" s="3">
        <v>791639.4</v>
      </c>
      <c r="F964" s="3">
        <v>0</v>
      </c>
      <c r="G964" s="3">
        <v>370016.9</v>
      </c>
      <c r="H964" s="3">
        <v>0</v>
      </c>
      <c r="I964" s="3">
        <v>717119000</v>
      </c>
      <c r="J964" s="3">
        <v>0</v>
      </c>
      <c r="K964" s="3">
        <v>0</v>
      </c>
      <c r="L964" s="3">
        <v>99926990</v>
      </c>
      <c r="M964" s="3">
        <v>13740860</v>
      </c>
      <c r="N964" s="3">
        <v>46505780</v>
      </c>
      <c r="O964" s="3">
        <v>9100476000</v>
      </c>
      <c r="P964" s="3">
        <v>50122.17</v>
      </c>
      <c r="Q964" s="3">
        <v>156090000000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123403.4</v>
      </c>
      <c r="Y964" s="3">
        <v>0</v>
      </c>
      <c r="Z964" s="3">
        <v>0</v>
      </c>
      <c r="AA964" s="3">
        <v>3290610</v>
      </c>
      <c r="AB964" s="3">
        <v>0</v>
      </c>
      <c r="AC964" s="3">
        <v>30256.82</v>
      </c>
      <c r="AD964" s="3">
        <v>9196.6020000000008</v>
      </c>
      <c r="AE964" s="3">
        <v>1387.6020000000001</v>
      </c>
      <c r="AF964" s="3">
        <v>798236.1</v>
      </c>
      <c r="AG964" s="3">
        <v>1367.242</v>
      </c>
      <c r="AH964" s="3">
        <v>0</v>
      </c>
      <c r="AI964" s="3">
        <v>-33312.31</v>
      </c>
      <c r="AJ964" s="3">
        <v>881654.5</v>
      </c>
      <c r="AK964" s="3">
        <v>122326.2</v>
      </c>
      <c r="AL964" s="3">
        <v>351024</v>
      </c>
      <c r="AM964" s="3">
        <v>13756150</v>
      </c>
      <c r="AN964" s="1">
        <v>13</v>
      </c>
    </row>
    <row r="965" spans="1:40" x14ac:dyDescent="0.3">
      <c r="A965" s="2">
        <v>30458</v>
      </c>
      <c r="B965" s="3">
        <v>1532705</v>
      </c>
      <c r="C965" s="3">
        <v>5444.0780000000004</v>
      </c>
      <c r="D965" s="3">
        <v>8906455</v>
      </c>
      <c r="E965" s="3">
        <v>845434.6</v>
      </c>
      <c r="F965" s="3">
        <v>0</v>
      </c>
      <c r="G965" s="3">
        <v>401526.6</v>
      </c>
      <c r="H965" s="3">
        <v>0</v>
      </c>
      <c r="I965" s="3">
        <v>701663900</v>
      </c>
      <c r="J965" s="3">
        <v>0</v>
      </c>
      <c r="K965" s="3">
        <v>0</v>
      </c>
      <c r="L965" s="3">
        <v>99555190</v>
      </c>
      <c r="M965" s="3">
        <v>14165780</v>
      </c>
      <c r="N965" s="3">
        <v>47057970</v>
      </c>
      <c r="O965" s="3">
        <v>9101068000</v>
      </c>
      <c r="P965" s="3">
        <v>50981.11</v>
      </c>
      <c r="Q965" s="3">
        <v>156096100000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133422.79999999999</v>
      </c>
      <c r="Y965" s="3">
        <v>0</v>
      </c>
      <c r="Z965" s="3">
        <v>0</v>
      </c>
      <c r="AA965" s="3">
        <v>3742555</v>
      </c>
      <c r="AB965" s="3">
        <v>0</v>
      </c>
      <c r="AC965" s="3">
        <v>34336.620000000003</v>
      </c>
      <c r="AD965" s="3">
        <v>10164.530000000001</v>
      </c>
      <c r="AE965" s="3">
        <v>1609.1590000000001</v>
      </c>
      <c r="AF965" s="3">
        <v>903566.4</v>
      </c>
      <c r="AG965" s="3">
        <v>1382.8140000000001</v>
      </c>
      <c r="AH965" s="3">
        <v>0</v>
      </c>
      <c r="AI965" s="3">
        <v>-33332.43</v>
      </c>
      <c r="AJ965" s="3">
        <v>944202.5</v>
      </c>
      <c r="AK965" s="3">
        <v>121875.1</v>
      </c>
      <c r="AL965" s="3">
        <v>357696.4</v>
      </c>
      <c r="AM965" s="3">
        <v>15314920</v>
      </c>
      <c r="AN965" s="1">
        <v>11</v>
      </c>
    </row>
    <row r="966" spans="1:40" x14ac:dyDescent="0.3">
      <c r="A966" s="2">
        <v>30459</v>
      </c>
      <c r="B966" s="3">
        <v>1114949</v>
      </c>
      <c r="C966" s="3">
        <v>19438.87</v>
      </c>
      <c r="D966" s="3">
        <v>18977640</v>
      </c>
      <c r="E966" s="3">
        <v>1043061</v>
      </c>
      <c r="F966" s="3">
        <v>0</v>
      </c>
      <c r="G966" s="3">
        <v>1039443</v>
      </c>
      <c r="H966" s="3">
        <v>397473</v>
      </c>
      <c r="I966" s="3">
        <v>678657600</v>
      </c>
      <c r="J966" s="3">
        <v>0</v>
      </c>
      <c r="K966" s="3">
        <v>0</v>
      </c>
      <c r="L966" s="3">
        <v>100099000</v>
      </c>
      <c r="M966" s="3">
        <v>15064330</v>
      </c>
      <c r="N966" s="3">
        <v>47761330</v>
      </c>
      <c r="O966" s="3">
        <v>9102355000</v>
      </c>
      <c r="P966" s="3">
        <v>49552.160000000003</v>
      </c>
      <c r="Q966" s="3">
        <v>156115100000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108220.8</v>
      </c>
      <c r="Y966" s="3">
        <v>0</v>
      </c>
      <c r="Z966" s="3">
        <v>0</v>
      </c>
      <c r="AA966" s="3">
        <v>3415793</v>
      </c>
      <c r="AB966" s="3">
        <v>0</v>
      </c>
      <c r="AC966" s="3">
        <v>25902.02</v>
      </c>
      <c r="AD966" s="3">
        <v>8204.3070000000007</v>
      </c>
      <c r="AE966" s="3">
        <v>1485.7360000000001</v>
      </c>
      <c r="AF966" s="3">
        <v>1830640</v>
      </c>
      <c r="AG966" s="3">
        <v>3854.5650000000001</v>
      </c>
      <c r="AH966" s="3">
        <v>0</v>
      </c>
      <c r="AI966" s="3">
        <v>-38007.019999999997</v>
      </c>
      <c r="AJ966" s="3">
        <v>1151620</v>
      </c>
      <c r="AK966" s="3">
        <v>128750</v>
      </c>
      <c r="AL966" s="3">
        <v>422389.2</v>
      </c>
      <c r="AM966" s="3">
        <v>27780010</v>
      </c>
      <c r="AN966" s="1">
        <v>22</v>
      </c>
    </row>
    <row r="967" spans="1:40" x14ac:dyDescent="0.3">
      <c r="A967" s="2">
        <v>30460</v>
      </c>
      <c r="B967" s="3">
        <v>412107.1</v>
      </c>
      <c r="C967" s="3">
        <v>3752.5479999999998</v>
      </c>
      <c r="D967" s="3">
        <v>9135041</v>
      </c>
      <c r="E967" s="3">
        <v>934613</v>
      </c>
      <c r="F967" s="3">
        <v>0</v>
      </c>
      <c r="G967" s="3">
        <v>130599</v>
      </c>
      <c r="H967" s="3">
        <v>0</v>
      </c>
      <c r="I967" s="3">
        <v>663208600</v>
      </c>
      <c r="J967" s="3">
        <v>0</v>
      </c>
      <c r="K967" s="3">
        <v>0</v>
      </c>
      <c r="L967" s="3">
        <v>99855580</v>
      </c>
      <c r="M967" s="3">
        <v>15247070</v>
      </c>
      <c r="N967" s="3">
        <v>48294830</v>
      </c>
      <c r="O967" s="3">
        <v>9102753000</v>
      </c>
      <c r="P967" s="3">
        <v>50206.97</v>
      </c>
      <c r="Q967" s="3">
        <v>156123000000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397473</v>
      </c>
      <c r="X967" s="3">
        <v>125229.5</v>
      </c>
      <c r="Y967" s="3">
        <v>0</v>
      </c>
      <c r="Z967" s="3">
        <v>0</v>
      </c>
      <c r="AA967" s="3">
        <v>3550204</v>
      </c>
      <c r="AB967" s="3">
        <v>0</v>
      </c>
      <c r="AC967" s="3">
        <v>28751.62</v>
      </c>
      <c r="AD967" s="3">
        <v>10405.6</v>
      </c>
      <c r="AE967" s="3">
        <v>1664.854</v>
      </c>
      <c r="AF967" s="3">
        <v>847122.6</v>
      </c>
      <c r="AG967" s="3">
        <v>923.43589999999995</v>
      </c>
      <c r="AH967" s="3">
        <v>0</v>
      </c>
      <c r="AI967" s="3">
        <v>-34068.85</v>
      </c>
      <c r="AJ967" s="3">
        <v>1006157</v>
      </c>
      <c r="AK967" s="3">
        <v>132685.1</v>
      </c>
      <c r="AL967" s="3">
        <v>443926.8</v>
      </c>
      <c r="AM967" s="3">
        <v>15319100</v>
      </c>
      <c r="AN967" s="1">
        <v>34</v>
      </c>
    </row>
    <row r="968" spans="1:40" x14ac:dyDescent="0.3">
      <c r="A968" s="2">
        <v>30461</v>
      </c>
      <c r="B968" s="3">
        <v>179232</v>
      </c>
      <c r="C968" s="3">
        <v>3177.2069999999999</v>
      </c>
      <c r="D968" s="3">
        <v>9617296</v>
      </c>
      <c r="E968" s="3">
        <v>958442.9</v>
      </c>
      <c r="F968" s="3">
        <v>0</v>
      </c>
      <c r="G968" s="3">
        <v>149414.5</v>
      </c>
      <c r="H968" s="3">
        <v>0</v>
      </c>
      <c r="I968" s="3">
        <v>647132200</v>
      </c>
      <c r="J968" s="3">
        <v>0</v>
      </c>
      <c r="K968" s="3">
        <v>0</v>
      </c>
      <c r="L968" s="3">
        <v>99196710</v>
      </c>
      <c r="M968" s="3">
        <v>15425090</v>
      </c>
      <c r="N968" s="3">
        <v>48813290</v>
      </c>
      <c r="O968" s="3">
        <v>9103179000</v>
      </c>
      <c r="P968" s="3">
        <v>48070.91</v>
      </c>
      <c r="Q968" s="3">
        <v>156131400000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123035.5</v>
      </c>
      <c r="Y968" s="3">
        <v>0</v>
      </c>
      <c r="Z968" s="3">
        <v>0</v>
      </c>
      <c r="AA968" s="3">
        <v>4085830</v>
      </c>
      <c r="AB968" s="3">
        <v>0</v>
      </c>
      <c r="AC968" s="3">
        <v>29068.36</v>
      </c>
      <c r="AD968" s="3">
        <v>11117.81</v>
      </c>
      <c r="AE968" s="3">
        <v>1741.5340000000001</v>
      </c>
      <c r="AF968" s="3">
        <v>860419.9</v>
      </c>
      <c r="AG968" s="3">
        <v>780.09429999999998</v>
      </c>
      <c r="AH968" s="3">
        <v>0</v>
      </c>
      <c r="AI968" s="3">
        <v>-34334.33</v>
      </c>
      <c r="AJ968" s="3">
        <v>1002975</v>
      </c>
      <c r="AK968" s="3">
        <v>131864.29999999999</v>
      </c>
      <c r="AL968" s="3">
        <v>455446.2</v>
      </c>
      <c r="AM968" s="3">
        <v>15949420</v>
      </c>
      <c r="AN968" s="1">
        <v>18</v>
      </c>
    </row>
    <row r="969" spans="1:40" x14ac:dyDescent="0.3">
      <c r="A969" s="2">
        <v>30462</v>
      </c>
      <c r="B969" s="3">
        <v>178637.7</v>
      </c>
      <c r="C969" s="3">
        <v>2587.2649999999999</v>
      </c>
      <c r="D969" s="3">
        <v>9508911</v>
      </c>
      <c r="E969" s="3">
        <v>962993.4</v>
      </c>
      <c r="F969" s="3">
        <v>0</v>
      </c>
      <c r="G969" s="3">
        <v>116957.6</v>
      </c>
      <c r="H969" s="3">
        <v>0</v>
      </c>
      <c r="I969" s="3">
        <v>630790400</v>
      </c>
      <c r="J969" s="3">
        <v>0</v>
      </c>
      <c r="K969" s="3">
        <v>0</v>
      </c>
      <c r="L969" s="3">
        <v>98990150</v>
      </c>
      <c r="M969" s="3">
        <v>15556880</v>
      </c>
      <c r="N969" s="3">
        <v>49276580</v>
      </c>
      <c r="O969" s="3">
        <v>9103600000</v>
      </c>
      <c r="P969" s="3">
        <v>48597.31</v>
      </c>
      <c r="Q969" s="3">
        <v>156139700000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118210.4</v>
      </c>
      <c r="Y969" s="3">
        <v>0</v>
      </c>
      <c r="Z969" s="3">
        <v>0</v>
      </c>
      <c r="AA969" s="3">
        <v>4124367</v>
      </c>
      <c r="AB969" s="3">
        <v>0</v>
      </c>
      <c r="AC969" s="3">
        <v>30858.81</v>
      </c>
      <c r="AD969" s="3">
        <v>11847.15</v>
      </c>
      <c r="AE969" s="3">
        <v>1768.4159999999999</v>
      </c>
      <c r="AF969" s="3">
        <v>819920</v>
      </c>
      <c r="AG969" s="3">
        <v>618.5326</v>
      </c>
      <c r="AH969" s="3">
        <v>0</v>
      </c>
      <c r="AI969" s="3">
        <v>-34297.4</v>
      </c>
      <c r="AJ969" s="3">
        <v>979415</v>
      </c>
      <c r="AK969" s="3">
        <v>135332.29999999999</v>
      </c>
      <c r="AL969" s="3">
        <v>485272.8</v>
      </c>
      <c r="AM969" s="3">
        <v>16220310</v>
      </c>
      <c r="AN969" s="1">
        <v>27</v>
      </c>
    </row>
    <row r="970" spans="1:40" x14ac:dyDescent="0.3">
      <c r="A970" s="2">
        <v>30463</v>
      </c>
      <c r="B970" s="3">
        <v>179174.39999999999</v>
      </c>
      <c r="C970" s="3">
        <v>2106.23</v>
      </c>
      <c r="D970" s="3">
        <v>9792571</v>
      </c>
      <c r="E970" s="3">
        <v>974027.3</v>
      </c>
      <c r="F970" s="3">
        <v>0</v>
      </c>
      <c r="G970" s="3">
        <v>121133.9</v>
      </c>
      <c r="H970" s="3">
        <v>0</v>
      </c>
      <c r="I970" s="3">
        <v>614185900</v>
      </c>
      <c r="J970" s="3">
        <v>0</v>
      </c>
      <c r="K970" s="3">
        <v>0</v>
      </c>
      <c r="L970" s="3">
        <v>98760190</v>
      </c>
      <c r="M970" s="3">
        <v>15668070</v>
      </c>
      <c r="N970" s="3">
        <v>49705320</v>
      </c>
      <c r="O970" s="3">
        <v>9104045000</v>
      </c>
      <c r="P970" s="3">
        <v>47078.27</v>
      </c>
      <c r="Q970" s="3">
        <v>156148300000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114743.1</v>
      </c>
      <c r="Y970" s="3">
        <v>0</v>
      </c>
      <c r="Z970" s="3">
        <v>0</v>
      </c>
      <c r="AA970" s="3">
        <v>4163284</v>
      </c>
      <c r="AB970" s="3">
        <v>0</v>
      </c>
      <c r="AC970" s="3">
        <v>32302.9</v>
      </c>
      <c r="AD970" s="3">
        <v>12886.43</v>
      </c>
      <c r="AE970" s="3">
        <v>1772.18</v>
      </c>
      <c r="AF970" s="3">
        <v>808398.4</v>
      </c>
      <c r="AG970" s="3">
        <v>472.6121</v>
      </c>
      <c r="AH970" s="3">
        <v>0</v>
      </c>
      <c r="AI970" s="3">
        <v>-34452.19</v>
      </c>
      <c r="AJ970" s="3">
        <v>979993.7</v>
      </c>
      <c r="AK970" s="3">
        <v>145292.29999999999</v>
      </c>
      <c r="AL970" s="3">
        <v>518970.1</v>
      </c>
      <c r="AM970" s="3">
        <v>16487270</v>
      </c>
      <c r="AN970" s="1">
        <v>16</v>
      </c>
    </row>
    <row r="971" spans="1:40" x14ac:dyDescent="0.3">
      <c r="A971" s="2">
        <v>30464</v>
      </c>
      <c r="B971" s="3">
        <v>178678.8</v>
      </c>
      <c r="C971" s="3">
        <v>1687.9970000000001</v>
      </c>
      <c r="D971" s="3">
        <v>9628995</v>
      </c>
      <c r="E971" s="3">
        <v>976085.9</v>
      </c>
      <c r="F971" s="3">
        <v>0</v>
      </c>
      <c r="G971" s="3">
        <v>84050.58</v>
      </c>
      <c r="H971" s="3">
        <v>0</v>
      </c>
      <c r="I971" s="3">
        <v>597810400</v>
      </c>
      <c r="J971" s="3">
        <v>0</v>
      </c>
      <c r="K971" s="3">
        <v>0</v>
      </c>
      <c r="L971" s="3">
        <v>98544160</v>
      </c>
      <c r="M971" s="3">
        <v>15751400</v>
      </c>
      <c r="N971" s="3">
        <v>50112500</v>
      </c>
      <c r="O971" s="3">
        <v>9104462000</v>
      </c>
      <c r="P971" s="3">
        <v>48227.81</v>
      </c>
      <c r="Q971" s="3">
        <v>156156700000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110409.7</v>
      </c>
      <c r="Y971" s="3">
        <v>0</v>
      </c>
      <c r="Z971" s="3">
        <v>0</v>
      </c>
      <c r="AA971" s="3">
        <v>4172860</v>
      </c>
      <c r="AB971" s="3">
        <v>0</v>
      </c>
      <c r="AC971" s="3">
        <v>33812.03</v>
      </c>
      <c r="AD971" s="3">
        <v>13300.71</v>
      </c>
      <c r="AE971" s="3">
        <v>1771.8440000000001</v>
      </c>
      <c r="AF971" s="3">
        <v>764614.2</v>
      </c>
      <c r="AG971" s="3">
        <v>318.19740000000002</v>
      </c>
      <c r="AH971" s="3">
        <v>0</v>
      </c>
      <c r="AI971" s="3">
        <v>-34404.61</v>
      </c>
      <c r="AJ971" s="3">
        <v>961285.1</v>
      </c>
      <c r="AK971" s="3">
        <v>139922.5</v>
      </c>
      <c r="AL971" s="3">
        <v>520295</v>
      </c>
      <c r="AM971" s="3">
        <v>16262990</v>
      </c>
      <c r="AN971" s="1">
        <v>25</v>
      </c>
    </row>
    <row r="972" spans="1:40" x14ac:dyDescent="0.3">
      <c r="A972" s="2">
        <v>30465</v>
      </c>
      <c r="B972" s="3">
        <v>184925.2</v>
      </c>
      <c r="C972" s="3">
        <v>1370.89</v>
      </c>
      <c r="D972" s="3">
        <v>9346961</v>
      </c>
      <c r="E972" s="3">
        <v>970076.3</v>
      </c>
      <c r="F972" s="3">
        <v>0</v>
      </c>
      <c r="G972" s="3">
        <v>46121.84</v>
      </c>
      <c r="H972" s="3">
        <v>0</v>
      </c>
      <c r="I972" s="3">
        <v>581843700</v>
      </c>
      <c r="J972" s="3">
        <v>0</v>
      </c>
      <c r="K972" s="3">
        <v>0</v>
      </c>
      <c r="L972" s="3">
        <v>98386890</v>
      </c>
      <c r="M972" s="3">
        <v>15791350</v>
      </c>
      <c r="N972" s="3">
        <v>50480150</v>
      </c>
      <c r="O972" s="3">
        <v>9104862000</v>
      </c>
      <c r="P972" s="3">
        <v>46154.19</v>
      </c>
      <c r="Q972" s="3">
        <v>156164800000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105821.4</v>
      </c>
      <c r="Y972" s="3">
        <v>0</v>
      </c>
      <c r="Z972" s="3">
        <v>0</v>
      </c>
      <c r="AA972" s="3">
        <v>4115120</v>
      </c>
      <c r="AB972" s="3">
        <v>0</v>
      </c>
      <c r="AC972" s="3">
        <v>35643.26</v>
      </c>
      <c r="AD972" s="3">
        <v>14685.7</v>
      </c>
      <c r="AE972" s="3">
        <v>1721.222</v>
      </c>
      <c r="AF972" s="3">
        <v>708064.7</v>
      </c>
      <c r="AG972" s="3">
        <v>199.53659999999999</v>
      </c>
      <c r="AH972" s="3">
        <v>0</v>
      </c>
      <c r="AI972" s="3">
        <v>-33948.31</v>
      </c>
      <c r="AJ972" s="3">
        <v>946247.1</v>
      </c>
      <c r="AK972" s="3">
        <v>140793.70000000001</v>
      </c>
      <c r="AL972" s="3">
        <v>542969.19999999995</v>
      </c>
      <c r="AM972" s="3">
        <v>15859320</v>
      </c>
      <c r="AN972" s="1">
        <v>21</v>
      </c>
    </row>
    <row r="973" spans="1:40" x14ac:dyDescent="0.3">
      <c r="A973" s="2">
        <v>30466</v>
      </c>
      <c r="B973" s="3">
        <v>177380.8</v>
      </c>
      <c r="C973" s="3">
        <v>1141.903</v>
      </c>
      <c r="D973" s="3">
        <v>8488428</v>
      </c>
      <c r="E973" s="3">
        <v>956941.1</v>
      </c>
      <c r="F973" s="3">
        <v>0</v>
      </c>
      <c r="G973" s="3">
        <v>-59926.58</v>
      </c>
      <c r="H973" s="3">
        <v>0</v>
      </c>
      <c r="I973" s="3">
        <v>566961700</v>
      </c>
      <c r="J973" s="3">
        <v>0</v>
      </c>
      <c r="K973" s="3">
        <v>0</v>
      </c>
      <c r="L973" s="3">
        <v>98574560</v>
      </c>
      <c r="M973" s="3">
        <v>15797620</v>
      </c>
      <c r="N973" s="3">
        <v>50802440</v>
      </c>
      <c r="O973" s="3">
        <v>9105162000</v>
      </c>
      <c r="P973" s="3">
        <v>46626.23</v>
      </c>
      <c r="Q973" s="3">
        <v>156172200000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84310.46</v>
      </c>
      <c r="Y973" s="3">
        <v>0</v>
      </c>
      <c r="Z973" s="3">
        <v>0</v>
      </c>
      <c r="AA973" s="3">
        <v>3711483</v>
      </c>
      <c r="AB973" s="3">
        <v>0</v>
      </c>
      <c r="AC973" s="3">
        <v>34408.32</v>
      </c>
      <c r="AD973" s="3">
        <v>13681</v>
      </c>
      <c r="AE973" s="3">
        <v>1680.6369999999999</v>
      </c>
      <c r="AF973" s="3">
        <v>651753.6</v>
      </c>
      <c r="AG973" s="3">
        <v>145.79839999999999</v>
      </c>
      <c r="AH973" s="3">
        <v>0</v>
      </c>
      <c r="AI973" s="3">
        <v>-33368.14</v>
      </c>
      <c r="AJ973" s="3">
        <v>904709.4</v>
      </c>
      <c r="AK973" s="3">
        <v>140531.5</v>
      </c>
      <c r="AL973" s="3">
        <v>548018.9</v>
      </c>
      <c r="AM973" s="3">
        <v>14796410</v>
      </c>
      <c r="AN973" s="1">
        <v>34</v>
      </c>
    </row>
    <row r="974" spans="1:40" x14ac:dyDescent="0.3">
      <c r="A974" s="2">
        <v>30467</v>
      </c>
      <c r="B974" s="3">
        <v>175792.8</v>
      </c>
      <c r="C974" s="3">
        <v>918.04129999999998</v>
      </c>
      <c r="D974" s="3">
        <v>8820642</v>
      </c>
      <c r="E974" s="3">
        <v>956459.7</v>
      </c>
      <c r="F974" s="3">
        <v>0</v>
      </c>
      <c r="G974" s="3">
        <v>-15292.69</v>
      </c>
      <c r="H974" s="3">
        <v>0</v>
      </c>
      <c r="I974" s="3">
        <v>552157300</v>
      </c>
      <c r="J974" s="3">
        <v>0</v>
      </c>
      <c r="K974" s="3">
        <v>0</v>
      </c>
      <c r="L974" s="3">
        <v>98418240</v>
      </c>
      <c r="M974" s="3">
        <v>15818000</v>
      </c>
      <c r="N974" s="3">
        <v>51115830</v>
      </c>
      <c r="O974" s="3">
        <v>9105508000</v>
      </c>
      <c r="P974" s="3">
        <v>45428.35</v>
      </c>
      <c r="Q974" s="3">
        <v>156180000000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83179.31</v>
      </c>
      <c r="Y974" s="3">
        <v>0</v>
      </c>
      <c r="Z974" s="3">
        <v>0</v>
      </c>
      <c r="AA974" s="3">
        <v>3654265</v>
      </c>
      <c r="AB974" s="3">
        <v>0</v>
      </c>
      <c r="AC974" s="3">
        <v>34616.04</v>
      </c>
      <c r="AD974" s="3">
        <v>13885.81</v>
      </c>
      <c r="AE974" s="3">
        <v>1589.2439999999999</v>
      </c>
      <c r="AF974" s="3">
        <v>639024.6</v>
      </c>
      <c r="AG974" s="3">
        <v>102.26990000000001</v>
      </c>
      <c r="AH974" s="3">
        <v>0</v>
      </c>
      <c r="AI974" s="3">
        <v>-33451.230000000003</v>
      </c>
      <c r="AJ974" s="3">
        <v>898757.5</v>
      </c>
      <c r="AK974" s="3">
        <v>141524.20000000001</v>
      </c>
      <c r="AL974" s="3">
        <v>550769.69999999995</v>
      </c>
      <c r="AM974" s="3">
        <v>14720260</v>
      </c>
      <c r="AN974" s="1">
        <v>19</v>
      </c>
    </row>
    <row r="975" spans="1:40" x14ac:dyDescent="0.3">
      <c r="A975" s="2">
        <v>30468</v>
      </c>
      <c r="B975" s="3">
        <v>411690.8</v>
      </c>
      <c r="C975" s="3">
        <v>5187.8729999999996</v>
      </c>
      <c r="D975" s="3">
        <v>10535200</v>
      </c>
      <c r="E975" s="3">
        <v>1016945</v>
      </c>
      <c r="F975" s="3">
        <v>0</v>
      </c>
      <c r="G975" s="3">
        <v>87768.73</v>
      </c>
      <c r="H975" s="3">
        <v>355830.2</v>
      </c>
      <c r="I975" s="3">
        <v>537084300</v>
      </c>
      <c r="J975" s="3">
        <v>0</v>
      </c>
      <c r="K975" s="3">
        <v>0</v>
      </c>
      <c r="L975" s="3">
        <v>100447300</v>
      </c>
      <c r="M975" s="3">
        <v>15951310</v>
      </c>
      <c r="N975" s="3">
        <v>51520610</v>
      </c>
      <c r="O975" s="3">
        <v>9105966000</v>
      </c>
      <c r="P975" s="3">
        <v>46749.38</v>
      </c>
      <c r="Q975" s="3">
        <v>156191800000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31505.48</v>
      </c>
      <c r="Y975" s="3">
        <v>0</v>
      </c>
      <c r="Z975" s="3">
        <v>0</v>
      </c>
      <c r="AA975" s="3">
        <v>1559787</v>
      </c>
      <c r="AB975" s="3">
        <v>0</v>
      </c>
      <c r="AC975" s="3">
        <v>15254.45</v>
      </c>
      <c r="AD975" s="3">
        <v>5960.0320000000002</v>
      </c>
      <c r="AE975" s="3">
        <v>702.87030000000004</v>
      </c>
      <c r="AF975" s="3">
        <v>876437.4</v>
      </c>
      <c r="AG975" s="3">
        <v>500.63619999999997</v>
      </c>
      <c r="AH975" s="3">
        <v>0</v>
      </c>
      <c r="AI975" s="3">
        <v>-34478</v>
      </c>
      <c r="AJ975" s="3">
        <v>981186.6</v>
      </c>
      <c r="AK975" s="3">
        <v>149899.79999999999</v>
      </c>
      <c r="AL975" s="3">
        <v>561164.9</v>
      </c>
      <c r="AM975" s="3">
        <v>17011970</v>
      </c>
      <c r="AN975" s="1">
        <v>14</v>
      </c>
    </row>
    <row r="976" spans="1:40" x14ac:dyDescent="0.3">
      <c r="A976" s="2">
        <v>30469</v>
      </c>
      <c r="B976" s="3">
        <v>1117987</v>
      </c>
      <c r="C976" s="3">
        <v>3818.2579999999998</v>
      </c>
      <c r="D976" s="3">
        <v>10751240</v>
      </c>
      <c r="E976" s="3">
        <v>1019691</v>
      </c>
      <c r="F976" s="3">
        <v>0</v>
      </c>
      <c r="G976" s="3">
        <v>81325.8</v>
      </c>
      <c r="H976" s="3">
        <v>358684.8</v>
      </c>
      <c r="I976" s="3">
        <v>524225200</v>
      </c>
      <c r="J976" s="3">
        <v>0</v>
      </c>
      <c r="K976" s="3">
        <v>0</v>
      </c>
      <c r="L976" s="3">
        <v>100689300</v>
      </c>
      <c r="M976" s="3">
        <v>16063820</v>
      </c>
      <c r="N976" s="3">
        <v>51909410</v>
      </c>
      <c r="O976" s="3">
        <v>9106431000</v>
      </c>
      <c r="P976" s="3">
        <v>44637.58</v>
      </c>
      <c r="Q976" s="3">
        <v>156203200000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25470.65</v>
      </c>
      <c r="Y976" s="3">
        <v>0</v>
      </c>
      <c r="Z976" s="3">
        <v>0</v>
      </c>
      <c r="AA976" s="3">
        <v>1364687</v>
      </c>
      <c r="AB976" s="3">
        <v>0</v>
      </c>
      <c r="AC976" s="3">
        <v>10396.969999999999</v>
      </c>
      <c r="AD976" s="3">
        <v>4631.87</v>
      </c>
      <c r="AE976" s="3">
        <v>595.11360000000002</v>
      </c>
      <c r="AF976" s="3">
        <v>815336.7</v>
      </c>
      <c r="AG976" s="3">
        <v>362.11590000000001</v>
      </c>
      <c r="AH976" s="3">
        <v>0</v>
      </c>
      <c r="AI976" s="3">
        <v>-34429.54</v>
      </c>
      <c r="AJ976" s="3">
        <v>977937.9</v>
      </c>
      <c r="AK976" s="3">
        <v>153744.29999999999</v>
      </c>
      <c r="AL976" s="3">
        <v>578767.1</v>
      </c>
      <c r="AM976" s="3">
        <v>15158600</v>
      </c>
      <c r="AN976" s="1">
        <v>14</v>
      </c>
    </row>
    <row r="977" spans="1:40" x14ac:dyDescent="0.3">
      <c r="A977" s="2">
        <v>30470</v>
      </c>
      <c r="B977" s="3">
        <v>1929860</v>
      </c>
      <c r="C977" s="3">
        <v>7281.3069999999998</v>
      </c>
      <c r="D977" s="3">
        <v>14699710</v>
      </c>
      <c r="E977" s="3">
        <v>1063416</v>
      </c>
      <c r="F977" s="3">
        <v>0</v>
      </c>
      <c r="G977" s="3">
        <v>355732.1</v>
      </c>
      <c r="H977" s="3">
        <v>357817.9</v>
      </c>
      <c r="I977" s="3">
        <v>509389700</v>
      </c>
      <c r="J977" s="3">
        <v>0</v>
      </c>
      <c r="K977" s="3">
        <v>0</v>
      </c>
      <c r="L977" s="3">
        <v>100635600</v>
      </c>
      <c r="M977" s="3">
        <v>16272330</v>
      </c>
      <c r="N977" s="3">
        <v>52304930</v>
      </c>
      <c r="O977" s="3">
        <v>9107216000</v>
      </c>
      <c r="P977" s="3">
        <v>44918.09</v>
      </c>
      <c r="Q977" s="3">
        <v>156218600000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35765.980000000003</v>
      </c>
      <c r="Y977" s="3">
        <v>0</v>
      </c>
      <c r="Z977" s="3">
        <v>0</v>
      </c>
      <c r="AA977" s="3">
        <v>1596337</v>
      </c>
      <c r="AB977" s="3">
        <v>0</v>
      </c>
      <c r="AC977" s="3">
        <v>4684.6360000000004</v>
      </c>
      <c r="AD977" s="3">
        <v>2606.8150000000001</v>
      </c>
      <c r="AE977" s="3">
        <v>567.80259999999998</v>
      </c>
      <c r="AF977" s="3">
        <v>1044248</v>
      </c>
      <c r="AG977" s="3">
        <v>745.77290000000005</v>
      </c>
      <c r="AH977" s="3">
        <v>0</v>
      </c>
      <c r="AI977" s="3">
        <v>-37442.97</v>
      </c>
      <c r="AJ977" s="3">
        <v>1038665</v>
      </c>
      <c r="AK977" s="3">
        <v>169736.8</v>
      </c>
      <c r="AL977" s="3">
        <v>638469.9</v>
      </c>
      <c r="AM977" s="3">
        <v>19456600</v>
      </c>
      <c r="AN977" s="1">
        <v>32</v>
      </c>
    </row>
    <row r="978" spans="1:40" x14ac:dyDescent="0.3">
      <c r="A978" s="2">
        <v>30471</v>
      </c>
      <c r="B978" s="3">
        <v>2328416</v>
      </c>
      <c r="C978" s="3">
        <v>256.58879999999999</v>
      </c>
      <c r="D978" s="3">
        <v>8433324</v>
      </c>
      <c r="E978" s="3">
        <v>974064.4</v>
      </c>
      <c r="F978" s="3">
        <v>0</v>
      </c>
      <c r="G978" s="3">
        <v>-241537</v>
      </c>
      <c r="H978" s="3">
        <v>0</v>
      </c>
      <c r="I978" s="3">
        <v>497101500</v>
      </c>
      <c r="J978" s="3">
        <v>0</v>
      </c>
      <c r="K978" s="3">
        <v>0</v>
      </c>
      <c r="L978" s="3">
        <v>99110180</v>
      </c>
      <c r="M978" s="3">
        <v>16227000</v>
      </c>
      <c r="N978" s="3">
        <v>52569250</v>
      </c>
      <c r="O978" s="3">
        <v>9107413000</v>
      </c>
      <c r="P978" s="3">
        <v>44734.69</v>
      </c>
      <c r="Q978" s="3">
        <v>156224400000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357817.9</v>
      </c>
      <c r="X978" s="3">
        <v>63261.57</v>
      </c>
      <c r="Y978" s="3">
        <v>0</v>
      </c>
      <c r="Z978" s="3">
        <v>0</v>
      </c>
      <c r="AA978" s="3">
        <v>3000568</v>
      </c>
      <c r="AB978" s="3">
        <v>0</v>
      </c>
      <c r="AC978" s="3">
        <v>17398.8</v>
      </c>
      <c r="AD978" s="3">
        <v>8732.8320000000003</v>
      </c>
      <c r="AE978" s="3">
        <v>1425.934</v>
      </c>
      <c r="AF978" s="3">
        <v>602927.9</v>
      </c>
      <c r="AG978" s="3">
        <v>4.133032E-3</v>
      </c>
      <c r="AH978" s="3">
        <v>0</v>
      </c>
      <c r="AI978" s="3">
        <v>-33447.339999999997</v>
      </c>
      <c r="AJ978" s="3">
        <v>916087.8</v>
      </c>
      <c r="AK978" s="3">
        <v>159447.9</v>
      </c>
      <c r="AL978" s="3">
        <v>634361.80000000005</v>
      </c>
      <c r="AM978" s="3">
        <v>12224680</v>
      </c>
      <c r="AN978" s="1">
        <v>18</v>
      </c>
    </row>
    <row r="979" spans="1:40" x14ac:dyDescent="0.3">
      <c r="A979" s="2">
        <v>30472</v>
      </c>
      <c r="B979" s="3">
        <v>2326933</v>
      </c>
      <c r="C979" s="3">
        <v>189.19380000000001</v>
      </c>
      <c r="D979" s="3">
        <v>8092495</v>
      </c>
      <c r="E979" s="3">
        <v>938736.4</v>
      </c>
      <c r="F979" s="3">
        <v>0</v>
      </c>
      <c r="G979" s="3">
        <v>-212761.9</v>
      </c>
      <c r="H979" s="3">
        <v>0</v>
      </c>
      <c r="I979" s="3">
        <v>484136000</v>
      </c>
      <c r="J979" s="3">
        <v>0</v>
      </c>
      <c r="K979" s="3">
        <v>0</v>
      </c>
      <c r="L979" s="3">
        <v>98455130</v>
      </c>
      <c r="M979" s="3">
        <v>16094730</v>
      </c>
      <c r="N979" s="3">
        <v>52680770</v>
      </c>
      <c r="O979" s="3">
        <v>9107703000</v>
      </c>
      <c r="P979" s="3">
        <v>43225.66</v>
      </c>
      <c r="Q979" s="3">
        <v>156229700000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70269.56</v>
      </c>
      <c r="Y979" s="3">
        <v>0</v>
      </c>
      <c r="Z979" s="3">
        <v>0</v>
      </c>
      <c r="AA979" s="3">
        <v>3428433</v>
      </c>
      <c r="AB979" s="3">
        <v>0</v>
      </c>
      <c r="AC979" s="3">
        <v>29845.19</v>
      </c>
      <c r="AD979" s="3">
        <v>12620.94</v>
      </c>
      <c r="AE979" s="3">
        <v>1384.297</v>
      </c>
      <c r="AF979" s="3">
        <v>508557.4</v>
      </c>
      <c r="AG979" s="3">
        <v>3.4227760000000002E-3</v>
      </c>
      <c r="AH979" s="3">
        <v>0</v>
      </c>
      <c r="AI979" s="3">
        <v>-32558.23</v>
      </c>
      <c r="AJ979" s="3">
        <v>860686.8</v>
      </c>
      <c r="AK979" s="3">
        <v>172062.5</v>
      </c>
      <c r="AL979" s="3">
        <v>719349.8</v>
      </c>
      <c r="AM979" s="3">
        <v>12895070</v>
      </c>
      <c r="AN979" s="1">
        <v>34</v>
      </c>
    </row>
    <row r="980" spans="1:40" x14ac:dyDescent="0.3">
      <c r="A980" s="2">
        <v>30473</v>
      </c>
      <c r="B980" s="3">
        <v>2330854</v>
      </c>
      <c r="C980" s="3">
        <v>155.26650000000001</v>
      </c>
      <c r="D980" s="3">
        <v>8369922</v>
      </c>
      <c r="E980" s="3">
        <v>942845.6</v>
      </c>
      <c r="F980" s="3">
        <v>0</v>
      </c>
      <c r="G980" s="3">
        <v>-179238.7</v>
      </c>
      <c r="H980" s="3">
        <v>0</v>
      </c>
      <c r="I980" s="3">
        <v>470424900</v>
      </c>
      <c r="J980" s="3">
        <v>0</v>
      </c>
      <c r="K980" s="3">
        <v>0</v>
      </c>
      <c r="L980" s="3">
        <v>97895740</v>
      </c>
      <c r="M980" s="3">
        <v>15979070</v>
      </c>
      <c r="N980" s="3">
        <v>52791170</v>
      </c>
      <c r="O980" s="3">
        <v>9108010000</v>
      </c>
      <c r="P980" s="3">
        <v>44451.29</v>
      </c>
      <c r="Q980" s="3">
        <v>156235000000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71990.009999999995</v>
      </c>
      <c r="Y980" s="3">
        <v>0</v>
      </c>
      <c r="Z980" s="3">
        <v>0</v>
      </c>
      <c r="AA980" s="3">
        <v>3767529</v>
      </c>
      <c r="AB980" s="3">
        <v>0</v>
      </c>
      <c r="AC980" s="3">
        <v>34188.160000000003</v>
      </c>
      <c r="AD980" s="3">
        <v>14922.96</v>
      </c>
      <c r="AE980" s="3">
        <v>1602.6179999999999</v>
      </c>
      <c r="AF980" s="3">
        <v>532449.9</v>
      </c>
      <c r="AG980" s="3">
        <v>3.2963070000000001E-3</v>
      </c>
      <c r="AH980" s="3">
        <v>0</v>
      </c>
      <c r="AI980" s="3">
        <v>-32679.82</v>
      </c>
      <c r="AJ980" s="3">
        <v>834375.3</v>
      </c>
      <c r="AK980" s="3">
        <v>156846.5</v>
      </c>
      <c r="AL980" s="3">
        <v>689819.9</v>
      </c>
      <c r="AM980" s="3">
        <v>13638970</v>
      </c>
      <c r="AN980" s="1">
        <v>42</v>
      </c>
    </row>
    <row r="981" spans="1:40" x14ac:dyDescent="0.3">
      <c r="A981" s="2">
        <v>30474</v>
      </c>
      <c r="B981" s="3">
        <v>2857355</v>
      </c>
      <c r="C981" s="3">
        <v>7238.2950000000001</v>
      </c>
      <c r="D981" s="3">
        <v>15474340</v>
      </c>
      <c r="E981" s="3">
        <v>1056525</v>
      </c>
      <c r="F981" s="3">
        <v>0</v>
      </c>
      <c r="G981" s="3">
        <v>346552.3</v>
      </c>
      <c r="H981" s="3">
        <v>358706.1</v>
      </c>
      <c r="I981" s="3">
        <v>452313200</v>
      </c>
      <c r="J981" s="3">
        <v>0</v>
      </c>
      <c r="K981" s="3">
        <v>0</v>
      </c>
      <c r="L981" s="3">
        <v>99589960</v>
      </c>
      <c r="M981" s="3">
        <v>16178370</v>
      </c>
      <c r="N981" s="3">
        <v>53017170</v>
      </c>
      <c r="O981" s="3">
        <v>9108859000</v>
      </c>
      <c r="P981" s="3">
        <v>42792.21</v>
      </c>
      <c r="Q981" s="3">
        <v>156249800000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35524.03</v>
      </c>
      <c r="Y981" s="3">
        <v>0</v>
      </c>
      <c r="Z981" s="3">
        <v>0</v>
      </c>
      <c r="AA981" s="3">
        <v>2094720</v>
      </c>
      <c r="AB981" s="3">
        <v>0</v>
      </c>
      <c r="AC981" s="3">
        <v>11681.46</v>
      </c>
      <c r="AD981" s="3">
        <v>4346.5479999999998</v>
      </c>
      <c r="AE981" s="3">
        <v>913.03719999999998</v>
      </c>
      <c r="AF981" s="3">
        <v>1048690</v>
      </c>
      <c r="AG981" s="3">
        <v>748.87670000000003</v>
      </c>
      <c r="AH981" s="3">
        <v>0</v>
      </c>
      <c r="AI981" s="3">
        <v>-37312.199999999997</v>
      </c>
      <c r="AJ981" s="3">
        <v>951782.9</v>
      </c>
      <c r="AK981" s="3">
        <v>170074.6</v>
      </c>
      <c r="AL981" s="3">
        <v>714155</v>
      </c>
      <c r="AM981" s="3">
        <v>22373570</v>
      </c>
      <c r="AN981" s="1">
        <v>52</v>
      </c>
    </row>
    <row r="982" spans="1:40" x14ac:dyDescent="0.3">
      <c r="A982" s="2">
        <v>30475</v>
      </c>
      <c r="B982" s="3">
        <v>3592670</v>
      </c>
      <c r="C982" s="3">
        <v>68.183970000000002</v>
      </c>
      <c r="D982" s="3">
        <v>8880378</v>
      </c>
      <c r="E982" s="3">
        <v>957656.8</v>
      </c>
      <c r="F982" s="3">
        <v>0</v>
      </c>
      <c r="G982" s="3">
        <v>-226193.3</v>
      </c>
      <c r="H982" s="3">
        <v>0</v>
      </c>
      <c r="I982" s="3">
        <v>439312300</v>
      </c>
      <c r="J982" s="3">
        <v>0</v>
      </c>
      <c r="K982" s="3">
        <v>0</v>
      </c>
      <c r="L982" s="3">
        <v>98075920</v>
      </c>
      <c r="M982" s="3">
        <v>16099560</v>
      </c>
      <c r="N982" s="3">
        <v>53144760</v>
      </c>
      <c r="O982" s="3">
        <v>9109127000</v>
      </c>
      <c r="P982" s="3">
        <v>42643.57</v>
      </c>
      <c r="Q982" s="3">
        <v>156254400000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358706.1</v>
      </c>
      <c r="X982" s="3">
        <v>67795.649999999994</v>
      </c>
      <c r="Y982" s="3">
        <v>0</v>
      </c>
      <c r="Z982" s="3">
        <v>0</v>
      </c>
      <c r="AA982" s="3">
        <v>3406283</v>
      </c>
      <c r="AB982" s="3">
        <v>0</v>
      </c>
      <c r="AC982" s="3">
        <v>31599.82</v>
      </c>
      <c r="AD982" s="3">
        <v>14733.54</v>
      </c>
      <c r="AE982" s="3">
        <v>1601.0340000000001</v>
      </c>
      <c r="AF982" s="3">
        <v>558810.1</v>
      </c>
      <c r="AG982" s="3">
        <v>2.181793E-3</v>
      </c>
      <c r="AH982" s="3">
        <v>0</v>
      </c>
      <c r="AI982" s="3">
        <v>-32727.47</v>
      </c>
      <c r="AJ982" s="3">
        <v>860605</v>
      </c>
      <c r="AK982" s="3">
        <v>161179.6</v>
      </c>
      <c r="AL982" s="3">
        <v>701437.4</v>
      </c>
      <c r="AM982" s="3">
        <v>12933020</v>
      </c>
      <c r="AN982" s="1">
        <v>21</v>
      </c>
    </row>
    <row r="983" spans="1:40" x14ac:dyDescent="0.3">
      <c r="A983" s="2">
        <v>30476</v>
      </c>
      <c r="B983" s="3">
        <v>3907256</v>
      </c>
      <c r="C983" s="3">
        <v>39.382199999999997</v>
      </c>
      <c r="D983" s="3">
        <v>7859965</v>
      </c>
      <c r="E983" s="3">
        <v>919726.8</v>
      </c>
      <c r="F983" s="3">
        <v>0</v>
      </c>
      <c r="G983" s="3">
        <v>-278611.8</v>
      </c>
      <c r="H983" s="3">
        <v>0</v>
      </c>
      <c r="I983" s="3">
        <v>426417800</v>
      </c>
      <c r="J983" s="3">
        <v>0</v>
      </c>
      <c r="K983" s="3">
        <v>0</v>
      </c>
      <c r="L983" s="3">
        <v>97512270</v>
      </c>
      <c r="M983" s="3">
        <v>15894400</v>
      </c>
      <c r="N983" s="3">
        <v>53211510</v>
      </c>
      <c r="O983" s="3">
        <v>9109334000</v>
      </c>
      <c r="P983" s="3">
        <v>42124.26</v>
      </c>
      <c r="Q983" s="3">
        <v>156257700000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65065.37</v>
      </c>
      <c r="Y983" s="3">
        <v>0</v>
      </c>
      <c r="Z983" s="3">
        <v>0</v>
      </c>
      <c r="AA983" s="3">
        <v>3702733</v>
      </c>
      <c r="AB983" s="3">
        <v>0</v>
      </c>
      <c r="AC983" s="3">
        <v>33389.949999999997</v>
      </c>
      <c r="AD983" s="3">
        <v>15342.97</v>
      </c>
      <c r="AE983" s="3">
        <v>1591.9</v>
      </c>
      <c r="AF983" s="3">
        <v>464566.1</v>
      </c>
      <c r="AG983" s="3">
        <v>1.6988509999999999E-3</v>
      </c>
      <c r="AH983" s="3">
        <v>0</v>
      </c>
      <c r="AI983" s="3">
        <v>-32477.33</v>
      </c>
      <c r="AJ983" s="3">
        <v>793756.4</v>
      </c>
      <c r="AK983" s="3">
        <v>163840.79999999999</v>
      </c>
      <c r="AL983" s="3">
        <v>693665.4</v>
      </c>
      <c r="AM983" s="3">
        <v>12829380</v>
      </c>
      <c r="AN983" s="1">
        <v>10</v>
      </c>
    </row>
    <row r="984" spans="1:40" x14ac:dyDescent="0.3">
      <c r="A984" s="2">
        <v>30477</v>
      </c>
      <c r="B984" s="3">
        <v>3100366</v>
      </c>
      <c r="C984" s="3">
        <v>19.363530000000001</v>
      </c>
      <c r="D984" s="3">
        <v>7803068</v>
      </c>
      <c r="E984" s="3">
        <v>909428.7</v>
      </c>
      <c r="F984" s="3">
        <v>0</v>
      </c>
      <c r="G984" s="3">
        <v>-269540.2</v>
      </c>
      <c r="H984" s="3">
        <v>0</v>
      </c>
      <c r="I984" s="3">
        <v>413370200</v>
      </c>
      <c r="J984" s="3">
        <v>0</v>
      </c>
      <c r="K984" s="3">
        <v>0</v>
      </c>
      <c r="L984" s="3">
        <v>97068470</v>
      </c>
      <c r="M984" s="3">
        <v>15699870</v>
      </c>
      <c r="N984" s="3">
        <v>53250750</v>
      </c>
      <c r="O984" s="3">
        <v>9109537000</v>
      </c>
      <c r="P984" s="3">
        <v>41373.769999999997</v>
      </c>
      <c r="Q984" s="3">
        <v>156261500000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63032.43</v>
      </c>
      <c r="Y984" s="3">
        <v>0</v>
      </c>
      <c r="Z984" s="3">
        <v>0</v>
      </c>
      <c r="AA984" s="3">
        <v>3834907</v>
      </c>
      <c r="AB984" s="3">
        <v>0</v>
      </c>
      <c r="AC984" s="3">
        <v>34960.879999999997</v>
      </c>
      <c r="AD984" s="3">
        <v>18404.080000000002</v>
      </c>
      <c r="AE984" s="3">
        <v>1718.2270000000001</v>
      </c>
      <c r="AF984" s="3">
        <v>460506.3</v>
      </c>
      <c r="AG984" s="3">
        <v>1.444252E-3</v>
      </c>
      <c r="AH984" s="3">
        <v>0</v>
      </c>
      <c r="AI984" s="3">
        <v>-31765.16</v>
      </c>
      <c r="AJ984" s="3">
        <v>758848.1</v>
      </c>
      <c r="AK984" s="3">
        <v>163194.6</v>
      </c>
      <c r="AL984" s="3">
        <v>684704.5</v>
      </c>
      <c r="AM984" s="3">
        <v>12984560</v>
      </c>
      <c r="AN984" s="1">
        <v>7</v>
      </c>
    </row>
    <row r="985" spans="1:40" x14ac:dyDescent="0.3">
      <c r="A985" s="2">
        <v>30478</v>
      </c>
      <c r="B985" s="3">
        <v>2395238</v>
      </c>
      <c r="C985" s="3">
        <v>1.5295840000000001E-7</v>
      </c>
      <c r="D985" s="3">
        <v>6251801</v>
      </c>
      <c r="E985" s="3">
        <v>851476.6</v>
      </c>
      <c r="F985" s="3">
        <v>0</v>
      </c>
      <c r="G985" s="3">
        <v>-415266.9</v>
      </c>
      <c r="H985" s="3">
        <v>0</v>
      </c>
      <c r="I985" s="3">
        <v>402101600</v>
      </c>
      <c r="J985" s="3">
        <v>0</v>
      </c>
      <c r="K985" s="3">
        <v>0</v>
      </c>
      <c r="L985" s="3">
        <v>97155700</v>
      </c>
      <c r="M985" s="3">
        <v>15434800</v>
      </c>
      <c r="N985" s="3">
        <v>53207700</v>
      </c>
      <c r="O985" s="3">
        <v>9109610000</v>
      </c>
      <c r="P985" s="3">
        <v>41067.56</v>
      </c>
      <c r="Q985" s="3">
        <v>156264400000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47148.5</v>
      </c>
      <c r="Y985" s="3">
        <v>0</v>
      </c>
      <c r="Z985" s="3">
        <v>0</v>
      </c>
      <c r="AA985" s="3">
        <v>3378904</v>
      </c>
      <c r="AB985" s="3">
        <v>0</v>
      </c>
      <c r="AC985" s="3">
        <v>34296.910000000003</v>
      </c>
      <c r="AD985" s="3">
        <v>17551.64</v>
      </c>
      <c r="AE985" s="3">
        <v>1632.614</v>
      </c>
      <c r="AF985" s="3">
        <v>370212.7</v>
      </c>
      <c r="AG985" s="3">
        <v>1.0886450000000001E-3</v>
      </c>
      <c r="AH985" s="3">
        <v>0</v>
      </c>
      <c r="AI985" s="3">
        <v>-30996.45</v>
      </c>
      <c r="AJ985" s="3">
        <v>689826.4</v>
      </c>
      <c r="AK985" s="3">
        <v>160209.9</v>
      </c>
      <c r="AL985" s="3">
        <v>698649.9</v>
      </c>
      <c r="AM985" s="3">
        <v>11221400</v>
      </c>
      <c r="AN985" s="1">
        <v>34</v>
      </c>
    </row>
    <row r="986" spans="1:40" x14ac:dyDescent="0.3">
      <c r="A986" s="2">
        <v>30479</v>
      </c>
      <c r="B986" s="3">
        <v>2392663</v>
      </c>
      <c r="C986" s="3">
        <v>1.064059E-7</v>
      </c>
      <c r="D986" s="3">
        <v>6325229</v>
      </c>
      <c r="E986" s="3">
        <v>818134.1</v>
      </c>
      <c r="F986" s="3">
        <v>0</v>
      </c>
      <c r="G986" s="3">
        <v>-322829.09999999998</v>
      </c>
      <c r="H986" s="3">
        <v>0</v>
      </c>
      <c r="I986" s="3">
        <v>391204000</v>
      </c>
      <c r="J986" s="3">
        <v>0</v>
      </c>
      <c r="K986" s="3">
        <v>0</v>
      </c>
      <c r="L986" s="3">
        <v>97044970</v>
      </c>
      <c r="M986" s="3">
        <v>15240290</v>
      </c>
      <c r="N986" s="3">
        <v>53161910</v>
      </c>
      <c r="O986" s="3">
        <v>9109776000</v>
      </c>
      <c r="P986" s="3">
        <v>39545.660000000003</v>
      </c>
      <c r="Q986" s="3">
        <v>156267800000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52610.05</v>
      </c>
      <c r="Y986" s="3">
        <v>0</v>
      </c>
      <c r="Z986" s="3">
        <v>0</v>
      </c>
      <c r="AA986" s="3">
        <v>3121665</v>
      </c>
      <c r="AB986" s="3">
        <v>0</v>
      </c>
      <c r="AC986" s="3">
        <v>30870.23</v>
      </c>
      <c r="AD986" s="3">
        <v>15727.73</v>
      </c>
      <c r="AE986" s="3">
        <v>1327.6420000000001</v>
      </c>
      <c r="AF986" s="3">
        <v>345366.3</v>
      </c>
      <c r="AG986" s="3">
        <v>7.1850889999999995E-4</v>
      </c>
      <c r="AH986" s="3">
        <v>0</v>
      </c>
      <c r="AI986" s="3">
        <v>-30920.74</v>
      </c>
      <c r="AJ986" s="3">
        <v>681118.7</v>
      </c>
      <c r="AK986" s="3">
        <v>156509.4</v>
      </c>
      <c r="AL986" s="3">
        <v>696130.3</v>
      </c>
      <c r="AM986" s="3">
        <v>10845020</v>
      </c>
      <c r="AN986" s="1">
        <v>14</v>
      </c>
    </row>
    <row r="987" spans="1:40" x14ac:dyDescent="0.3">
      <c r="A987" s="2">
        <v>30480</v>
      </c>
      <c r="B987" s="3">
        <v>2926616</v>
      </c>
      <c r="C987" s="3">
        <v>9.5669579999999994E-8</v>
      </c>
      <c r="D987" s="3">
        <v>7265106</v>
      </c>
      <c r="E987" s="3">
        <v>842862.9</v>
      </c>
      <c r="F987" s="3">
        <v>0</v>
      </c>
      <c r="G987" s="3">
        <v>-216327.6</v>
      </c>
      <c r="H987" s="3">
        <v>0</v>
      </c>
      <c r="I987" s="3">
        <v>379380100</v>
      </c>
      <c r="J987" s="3">
        <v>0</v>
      </c>
      <c r="K987" s="3">
        <v>0</v>
      </c>
      <c r="L987" s="3">
        <v>96345310</v>
      </c>
      <c r="M987" s="3">
        <v>15136230</v>
      </c>
      <c r="N987" s="3">
        <v>53155160</v>
      </c>
      <c r="O987" s="3">
        <v>9110024000</v>
      </c>
      <c r="P987" s="3">
        <v>41200.9</v>
      </c>
      <c r="Q987" s="3">
        <v>156271300000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60876.45</v>
      </c>
      <c r="Y987" s="3">
        <v>0</v>
      </c>
      <c r="Z987" s="3">
        <v>0</v>
      </c>
      <c r="AA987" s="3">
        <v>3500207</v>
      </c>
      <c r="AB987" s="3">
        <v>0</v>
      </c>
      <c r="AC987" s="3">
        <v>33023.620000000003</v>
      </c>
      <c r="AD987" s="3">
        <v>17653.13</v>
      </c>
      <c r="AE987" s="3">
        <v>1437.431</v>
      </c>
      <c r="AF987" s="3">
        <v>403160.8</v>
      </c>
      <c r="AG987" s="3">
        <v>6.0570100000000005E-4</v>
      </c>
      <c r="AH987" s="3">
        <v>0</v>
      </c>
      <c r="AI987" s="3">
        <v>-31094.560000000001</v>
      </c>
      <c r="AJ987" s="3">
        <v>697670</v>
      </c>
      <c r="AK987" s="3">
        <v>156432.79999999999</v>
      </c>
      <c r="AL987" s="3">
        <v>671465.9</v>
      </c>
      <c r="AM987" s="3">
        <v>11763060</v>
      </c>
      <c r="AN987" s="1">
        <v>11</v>
      </c>
    </row>
    <row r="988" spans="1:40" x14ac:dyDescent="0.3">
      <c r="A988" s="2">
        <v>30481</v>
      </c>
      <c r="B988" s="3">
        <v>3221242</v>
      </c>
      <c r="C988" s="3">
        <v>7.8902180000000005E-8</v>
      </c>
      <c r="D988" s="3">
        <v>7376854</v>
      </c>
      <c r="E988" s="3">
        <v>842549.4</v>
      </c>
      <c r="F988" s="3">
        <v>0</v>
      </c>
      <c r="G988" s="3">
        <v>-195576.7</v>
      </c>
      <c r="H988" s="3">
        <v>0</v>
      </c>
      <c r="I988" s="3">
        <v>367149800</v>
      </c>
      <c r="J988" s="3">
        <v>0</v>
      </c>
      <c r="K988" s="3">
        <v>0</v>
      </c>
      <c r="L988" s="3">
        <v>95685410</v>
      </c>
      <c r="M988" s="3">
        <v>15012980</v>
      </c>
      <c r="N988" s="3">
        <v>53128830</v>
      </c>
      <c r="O988" s="3">
        <v>9110284000</v>
      </c>
      <c r="P988" s="3">
        <v>39245.440000000002</v>
      </c>
      <c r="Q988" s="3">
        <v>156274300000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60639.75</v>
      </c>
      <c r="Y988" s="3">
        <v>0</v>
      </c>
      <c r="Z988" s="3">
        <v>0</v>
      </c>
      <c r="AA988" s="3">
        <v>3791094</v>
      </c>
      <c r="AB988" s="3">
        <v>0</v>
      </c>
      <c r="AC988" s="3">
        <v>37427.040000000001</v>
      </c>
      <c r="AD988" s="3">
        <v>22107.23</v>
      </c>
      <c r="AE988" s="3">
        <v>1666.424</v>
      </c>
      <c r="AF988" s="3">
        <v>409736.4</v>
      </c>
      <c r="AG988" s="3">
        <v>3.8423169999999998E-4</v>
      </c>
      <c r="AH988" s="3">
        <v>0</v>
      </c>
      <c r="AI988" s="3">
        <v>-30886.35</v>
      </c>
      <c r="AJ988" s="3">
        <v>675962.2</v>
      </c>
      <c r="AK988" s="3">
        <v>156794.5</v>
      </c>
      <c r="AL988" s="3">
        <v>664941.4</v>
      </c>
      <c r="AM988" s="3">
        <v>12169590</v>
      </c>
      <c r="AN988" s="1">
        <v>5</v>
      </c>
    </row>
    <row r="989" spans="1:40" x14ac:dyDescent="0.3">
      <c r="A989" s="2">
        <v>30482</v>
      </c>
      <c r="B989" s="3">
        <v>3220192</v>
      </c>
      <c r="C989" s="3">
        <v>5.9017510000000002E-8</v>
      </c>
      <c r="D989" s="3">
        <v>7241126</v>
      </c>
      <c r="E989" s="3">
        <v>825057.7</v>
      </c>
      <c r="F989" s="3">
        <v>0</v>
      </c>
      <c r="G989" s="3">
        <v>-211343</v>
      </c>
      <c r="H989" s="3">
        <v>0</v>
      </c>
      <c r="I989" s="3">
        <v>354938800</v>
      </c>
      <c r="J989" s="3">
        <v>0</v>
      </c>
      <c r="K989" s="3">
        <v>0</v>
      </c>
      <c r="L989" s="3">
        <v>95164760</v>
      </c>
      <c r="M989" s="3">
        <v>14846010</v>
      </c>
      <c r="N989" s="3">
        <v>53075850</v>
      </c>
      <c r="O989" s="3">
        <v>9110535000</v>
      </c>
      <c r="P989" s="3">
        <v>38692.94</v>
      </c>
      <c r="Q989" s="3">
        <v>156277100000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60215.61</v>
      </c>
      <c r="Y989" s="3">
        <v>0</v>
      </c>
      <c r="Z989" s="3">
        <v>0</v>
      </c>
      <c r="AA989" s="3">
        <v>3868210</v>
      </c>
      <c r="AB989" s="3">
        <v>0</v>
      </c>
      <c r="AC989" s="3">
        <v>39117.83</v>
      </c>
      <c r="AD989" s="3">
        <v>24422.07</v>
      </c>
      <c r="AE989" s="3">
        <v>1720.3330000000001</v>
      </c>
      <c r="AF989" s="3">
        <v>389352.4</v>
      </c>
      <c r="AG989" s="3">
        <v>2.622468E-4</v>
      </c>
      <c r="AH989" s="3">
        <v>0</v>
      </c>
      <c r="AI989" s="3">
        <v>-30806.89</v>
      </c>
      <c r="AJ989" s="3">
        <v>660091.69999999995</v>
      </c>
      <c r="AK989" s="3">
        <v>157470.29999999999</v>
      </c>
      <c r="AL989" s="3">
        <v>674041</v>
      </c>
      <c r="AM989" s="3">
        <v>12150780</v>
      </c>
      <c r="AN989" s="1">
        <v>6</v>
      </c>
    </row>
    <row r="990" spans="1:40" x14ac:dyDescent="0.3">
      <c r="A990" s="2">
        <v>30483</v>
      </c>
      <c r="B990" s="3">
        <v>3171138</v>
      </c>
      <c r="C990" s="3">
        <v>4.551041E-8</v>
      </c>
      <c r="D990" s="3">
        <v>7626905</v>
      </c>
      <c r="E990" s="3">
        <v>821759</v>
      </c>
      <c r="F990" s="3">
        <v>0</v>
      </c>
      <c r="G990" s="3">
        <v>-172603.4</v>
      </c>
      <c r="H990" s="3">
        <v>0</v>
      </c>
      <c r="I990" s="3">
        <v>342287900</v>
      </c>
      <c r="J990" s="3">
        <v>0</v>
      </c>
      <c r="K990" s="3">
        <v>0</v>
      </c>
      <c r="L990" s="3">
        <v>94535210</v>
      </c>
      <c r="M990" s="3">
        <v>14685560</v>
      </c>
      <c r="N990" s="3">
        <v>53008910</v>
      </c>
      <c r="O990" s="3">
        <v>9110827000</v>
      </c>
      <c r="P990" s="3">
        <v>39859.99</v>
      </c>
      <c r="Q990" s="3">
        <v>156280300000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64352.75</v>
      </c>
      <c r="Y990" s="3">
        <v>0</v>
      </c>
      <c r="Z990" s="3">
        <v>0</v>
      </c>
      <c r="AA990" s="3">
        <v>4019837</v>
      </c>
      <c r="AB990" s="3">
        <v>0</v>
      </c>
      <c r="AC990" s="3">
        <v>41813.69</v>
      </c>
      <c r="AD990" s="3">
        <v>25065.200000000001</v>
      </c>
      <c r="AE990" s="3">
        <v>1727.94</v>
      </c>
      <c r="AF990" s="3">
        <v>398433.2</v>
      </c>
      <c r="AG990" s="3">
        <v>2.0303399999999999E-4</v>
      </c>
      <c r="AH990" s="3">
        <v>0</v>
      </c>
      <c r="AI990" s="3">
        <v>-30890.61</v>
      </c>
      <c r="AJ990" s="3">
        <v>659271.19999999995</v>
      </c>
      <c r="AK990" s="3">
        <v>160311.9</v>
      </c>
      <c r="AL990" s="3">
        <v>684487.7</v>
      </c>
      <c r="AM990" s="3">
        <v>12586580</v>
      </c>
      <c r="AN990" s="1">
        <v>17</v>
      </c>
    </row>
    <row r="991" spans="1:40" x14ac:dyDescent="0.3">
      <c r="A991" s="2">
        <v>30484</v>
      </c>
      <c r="B991" s="3">
        <v>3465248</v>
      </c>
      <c r="C991" s="3">
        <v>1.4703040000000001E-8</v>
      </c>
      <c r="D991" s="3">
        <v>7228081</v>
      </c>
      <c r="E991" s="3">
        <v>806197.4</v>
      </c>
      <c r="F991" s="3">
        <v>0</v>
      </c>
      <c r="G991" s="3">
        <v>-234286.6</v>
      </c>
      <c r="H991" s="3">
        <v>0</v>
      </c>
      <c r="I991" s="3">
        <v>330019700</v>
      </c>
      <c r="J991" s="3">
        <v>0</v>
      </c>
      <c r="K991" s="3">
        <v>0</v>
      </c>
      <c r="L991" s="3">
        <v>93910710</v>
      </c>
      <c r="M991" s="3">
        <v>14509030</v>
      </c>
      <c r="N991" s="3">
        <v>52919040</v>
      </c>
      <c r="O991" s="3">
        <v>9111030000</v>
      </c>
      <c r="P991" s="3">
        <v>37868.769999999997</v>
      </c>
      <c r="Q991" s="3">
        <v>156282600000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59606.239999999998</v>
      </c>
      <c r="Y991" s="3">
        <v>0</v>
      </c>
      <c r="Z991" s="3">
        <v>0</v>
      </c>
      <c r="AA991" s="3">
        <v>4131410</v>
      </c>
      <c r="AB991" s="3">
        <v>0</v>
      </c>
      <c r="AC991" s="3">
        <v>47271.9</v>
      </c>
      <c r="AD991" s="3">
        <v>29069.439999999999</v>
      </c>
      <c r="AE991" s="3">
        <v>1901.6569999999999</v>
      </c>
      <c r="AF991" s="3">
        <v>379912.4</v>
      </c>
      <c r="AG991" s="3">
        <v>6.5649340000000005E-5</v>
      </c>
      <c r="AH991" s="3">
        <v>0</v>
      </c>
      <c r="AI991" s="3">
        <v>-30643.15</v>
      </c>
      <c r="AJ991" s="3">
        <v>615040.5</v>
      </c>
      <c r="AK991" s="3">
        <v>160543.6</v>
      </c>
      <c r="AL991" s="3">
        <v>657725</v>
      </c>
      <c r="AM991" s="3">
        <v>12208570</v>
      </c>
      <c r="AN991" s="1">
        <v>34</v>
      </c>
    </row>
    <row r="992" spans="1:40" x14ac:dyDescent="0.3">
      <c r="A992" s="2">
        <v>30485</v>
      </c>
      <c r="B992" s="3">
        <v>3876865</v>
      </c>
      <c r="C992" s="3">
        <v>0</v>
      </c>
      <c r="D992" s="3">
        <v>6135467</v>
      </c>
      <c r="E992" s="3">
        <v>754898.6</v>
      </c>
      <c r="F992" s="3">
        <v>0</v>
      </c>
      <c r="G992" s="3">
        <v>-322482.90000000002</v>
      </c>
      <c r="H992" s="3">
        <v>0</v>
      </c>
      <c r="I992" s="3">
        <v>319064200</v>
      </c>
      <c r="J992" s="3">
        <v>0</v>
      </c>
      <c r="K992" s="3">
        <v>0</v>
      </c>
      <c r="L992" s="3">
        <v>93801150</v>
      </c>
      <c r="M992" s="3">
        <v>14249560</v>
      </c>
      <c r="N992" s="3">
        <v>52813120</v>
      </c>
      <c r="O992" s="3">
        <v>9111127000</v>
      </c>
      <c r="P992" s="3">
        <v>37706.300000000003</v>
      </c>
      <c r="Q992" s="3">
        <v>156283700000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48905.61</v>
      </c>
      <c r="Y992" s="3">
        <v>0</v>
      </c>
      <c r="Z992" s="3">
        <v>0</v>
      </c>
      <c r="AA992" s="3">
        <v>3650684</v>
      </c>
      <c r="AB992" s="3">
        <v>0</v>
      </c>
      <c r="AC992" s="3">
        <v>46487.68</v>
      </c>
      <c r="AD992" s="3">
        <v>29174.47</v>
      </c>
      <c r="AE992" s="3">
        <v>1748.8440000000001</v>
      </c>
      <c r="AF992" s="3">
        <v>308408.7</v>
      </c>
      <c r="AG992" s="3">
        <v>0</v>
      </c>
      <c r="AH992" s="3">
        <v>0</v>
      </c>
      <c r="AI992" s="3">
        <v>-30545.95</v>
      </c>
      <c r="AJ992" s="3">
        <v>576773.19999999995</v>
      </c>
      <c r="AK992" s="3">
        <v>158776.5</v>
      </c>
      <c r="AL992" s="3">
        <v>636300.1</v>
      </c>
      <c r="AM992" s="3">
        <v>10906570</v>
      </c>
      <c r="AN992" s="1">
        <v>11</v>
      </c>
    </row>
    <row r="993" spans="1:40" x14ac:dyDescent="0.3">
      <c r="A993" s="2">
        <v>30486</v>
      </c>
      <c r="B993" s="3">
        <v>3483652</v>
      </c>
      <c r="C993" s="3">
        <v>0</v>
      </c>
      <c r="D993" s="3">
        <v>6076964</v>
      </c>
      <c r="E993" s="3">
        <v>731996.8</v>
      </c>
      <c r="F993" s="3">
        <v>0</v>
      </c>
      <c r="G993" s="3">
        <v>-309316.59999999998</v>
      </c>
      <c r="H993" s="3">
        <v>0</v>
      </c>
      <c r="I993" s="3">
        <v>308602900</v>
      </c>
      <c r="J993" s="3">
        <v>0</v>
      </c>
      <c r="K993" s="3">
        <v>0</v>
      </c>
      <c r="L993" s="3">
        <v>93664210</v>
      </c>
      <c r="M993" s="3">
        <v>14041200</v>
      </c>
      <c r="N993" s="3">
        <v>52667970</v>
      </c>
      <c r="O993" s="3">
        <v>9111276000</v>
      </c>
      <c r="P993" s="3">
        <v>37484.959999999999</v>
      </c>
      <c r="Q993" s="3">
        <v>156285400000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46546.25</v>
      </c>
      <c r="Y993" s="3">
        <v>0</v>
      </c>
      <c r="Z993" s="3">
        <v>0</v>
      </c>
      <c r="AA993" s="3">
        <v>3238761</v>
      </c>
      <c r="AB993" s="3">
        <v>0</v>
      </c>
      <c r="AC993" s="3">
        <v>43356.95</v>
      </c>
      <c r="AD993" s="3">
        <v>24794.01</v>
      </c>
      <c r="AE993" s="3">
        <v>1448.268</v>
      </c>
      <c r="AF993" s="3">
        <v>293640.2</v>
      </c>
      <c r="AG993" s="3">
        <v>0</v>
      </c>
      <c r="AH993" s="3">
        <v>0</v>
      </c>
      <c r="AI993" s="3">
        <v>-30426.78</v>
      </c>
      <c r="AJ993" s="3">
        <v>569495.4</v>
      </c>
      <c r="AK993" s="3">
        <v>157430.39999999999</v>
      </c>
      <c r="AL993" s="3">
        <v>671393.4</v>
      </c>
      <c r="AM993" s="3">
        <v>10414780</v>
      </c>
      <c r="AN993" s="1">
        <v>47</v>
      </c>
    </row>
    <row r="994" spans="1:40" x14ac:dyDescent="0.3">
      <c r="A994" s="2">
        <v>30487</v>
      </c>
      <c r="B994" s="3">
        <v>2751091</v>
      </c>
      <c r="C994" s="3">
        <v>0</v>
      </c>
      <c r="D994" s="3">
        <v>6227756</v>
      </c>
      <c r="E994" s="3">
        <v>728847.2</v>
      </c>
      <c r="F994" s="3">
        <v>0</v>
      </c>
      <c r="G994" s="3">
        <v>-285813.59999999998</v>
      </c>
      <c r="H994" s="3">
        <v>0</v>
      </c>
      <c r="I994" s="3">
        <v>298268200</v>
      </c>
      <c r="J994" s="3">
        <v>0</v>
      </c>
      <c r="K994" s="3">
        <v>0</v>
      </c>
      <c r="L994" s="3">
        <v>93054690</v>
      </c>
      <c r="M994" s="3">
        <v>13898540</v>
      </c>
      <c r="N994" s="3">
        <v>52547510</v>
      </c>
      <c r="O994" s="3">
        <v>9111404000</v>
      </c>
      <c r="P994" s="3">
        <v>37167.75</v>
      </c>
      <c r="Q994" s="3">
        <v>156287700000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44359.76</v>
      </c>
      <c r="Y994" s="3">
        <v>0</v>
      </c>
      <c r="Z994" s="3">
        <v>0</v>
      </c>
      <c r="AA994" s="3">
        <v>3372664</v>
      </c>
      <c r="AB994" s="3">
        <v>0</v>
      </c>
      <c r="AC994" s="3">
        <v>50377.03</v>
      </c>
      <c r="AD994" s="3">
        <v>28267.4</v>
      </c>
      <c r="AE994" s="3">
        <v>1598.7929999999999</v>
      </c>
      <c r="AF994" s="3">
        <v>306585.59999999998</v>
      </c>
      <c r="AG994" s="3">
        <v>0</v>
      </c>
      <c r="AH994" s="3">
        <v>0</v>
      </c>
      <c r="AI994" s="3">
        <v>-30277.05</v>
      </c>
      <c r="AJ994" s="3">
        <v>555213.1</v>
      </c>
      <c r="AK994" s="3">
        <v>154566.6</v>
      </c>
      <c r="AL994" s="3">
        <v>625383.80000000005</v>
      </c>
      <c r="AM994" s="3">
        <v>10290350</v>
      </c>
      <c r="AN994" s="1">
        <v>11</v>
      </c>
    </row>
    <row r="995" spans="1:40" x14ac:dyDescent="0.3">
      <c r="A995" s="2">
        <v>30488</v>
      </c>
      <c r="B995" s="3">
        <v>1985692</v>
      </c>
      <c r="C995" s="3">
        <v>0</v>
      </c>
      <c r="D995" s="3">
        <v>6130775</v>
      </c>
      <c r="E995" s="3">
        <v>706917.1</v>
      </c>
      <c r="F995" s="3">
        <v>0</v>
      </c>
      <c r="G995" s="3">
        <v>-275388.5</v>
      </c>
      <c r="H995" s="3">
        <v>0</v>
      </c>
      <c r="I995" s="3">
        <v>288029600</v>
      </c>
      <c r="J995" s="3">
        <v>0</v>
      </c>
      <c r="K995" s="3">
        <v>0</v>
      </c>
      <c r="L995" s="3">
        <v>92512700</v>
      </c>
      <c r="M995" s="3">
        <v>13724680</v>
      </c>
      <c r="N995" s="3">
        <v>52411960</v>
      </c>
      <c r="O995" s="3">
        <v>9111544000</v>
      </c>
      <c r="P995" s="3">
        <v>37125.42</v>
      </c>
      <c r="Q995" s="3">
        <v>156290800000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46174.42</v>
      </c>
      <c r="Y995" s="3">
        <v>0</v>
      </c>
      <c r="Z995" s="3">
        <v>0</v>
      </c>
      <c r="AA995" s="3">
        <v>3384774</v>
      </c>
      <c r="AB995" s="3">
        <v>0</v>
      </c>
      <c r="AC995" s="3">
        <v>56191.05</v>
      </c>
      <c r="AD995" s="3">
        <v>27148.98</v>
      </c>
      <c r="AE995" s="3">
        <v>1531.596</v>
      </c>
      <c r="AF995" s="3">
        <v>287485.40000000002</v>
      </c>
      <c r="AG995" s="3">
        <v>0</v>
      </c>
      <c r="AH995" s="3">
        <v>0</v>
      </c>
      <c r="AI995" s="3">
        <v>-30303.599999999999</v>
      </c>
      <c r="AJ995" s="3">
        <v>550152.5</v>
      </c>
      <c r="AK995" s="3">
        <v>156989.79999999999</v>
      </c>
      <c r="AL995" s="3">
        <v>629612</v>
      </c>
      <c r="AM995" s="3">
        <v>10192380</v>
      </c>
      <c r="AN995" s="1">
        <v>31</v>
      </c>
    </row>
    <row r="996" spans="1:40" x14ac:dyDescent="0.3">
      <c r="A996" s="2">
        <v>30489</v>
      </c>
      <c r="B996" s="3">
        <v>1560585</v>
      </c>
      <c r="C996" s="3">
        <v>0</v>
      </c>
      <c r="D996" s="3">
        <v>6311431</v>
      </c>
      <c r="E996" s="3">
        <v>702102.2</v>
      </c>
      <c r="F996" s="3">
        <v>0</v>
      </c>
      <c r="G996" s="3">
        <v>-256411</v>
      </c>
      <c r="H996" s="3">
        <v>0</v>
      </c>
      <c r="I996" s="3">
        <v>277593500</v>
      </c>
      <c r="J996" s="3">
        <v>0</v>
      </c>
      <c r="K996" s="3">
        <v>0</v>
      </c>
      <c r="L996" s="3">
        <v>91759930</v>
      </c>
      <c r="M996" s="3">
        <v>13561240</v>
      </c>
      <c r="N996" s="3">
        <v>52260050</v>
      </c>
      <c r="O996" s="3">
        <v>9111689000</v>
      </c>
      <c r="P996" s="3">
        <v>36281.69</v>
      </c>
      <c r="Q996" s="3">
        <v>156294200000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45820.480000000003</v>
      </c>
      <c r="Y996" s="3">
        <v>0</v>
      </c>
      <c r="Z996" s="3">
        <v>0</v>
      </c>
      <c r="AA996" s="3">
        <v>3609944</v>
      </c>
      <c r="AB996" s="3">
        <v>0</v>
      </c>
      <c r="AC996" s="3">
        <v>70934.539999999994</v>
      </c>
      <c r="AD996" s="3">
        <v>32845.71</v>
      </c>
      <c r="AE996" s="3">
        <v>1715.81</v>
      </c>
      <c r="AF996" s="3">
        <v>295147.40000000002</v>
      </c>
      <c r="AG996" s="3">
        <v>0</v>
      </c>
      <c r="AH996" s="3">
        <v>0</v>
      </c>
      <c r="AI996" s="3">
        <v>-30287.77</v>
      </c>
      <c r="AJ996" s="3">
        <v>542230.69999999995</v>
      </c>
      <c r="AK996" s="3">
        <v>158801.29999999999</v>
      </c>
      <c r="AL996" s="3">
        <v>623319.1</v>
      </c>
      <c r="AM996" s="3">
        <v>10390270</v>
      </c>
      <c r="AN996" s="1">
        <v>19</v>
      </c>
    </row>
    <row r="997" spans="1:40" x14ac:dyDescent="0.3">
      <c r="A997" s="2">
        <v>30490</v>
      </c>
      <c r="B997" s="3">
        <v>1550316</v>
      </c>
      <c r="C997" s="3">
        <v>0</v>
      </c>
      <c r="D997" s="3">
        <v>6252750</v>
      </c>
      <c r="E997" s="3">
        <v>687673.3</v>
      </c>
      <c r="F997" s="3">
        <v>0</v>
      </c>
      <c r="G997" s="3">
        <v>-266201.7</v>
      </c>
      <c r="H997" s="3">
        <v>0</v>
      </c>
      <c r="I997" s="3">
        <v>267123600</v>
      </c>
      <c r="J997" s="3">
        <v>0</v>
      </c>
      <c r="K997" s="3">
        <v>0</v>
      </c>
      <c r="L997" s="3">
        <v>90989010</v>
      </c>
      <c r="M997" s="3">
        <v>13377660</v>
      </c>
      <c r="N997" s="3">
        <v>52059250</v>
      </c>
      <c r="O997" s="3">
        <v>9111832000</v>
      </c>
      <c r="P997" s="3">
        <v>37382.06</v>
      </c>
      <c r="Q997" s="3">
        <v>156297300000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44820.61</v>
      </c>
      <c r="Y997" s="3">
        <v>0</v>
      </c>
      <c r="Z997" s="3">
        <v>0</v>
      </c>
      <c r="AA997" s="3">
        <v>3792518</v>
      </c>
      <c r="AB997" s="3">
        <v>0</v>
      </c>
      <c r="AC997" s="3">
        <v>83032.929999999993</v>
      </c>
      <c r="AD997" s="3">
        <v>36755.49</v>
      </c>
      <c r="AE997" s="3">
        <v>1869.915</v>
      </c>
      <c r="AF997" s="3">
        <v>287327</v>
      </c>
      <c r="AG997" s="3">
        <v>0</v>
      </c>
      <c r="AH997" s="3">
        <v>0</v>
      </c>
      <c r="AI997" s="3">
        <v>-30230.240000000002</v>
      </c>
      <c r="AJ997" s="3">
        <v>513089.9</v>
      </c>
      <c r="AK997" s="3">
        <v>157266.5</v>
      </c>
      <c r="AL997" s="3">
        <v>630938.30000000005</v>
      </c>
      <c r="AM997" s="3">
        <v>10425170</v>
      </c>
      <c r="AN997" s="1">
        <v>27</v>
      </c>
    </row>
    <row r="998" spans="1:40" x14ac:dyDescent="0.3">
      <c r="A998" s="2">
        <v>30491</v>
      </c>
      <c r="B998" s="3">
        <v>1546804</v>
      </c>
      <c r="C998" s="3">
        <v>0</v>
      </c>
      <c r="D998" s="3">
        <v>5805668</v>
      </c>
      <c r="E998" s="3">
        <v>652608.69999999995</v>
      </c>
      <c r="F998" s="3">
        <v>0</v>
      </c>
      <c r="G998" s="3">
        <v>-290355.5</v>
      </c>
      <c r="H998" s="3">
        <v>0</v>
      </c>
      <c r="I998" s="3">
        <v>257130300</v>
      </c>
      <c r="J998" s="3">
        <v>0</v>
      </c>
      <c r="K998" s="3">
        <v>0</v>
      </c>
      <c r="L998" s="3">
        <v>90605860</v>
      </c>
      <c r="M998" s="3">
        <v>13126710</v>
      </c>
      <c r="N998" s="3">
        <v>51853840</v>
      </c>
      <c r="O998" s="3">
        <v>9111944000</v>
      </c>
      <c r="P998" s="3">
        <v>35422.42</v>
      </c>
      <c r="Q998" s="3">
        <v>156300100000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42116.27</v>
      </c>
      <c r="Y998" s="3">
        <v>0</v>
      </c>
      <c r="Z998" s="3">
        <v>0</v>
      </c>
      <c r="AA998" s="3">
        <v>3527347</v>
      </c>
      <c r="AB998" s="3">
        <v>0</v>
      </c>
      <c r="AC998" s="3">
        <v>83293.679999999993</v>
      </c>
      <c r="AD998" s="3">
        <v>35371.339999999997</v>
      </c>
      <c r="AE998" s="3">
        <v>1685.6669999999999</v>
      </c>
      <c r="AF998" s="3">
        <v>251840.9</v>
      </c>
      <c r="AG998" s="3">
        <v>0</v>
      </c>
      <c r="AH998" s="3">
        <v>0</v>
      </c>
      <c r="AI998" s="3">
        <v>-30091.39</v>
      </c>
      <c r="AJ998" s="3">
        <v>504761.9</v>
      </c>
      <c r="AK998" s="3">
        <v>159513.9</v>
      </c>
      <c r="AL998" s="3">
        <v>626973.80000000005</v>
      </c>
      <c r="AM998" s="3">
        <v>9951178</v>
      </c>
      <c r="AN998" s="1">
        <v>37</v>
      </c>
    </row>
    <row r="999" spans="1:40" x14ac:dyDescent="0.3">
      <c r="A999" s="2">
        <v>30492</v>
      </c>
      <c r="B999" s="3">
        <v>1552228</v>
      </c>
      <c r="C999" s="3">
        <v>0</v>
      </c>
      <c r="D999" s="3">
        <v>6101265</v>
      </c>
      <c r="E999" s="3">
        <v>648529</v>
      </c>
      <c r="F999" s="3">
        <v>0</v>
      </c>
      <c r="G999" s="3">
        <v>-256400.6</v>
      </c>
      <c r="H999" s="3">
        <v>0</v>
      </c>
      <c r="I999" s="3">
        <v>246998600</v>
      </c>
      <c r="J999" s="3">
        <v>0</v>
      </c>
      <c r="K999" s="3">
        <v>0</v>
      </c>
      <c r="L999" s="3">
        <v>89891320</v>
      </c>
      <c r="M999" s="3">
        <v>12935940</v>
      </c>
      <c r="N999" s="3">
        <v>51692870</v>
      </c>
      <c r="O999" s="3">
        <v>9112030000</v>
      </c>
      <c r="P999" s="3">
        <v>35607.410000000003</v>
      </c>
      <c r="Q999" s="3">
        <v>156303100000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41786.53</v>
      </c>
      <c r="Y999" s="3">
        <v>0</v>
      </c>
      <c r="Z999" s="3">
        <v>0</v>
      </c>
      <c r="AA999" s="3">
        <v>3641993</v>
      </c>
      <c r="AB999" s="3">
        <v>0</v>
      </c>
      <c r="AC999" s="3">
        <v>86757.34</v>
      </c>
      <c r="AD999" s="3">
        <v>38505.379999999997</v>
      </c>
      <c r="AE999" s="3">
        <v>1745.0160000000001</v>
      </c>
      <c r="AF999" s="3">
        <v>263137.8</v>
      </c>
      <c r="AG999" s="3">
        <v>0</v>
      </c>
      <c r="AH999" s="3">
        <v>0</v>
      </c>
      <c r="AI999" s="3">
        <v>-29815.599999999999</v>
      </c>
      <c r="AJ999" s="3">
        <v>496303.8</v>
      </c>
      <c r="AK999" s="3">
        <v>158144.1</v>
      </c>
      <c r="AL999" s="3">
        <v>570614</v>
      </c>
      <c r="AM999" s="3">
        <v>10089880</v>
      </c>
      <c r="AN999" s="1">
        <v>13</v>
      </c>
    </row>
    <row r="1000" spans="1:40" x14ac:dyDescent="0.3">
      <c r="A1000" s="2">
        <v>30493</v>
      </c>
      <c r="B1000" s="3">
        <v>1548572</v>
      </c>
      <c r="C1000" s="3">
        <v>0</v>
      </c>
      <c r="D1000" s="3">
        <v>5909645</v>
      </c>
      <c r="E1000" s="3">
        <v>630466.5</v>
      </c>
      <c r="F1000" s="3">
        <v>0</v>
      </c>
      <c r="G1000" s="3">
        <v>-271479.3</v>
      </c>
      <c r="H1000" s="3">
        <v>0</v>
      </c>
      <c r="I1000" s="3">
        <v>237061600</v>
      </c>
      <c r="J1000" s="3">
        <v>0</v>
      </c>
      <c r="K1000" s="3">
        <v>0</v>
      </c>
      <c r="L1000" s="3">
        <v>89296850</v>
      </c>
      <c r="M1000" s="3">
        <v>12723940</v>
      </c>
      <c r="N1000" s="3">
        <v>51499020</v>
      </c>
      <c r="O1000" s="3">
        <v>9112116000</v>
      </c>
      <c r="P1000" s="3">
        <v>36138.5</v>
      </c>
      <c r="Q1000" s="3">
        <v>156306000000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38507.050000000003</v>
      </c>
      <c r="Y1000" s="3">
        <v>0</v>
      </c>
      <c r="Z1000" s="3">
        <v>0</v>
      </c>
      <c r="AA1000" s="3">
        <v>3593331</v>
      </c>
      <c r="AB1000" s="3">
        <v>0</v>
      </c>
      <c r="AC1000" s="3">
        <v>87879.07</v>
      </c>
      <c r="AD1000" s="3">
        <v>41449.71</v>
      </c>
      <c r="AE1000" s="3">
        <v>1753.453</v>
      </c>
      <c r="AF1000" s="3">
        <v>248270.5</v>
      </c>
      <c r="AG1000" s="3">
        <v>0</v>
      </c>
      <c r="AH1000" s="3">
        <v>0</v>
      </c>
      <c r="AI1000" s="3">
        <v>-29659.3</v>
      </c>
      <c r="AJ1000" s="3">
        <v>479667.20000000001</v>
      </c>
      <c r="AK1000" s="3">
        <v>157920</v>
      </c>
      <c r="AL1000" s="3">
        <v>585746.30000000005</v>
      </c>
      <c r="AM1000" s="3">
        <v>9898442</v>
      </c>
      <c r="AN1000" s="1">
        <v>33</v>
      </c>
    </row>
    <row r="1001" spans="1:40" x14ac:dyDescent="0.3">
      <c r="A1001" s="2">
        <v>30494</v>
      </c>
      <c r="B1001" s="3">
        <v>1549016</v>
      </c>
      <c r="C1001" s="3">
        <v>0</v>
      </c>
      <c r="D1001" s="3">
        <v>5245260</v>
      </c>
      <c r="E1001" s="3">
        <v>595500.4</v>
      </c>
      <c r="F1001" s="3">
        <v>0</v>
      </c>
      <c r="G1001" s="3">
        <v>-330793.40000000002</v>
      </c>
      <c r="H1001" s="3">
        <v>0</v>
      </c>
      <c r="I1001" s="3">
        <v>227994500</v>
      </c>
      <c r="J1001" s="3">
        <v>0</v>
      </c>
      <c r="K1001" s="3">
        <v>0</v>
      </c>
      <c r="L1001" s="3">
        <v>88919120</v>
      </c>
      <c r="M1001" s="3">
        <v>12471810</v>
      </c>
      <c r="N1001" s="3">
        <v>51291210</v>
      </c>
      <c r="O1001" s="3">
        <v>9112136000</v>
      </c>
      <c r="P1001" s="3">
        <v>34591.730000000003</v>
      </c>
      <c r="Q1001" s="3">
        <v>156308200000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32314.71</v>
      </c>
      <c r="Y1001" s="3">
        <v>0</v>
      </c>
      <c r="Z1001" s="3">
        <v>0</v>
      </c>
      <c r="AA1001" s="3">
        <v>3307446</v>
      </c>
      <c r="AB1001" s="3">
        <v>0</v>
      </c>
      <c r="AC1001" s="3">
        <v>88909.09</v>
      </c>
      <c r="AD1001" s="3">
        <v>41699.449999999997</v>
      </c>
      <c r="AE1001" s="3">
        <v>1672.9159999999999</v>
      </c>
      <c r="AF1001" s="3">
        <v>212752.7</v>
      </c>
      <c r="AG1001" s="3">
        <v>0</v>
      </c>
      <c r="AH1001" s="3">
        <v>0</v>
      </c>
      <c r="AI1001" s="3">
        <v>-29140.28</v>
      </c>
      <c r="AJ1001" s="3">
        <v>456110.1</v>
      </c>
      <c r="AK1001" s="3">
        <v>153454.79999999999</v>
      </c>
      <c r="AL1001" s="3">
        <v>575103.6</v>
      </c>
      <c r="AM1001" s="3">
        <v>9034831</v>
      </c>
      <c r="AN1001" s="1">
        <v>36</v>
      </c>
    </row>
    <row r="1002" spans="1:40" x14ac:dyDescent="0.3">
      <c r="A1002" s="2">
        <v>30495</v>
      </c>
      <c r="B1002" s="3">
        <v>1801043</v>
      </c>
      <c r="C1002" s="3">
        <v>0</v>
      </c>
      <c r="D1002" s="3">
        <v>5702536</v>
      </c>
      <c r="E1002" s="3">
        <v>593282.69999999995</v>
      </c>
      <c r="F1002" s="3">
        <v>0</v>
      </c>
      <c r="G1002" s="3">
        <v>-267801.90000000002</v>
      </c>
      <c r="H1002" s="3">
        <v>0</v>
      </c>
      <c r="I1002" s="3">
        <v>218628700</v>
      </c>
      <c r="J1002" s="3">
        <v>0</v>
      </c>
      <c r="K1002" s="3">
        <v>0</v>
      </c>
      <c r="L1002" s="3">
        <v>88121930</v>
      </c>
      <c r="M1002" s="3">
        <v>12289470</v>
      </c>
      <c r="N1002" s="3">
        <v>51119090</v>
      </c>
      <c r="O1002" s="3">
        <v>9112171000</v>
      </c>
      <c r="P1002" s="3">
        <v>35587.449999999997</v>
      </c>
      <c r="Q1002" s="3">
        <v>156310500000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33554.26</v>
      </c>
      <c r="Y1002" s="3">
        <v>0</v>
      </c>
      <c r="Z1002" s="3">
        <v>0</v>
      </c>
      <c r="AA1002" s="3">
        <v>3484596</v>
      </c>
      <c r="AB1002" s="3">
        <v>0</v>
      </c>
      <c r="AC1002" s="3">
        <v>94691.35</v>
      </c>
      <c r="AD1002" s="3">
        <v>45955.42</v>
      </c>
      <c r="AE1002" s="3">
        <v>1723.1379999999999</v>
      </c>
      <c r="AF1002" s="3">
        <v>228694.39999999999</v>
      </c>
      <c r="AG1002" s="3">
        <v>0</v>
      </c>
      <c r="AH1002" s="3">
        <v>0</v>
      </c>
      <c r="AI1002" s="3">
        <v>-29167.62</v>
      </c>
      <c r="AJ1002" s="3">
        <v>454518</v>
      </c>
      <c r="AK1002" s="3">
        <v>152647</v>
      </c>
      <c r="AL1002" s="3">
        <v>532039.1</v>
      </c>
      <c r="AM1002" s="3">
        <v>9332242</v>
      </c>
      <c r="AN1002" s="1">
        <v>13</v>
      </c>
    </row>
    <row r="1003" spans="1:40" x14ac:dyDescent="0.3">
      <c r="A1003" s="2">
        <v>30496</v>
      </c>
      <c r="B1003" s="3">
        <v>2316833</v>
      </c>
      <c r="C1003" s="3">
        <v>0</v>
      </c>
      <c r="D1003" s="3">
        <v>5494408</v>
      </c>
      <c r="E1003" s="3">
        <v>578356.69999999995</v>
      </c>
      <c r="F1003" s="3">
        <v>0</v>
      </c>
      <c r="G1003" s="3">
        <v>-279780.2</v>
      </c>
      <c r="H1003" s="3">
        <v>0</v>
      </c>
      <c r="I1003" s="3">
        <v>209416300</v>
      </c>
      <c r="J1003" s="3">
        <v>0</v>
      </c>
      <c r="K1003" s="3">
        <v>0</v>
      </c>
      <c r="L1003" s="3">
        <v>87307730</v>
      </c>
      <c r="M1003" s="3">
        <v>12075930</v>
      </c>
      <c r="N1003" s="3">
        <v>50931810</v>
      </c>
      <c r="O1003" s="3">
        <v>9112181000</v>
      </c>
      <c r="P1003" s="3">
        <v>34255.89</v>
      </c>
      <c r="Q1003" s="3">
        <v>156311800000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30936.81</v>
      </c>
      <c r="Y1003" s="3">
        <v>0</v>
      </c>
      <c r="Z1003" s="3">
        <v>0</v>
      </c>
      <c r="AA1003" s="3">
        <v>3632266</v>
      </c>
      <c r="AB1003" s="3">
        <v>0</v>
      </c>
      <c r="AC1003" s="3">
        <v>102260.1</v>
      </c>
      <c r="AD1003" s="3">
        <v>52460.92</v>
      </c>
      <c r="AE1003" s="3">
        <v>1909.922</v>
      </c>
      <c r="AF1003" s="3">
        <v>217399.4</v>
      </c>
      <c r="AG1003" s="3">
        <v>0</v>
      </c>
      <c r="AH1003" s="3">
        <v>0</v>
      </c>
      <c r="AI1003" s="3">
        <v>-28943.81</v>
      </c>
      <c r="AJ1003" s="3">
        <v>437939.6</v>
      </c>
      <c r="AK1003" s="3">
        <v>151789.1</v>
      </c>
      <c r="AL1003" s="3">
        <v>523054.1</v>
      </c>
      <c r="AM1003" s="3">
        <v>9181435</v>
      </c>
      <c r="AN1003" s="1">
        <v>31</v>
      </c>
    </row>
    <row r="1004" spans="1:40" x14ac:dyDescent="0.3">
      <c r="A1004" s="2">
        <v>30497</v>
      </c>
      <c r="B1004" s="3">
        <v>1952745</v>
      </c>
      <c r="C1004" s="3">
        <v>4082.1950000000002</v>
      </c>
      <c r="D1004" s="3">
        <v>7752932</v>
      </c>
      <c r="E1004" s="3">
        <v>641788.4</v>
      </c>
      <c r="F1004" s="3">
        <v>0</v>
      </c>
      <c r="G1004" s="3">
        <v>-62190.879999999997</v>
      </c>
      <c r="H1004" s="3">
        <v>358330.8</v>
      </c>
      <c r="I1004" s="3">
        <v>198925100</v>
      </c>
      <c r="J1004" s="3">
        <v>0</v>
      </c>
      <c r="K1004" s="3">
        <v>0</v>
      </c>
      <c r="L1004" s="3">
        <v>89004570</v>
      </c>
      <c r="M1004" s="3">
        <v>12139080</v>
      </c>
      <c r="N1004" s="3">
        <v>50833060</v>
      </c>
      <c r="O1004" s="3">
        <v>9112431000</v>
      </c>
      <c r="P1004" s="3">
        <v>36140.67</v>
      </c>
      <c r="Q1004" s="3">
        <v>156318100000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13729.34</v>
      </c>
      <c r="Y1004" s="3">
        <v>0</v>
      </c>
      <c r="Z1004" s="3">
        <v>0</v>
      </c>
      <c r="AA1004" s="3">
        <v>1657746</v>
      </c>
      <c r="AB1004" s="3">
        <v>0</v>
      </c>
      <c r="AC1004" s="3">
        <v>40570.639999999999</v>
      </c>
      <c r="AD1004" s="3">
        <v>23360.82</v>
      </c>
      <c r="AE1004" s="3">
        <v>814.33</v>
      </c>
      <c r="AF1004" s="3">
        <v>324689.90000000002</v>
      </c>
      <c r="AG1004" s="3">
        <v>357.20319999999998</v>
      </c>
      <c r="AH1004" s="3">
        <v>0</v>
      </c>
      <c r="AI1004" s="3">
        <v>-29412.86</v>
      </c>
      <c r="AJ1004" s="3">
        <v>465529.3</v>
      </c>
      <c r="AK1004" s="3">
        <v>156422.6</v>
      </c>
      <c r="AL1004" s="3">
        <v>523865.4</v>
      </c>
      <c r="AM1004" s="3">
        <v>12446740</v>
      </c>
      <c r="AN1004" s="1">
        <v>13</v>
      </c>
    </row>
    <row r="1005" spans="1:40" x14ac:dyDescent="0.3">
      <c r="A1005" s="2">
        <v>30498</v>
      </c>
      <c r="B1005" s="3">
        <v>1423311</v>
      </c>
      <c r="C1005" s="3">
        <v>5148.7219999999998</v>
      </c>
      <c r="D1005" s="3">
        <v>9120284</v>
      </c>
      <c r="E1005" s="3">
        <v>685935.1</v>
      </c>
      <c r="F1005" s="3">
        <v>0</v>
      </c>
      <c r="G1005" s="3">
        <v>24530.19</v>
      </c>
      <c r="H1005" s="3">
        <v>359684.8</v>
      </c>
      <c r="I1005" s="3">
        <v>188470100</v>
      </c>
      <c r="J1005" s="3">
        <v>0</v>
      </c>
      <c r="K1005" s="3">
        <v>0</v>
      </c>
      <c r="L1005" s="3">
        <v>89625600</v>
      </c>
      <c r="M1005" s="3">
        <v>12412710</v>
      </c>
      <c r="N1005" s="3">
        <v>50777300</v>
      </c>
      <c r="O1005" s="3">
        <v>9112781000</v>
      </c>
      <c r="P1005" s="3">
        <v>35701.94</v>
      </c>
      <c r="Q1005" s="3">
        <v>156326400000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8328.6280000000006</v>
      </c>
      <c r="Y1005" s="3">
        <v>0</v>
      </c>
      <c r="Z1005" s="3">
        <v>0</v>
      </c>
      <c r="AA1005" s="3">
        <v>1354729</v>
      </c>
      <c r="AB1005" s="3">
        <v>0</v>
      </c>
      <c r="AC1005" s="3">
        <v>24632.83</v>
      </c>
      <c r="AD1005" s="3">
        <v>18287.53</v>
      </c>
      <c r="AE1005" s="3">
        <v>747.64639999999997</v>
      </c>
      <c r="AF1005" s="3">
        <v>409552.8</v>
      </c>
      <c r="AG1005" s="3">
        <v>426.81130000000002</v>
      </c>
      <c r="AH1005" s="3">
        <v>0</v>
      </c>
      <c r="AI1005" s="3">
        <v>-30250.16</v>
      </c>
      <c r="AJ1005" s="3">
        <v>509238.3</v>
      </c>
      <c r="AK1005" s="3">
        <v>162470.39999999999</v>
      </c>
      <c r="AL1005" s="3">
        <v>540553.4</v>
      </c>
      <c r="AM1005" s="3">
        <v>12812460</v>
      </c>
      <c r="AN1005" s="1">
        <v>10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1162762</v>
      </c>
      <c r="E1006" s="3">
        <v>428628.8</v>
      </c>
      <c r="F1006" s="3">
        <v>0</v>
      </c>
      <c r="G1006" s="3">
        <v>-883465.2</v>
      </c>
      <c r="H1006" s="3">
        <v>11.59887</v>
      </c>
      <c r="I1006" s="3">
        <v>185931400</v>
      </c>
      <c r="J1006" s="3">
        <v>0</v>
      </c>
      <c r="K1006" s="3">
        <v>0</v>
      </c>
      <c r="L1006" s="3">
        <v>89912900</v>
      </c>
      <c r="M1006" s="3">
        <v>12003590</v>
      </c>
      <c r="N1006" s="3">
        <v>50676900</v>
      </c>
      <c r="O1006" s="3">
        <v>9112207000</v>
      </c>
      <c r="P1006" s="3">
        <v>32629.15</v>
      </c>
      <c r="Q1006" s="3">
        <v>156326700000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359673.2</v>
      </c>
      <c r="X1006" s="3">
        <v>6757.9449999999997</v>
      </c>
      <c r="Y1006" s="3">
        <v>0</v>
      </c>
      <c r="Z1006" s="3">
        <v>0</v>
      </c>
      <c r="AA1006" s="3">
        <v>752463.8</v>
      </c>
      <c r="AB1006" s="3">
        <v>0</v>
      </c>
      <c r="AC1006" s="3">
        <v>23268.54</v>
      </c>
      <c r="AD1006" s="3">
        <v>19117.79</v>
      </c>
      <c r="AE1006" s="3">
        <v>550.3021</v>
      </c>
      <c r="AF1006" s="3">
        <v>46458.239999999998</v>
      </c>
      <c r="AG1006" s="3">
        <v>0</v>
      </c>
      <c r="AH1006" s="3">
        <v>0</v>
      </c>
      <c r="AI1006" s="3">
        <v>-28051.42</v>
      </c>
      <c r="AJ1006" s="3">
        <v>418999.1</v>
      </c>
      <c r="AK1006" s="3">
        <v>155832.1</v>
      </c>
      <c r="AL1006" s="3">
        <v>496238.7</v>
      </c>
      <c r="AM1006" s="3">
        <v>2531980</v>
      </c>
      <c r="AN1006" s="1">
        <v>20</v>
      </c>
    </row>
    <row r="1007" spans="1:40" x14ac:dyDescent="0.3">
      <c r="A1007" s="2">
        <v>30500</v>
      </c>
      <c r="B1007" s="3">
        <v>1410524</v>
      </c>
      <c r="C1007" s="3">
        <v>0</v>
      </c>
      <c r="D1007" s="3">
        <v>4976082</v>
      </c>
      <c r="E1007" s="3">
        <v>534701.80000000005</v>
      </c>
      <c r="F1007" s="3">
        <v>0</v>
      </c>
      <c r="G1007" s="3">
        <v>-248866.6</v>
      </c>
      <c r="H1007" s="3">
        <v>0</v>
      </c>
      <c r="I1007" s="3">
        <v>179279900</v>
      </c>
      <c r="J1007" s="3">
        <v>0</v>
      </c>
      <c r="K1007" s="3">
        <v>0</v>
      </c>
      <c r="L1007" s="3">
        <v>87924330</v>
      </c>
      <c r="M1007" s="3">
        <v>12036870</v>
      </c>
      <c r="N1007" s="3">
        <v>50580290</v>
      </c>
      <c r="O1007" s="3">
        <v>9112233000</v>
      </c>
      <c r="P1007" s="3">
        <v>33741.96</v>
      </c>
      <c r="Q1007" s="3">
        <v>156329800000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11.59887</v>
      </c>
      <c r="X1007" s="3">
        <v>20856.66</v>
      </c>
      <c r="Y1007" s="3">
        <v>0</v>
      </c>
      <c r="Z1007" s="3">
        <v>0</v>
      </c>
      <c r="AA1007" s="3">
        <v>2579712</v>
      </c>
      <c r="AB1007" s="3">
        <v>0</v>
      </c>
      <c r="AC1007" s="3">
        <v>54022.85</v>
      </c>
      <c r="AD1007" s="3">
        <v>29946.74</v>
      </c>
      <c r="AE1007" s="3">
        <v>961.48530000000005</v>
      </c>
      <c r="AF1007" s="3">
        <v>197521.2</v>
      </c>
      <c r="AG1007" s="3">
        <v>0</v>
      </c>
      <c r="AH1007" s="3">
        <v>0</v>
      </c>
      <c r="AI1007" s="3">
        <v>-28146.5</v>
      </c>
      <c r="AJ1007" s="3">
        <v>453102.5</v>
      </c>
      <c r="AK1007" s="3">
        <v>155506.79999999999</v>
      </c>
      <c r="AL1007" s="3">
        <v>495776.1</v>
      </c>
      <c r="AM1007" s="3">
        <v>6630626</v>
      </c>
      <c r="AN1007" s="1">
        <v>20</v>
      </c>
    </row>
    <row r="1008" spans="1:40" x14ac:dyDescent="0.3">
      <c r="A1008" s="2">
        <v>30501</v>
      </c>
      <c r="B1008" s="3">
        <v>1407363</v>
      </c>
      <c r="C1008" s="3">
        <v>0</v>
      </c>
      <c r="D1008" s="3">
        <v>5367690</v>
      </c>
      <c r="E1008" s="3">
        <v>522811.8</v>
      </c>
      <c r="F1008" s="3">
        <v>0</v>
      </c>
      <c r="G1008" s="3">
        <v>-228738.2</v>
      </c>
      <c r="H1008" s="3">
        <v>0</v>
      </c>
      <c r="I1008" s="3">
        <v>171019100</v>
      </c>
      <c r="J1008" s="3">
        <v>0</v>
      </c>
      <c r="K1008" s="3">
        <v>0</v>
      </c>
      <c r="L1008" s="3">
        <v>86636260</v>
      </c>
      <c r="M1008" s="3">
        <v>11810520</v>
      </c>
      <c r="N1008" s="3">
        <v>50456730</v>
      </c>
      <c r="O1008" s="3">
        <v>9112251000</v>
      </c>
      <c r="P1008" s="3">
        <v>34810.400000000001</v>
      </c>
      <c r="Q1008" s="3">
        <v>156332300000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24282.67</v>
      </c>
      <c r="Y1008" s="3">
        <v>0</v>
      </c>
      <c r="Z1008" s="3">
        <v>0</v>
      </c>
      <c r="AA1008" s="3">
        <v>3391806</v>
      </c>
      <c r="AB1008" s="3">
        <v>0</v>
      </c>
      <c r="AC1008" s="3">
        <v>75388.679999999993</v>
      </c>
      <c r="AD1008" s="3">
        <v>44830.9</v>
      </c>
      <c r="AE1008" s="3">
        <v>1474.828</v>
      </c>
      <c r="AF1008" s="3">
        <v>196207.7</v>
      </c>
      <c r="AG1008" s="3">
        <v>0</v>
      </c>
      <c r="AH1008" s="3">
        <v>0</v>
      </c>
      <c r="AI1008" s="3">
        <v>-28381.22</v>
      </c>
      <c r="AJ1008" s="3">
        <v>424813.8</v>
      </c>
      <c r="AK1008" s="3">
        <v>152817.5</v>
      </c>
      <c r="AL1008" s="3">
        <v>473080.2</v>
      </c>
      <c r="AM1008" s="3">
        <v>8236480</v>
      </c>
      <c r="AN1008" s="1">
        <v>11</v>
      </c>
    </row>
    <row r="1009" spans="1:40" x14ac:dyDescent="0.3">
      <c r="A1009" s="2">
        <v>30502</v>
      </c>
      <c r="B1009" s="3">
        <v>1965031</v>
      </c>
      <c r="C1009" s="3">
        <v>0</v>
      </c>
      <c r="D1009" s="3">
        <v>5397868</v>
      </c>
      <c r="E1009" s="3">
        <v>509171.4</v>
      </c>
      <c r="F1009" s="3">
        <v>0</v>
      </c>
      <c r="G1009" s="3">
        <v>-236206.6</v>
      </c>
      <c r="H1009" s="3">
        <v>0</v>
      </c>
      <c r="I1009" s="3">
        <v>162275700</v>
      </c>
      <c r="J1009" s="3">
        <v>0</v>
      </c>
      <c r="K1009" s="3">
        <v>0</v>
      </c>
      <c r="L1009" s="3">
        <v>85580900</v>
      </c>
      <c r="M1009" s="3">
        <v>11472040</v>
      </c>
      <c r="N1009" s="3">
        <v>50299560</v>
      </c>
      <c r="O1009" s="3">
        <v>9112243000</v>
      </c>
      <c r="P1009" s="3">
        <v>32462.99</v>
      </c>
      <c r="Q1009" s="3">
        <v>156333700000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20701.189999999999</v>
      </c>
      <c r="Y1009" s="3">
        <v>0</v>
      </c>
      <c r="Z1009" s="3">
        <v>0</v>
      </c>
      <c r="AA1009" s="3">
        <v>3770638</v>
      </c>
      <c r="AB1009" s="3">
        <v>0</v>
      </c>
      <c r="AC1009" s="3">
        <v>91023.71</v>
      </c>
      <c r="AD1009" s="3">
        <v>57837.39</v>
      </c>
      <c r="AE1009" s="3">
        <v>1973.71</v>
      </c>
      <c r="AF1009" s="3">
        <v>190057.5</v>
      </c>
      <c r="AG1009" s="3">
        <v>0</v>
      </c>
      <c r="AH1009" s="3">
        <v>0</v>
      </c>
      <c r="AI1009" s="3">
        <v>-28436.61</v>
      </c>
      <c r="AJ1009" s="3">
        <v>398022.7</v>
      </c>
      <c r="AK1009" s="3">
        <v>149486.1</v>
      </c>
      <c r="AL1009" s="3">
        <v>464282.5</v>
      </c>
      <c r="AM1009" s="3">
        <v>8722678</v>
      </c>
      <c r="AN1009" s="1">
        <v>29</v>
      </c>
    </row>
    <row r="1010" spans="1:40" x14ac:dyDescent="0.3">
      <c r="A1010" s="2">
        <v>30503</v>
      </c>
      <c r="B1010" s="3">
        <v>3498924</v>
      </c>
      <c r="C1010" s="3">
        <v>0</v>
      </c>
      <c r="D1010" s="3">
        <v>4671535</v>
      </c>
      <c r="E1010" s="3">
        <v>475779.8</v>
      </c>
      <c r="F1010" s="3">
        <v>0</v>
      </c>
      <c r="G1010" s="3">
        <v>-314288.90000000002</v>
      </c>
      <c r="H1010" s="3">
        <v>0</v>
      </c>
      <c r="I1010" s="3">
        <v>154256100</v>
      </c>
      <c r="J1010" s="3">
        <v>0</v>
      </c>
      <c r="K1010" s="3">
        <v>0</v>
      </c>
      <c r="L1010" s="3">
        <v>84940870</v>
      </c>
      <c r="M1010" s="3">
        <v>11018870</v>
      </c>
      <c r="N1010" s="3">
        <v>50137490</v>
      </c>
      <c r="O1010" s="3">
        <v>9112138000</v>
      </c>
      <c r="P1010" s="3">
        <v>31758.12</v>
      </c>
      <c r="Q1010" s="3">
        <v>156332800000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15131.5</v>
      </c>
      <c r="Y1010" s="3">
        <v>0</v>
      </c>
      <c r="Z1010" s="3">
        <v>0</v>
      </c>
      <c r="AA1010" s="3">
        <v>3570546</v>
      </c>
      <c r="AB1010" s="3">
        <v>0</v>
      </c>
      <c r="AC1010" s="3">
        <v>92268.72</v>
      </c>
      <c r="AD1010" s="3">
        <v>62935.31</v>
      </c>
      <c r="AE1010" s="3">
        <v>2014.395</v>
      </c>
      <c r="AF1010" s="3">
        <v>152017</v>
      </c>
      <c r="AG1010" s="3">
        <v>0</v>
      </c>
      <c r="AH1010" s="3">
        <v>0</v>
      </c>
      <c r="AI1010" s="3">
        <v>-28397.24</v>
      </c>
      <c r="AJ1010" s="3">
        <v>373878.5</v>
      </c>
      <c r="AK1010" s="3">
        <v>146156.20000000001</v>
      </c>
      <c r="AL1010" s="3">
        <v>443785</v>
      </c>
      <c r="AM1010" s="3">
        <v>8004500</v>
      </c>
      <c r="AN1010" s="1">
        <v>14</v>
      </c>
    </row>
    <row r="1011" spans="1:40" x14ac:dyDescent="0.3">
      <c r="A1011" s="2">
        <v>30504</v>
      </c>
      <c r="B1011" s="3">
        <v>3792431</v>
      </c>
      <c r="C1011" s="3">
        <v>0</v>
      </c>
      <c r="D1011" s="3">
        <v>2847298</v>
      </c>
      <c r="E1011" s="3">
        <v>414637.9</v>
      </c>
      <c r="F1011" s="3">
        <v>0</v>
      </c>
      <c r="G1011" s="3">
        <v>-516737.1</v>
      </c>
      <c r="H1011" s="3">
        <v>0</v>
      </c>
      <c r="I1011" s="3">
        <v>148566300</v>
      </c>
      <c r="J1011" s="3">
        <v>0</v>
      </c>
      <c r="K1011" s="3">
        <v>0</v>
      </c>
      <c r="L1011" s="3">
        <v>85028240</v>
      </c>
      <c r="M1011" s="3">
        <v>10463490</v>
      </c>
      <c r="N1011" s="3">
        <v>49956720</v>
      </c>
      <c r="O1011" s="3">
        <v>9111857000</v>
      </c>
      <c r="P1011" s="3">
        <v>32553.71</v>
      </c>
      <c r="Q1011" s="3">
        <v>156330500000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8805.277</v>
      </c>
      <c r="Y1011" s="3">
        <v>0</v>
      </c>
      <c r="Z1011" s="3">
        <v>0</v>
      </c>
      <c r="AA1011" s="3">
        <v>2601514</v>
      </c>
      <c r="AB1011" s="3">
        <v>0</v>
      </c>
      <c r="AC1011" s="3">
        <v>72608.11</v>
      </c>
      <c r="AD1011" s="3">
        <v>47512.63</v>
      </c>
      <c r="AE1011" s="3">
        <v>1504.7329999999999</v>
      </c>
      <c r="AF1011" s="3">
        <v>83481.61</v>
      </c>
      <c r="AG1011" s="3">
        <v>0</v>
      </c>
      <c r="AH1011" s="3">
        <v>0</v>
      </c>
      <c r="AI1011" s="3">
        <v>-28097.42</v>
      </c>
      <c r="AJ1011" s="3">
        <v>344728.3</v>
      </c>
      <c r="AK1011" s="3">
        <v>142476.1</v>
      </c>
      <c r="AL1011" s="3">
        <v>453009.3</v>
      </c>
      <c r="AM1011" s="3">
        <v>5680974</v>
      </c>
      <c r="AN1011" s="1">
        <v>23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574658.6</v>
      </c>
      <c r="E1012" s="3">
        <v>306038.40000000002</v>
      </c>
      <c r="F1012" s="3">
        <v>0</v>
      </c>
      <c r="G1012" s="3">
        <v>-779144.6</v>
      </c>
      <c r="H1012" s="3">
        <v>0</v>
      </c>
      <c r="I1012" s="3">
        <v>146264200</v>
      </c>
      <c r="J1012" s="3">
        <v>0</v>
      </c>
      <c r="K1012" s="3">
        <v>0</v>
      </c>
      <c r="L1012" s="3">
        <v>85765220</v>
      </c>
      <c r="M1012" s="3">
        <v>9806657</v>
      </c>
      <c r="N1012" s="3">
        <v>49830940</v>
      </c>
      <c r="O1012" s="3">
        <v>9111289000</v>
      </c>
      <c r="P1012" s="3">
        <v>27401.439999999999</v>
      </c>
      <c r="Q1012" s="3">
        <v>156327200000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4204.7299999999996</v>
      </c>
      <c r="Y1012" s="3">
        <v>0</v>
      </c>
      <c r="Z1012" s="3">
        <v>0</v>
      </c>
      <c r="AA1012" s="3">
        <v>1145702</v>
      </c>
      <c r="AB1012" s="3">
        <v>0</v>
      </c>
      <c r="AC1012" s="3">
        <v>41782.33</v>
      </c>
      <c r="AD1012" s="3">
        <v>28810.05</v>
      </c>
      <c r="AE1012" s="3">
        <v>856.31629999999996</v>
      </c>
      <c r="AF1012" s="3">
        <v>18294.400000000001</v>
      </c>
      <c r="AG1012" s="3">
        <v>0</v>
      </c>
      <c r="AH1012" s="3">
        <v>0</v>
      </c>
      <c r="AI1012" s="3">
        <v>-28070.080000000002</v>
      </c>
      <c r="AJ1012" s="3">
        <v>311067.3</v>
      </c>
      <c r="AK1012" s="3">
        <v>137550.5</v>
      </c>
      <c r="AL1012" s="3">
        <v>395193.5</v>
      </c>
      <c r="AM1012" s="3">
        <v>2297894</v>
      </c>
      <c r="AN1012" s="1">
        <v>15</v>
      </c>
    </row>
    <row r="1013" spans="1:40" x14ac:dyDescent="0.3">
      <c r="A1013" s="2">
        <v>30506</v>
      </c>
      <c r="B1013" s="3">
        <v>3816807</v>
      </c>
      <c r="C1013" s="3">
        <v>0</v>
      </c>
      <c r="D1013" s="3">
        <v>756149.2</v>
      </c>
      <c r="E1013" s="3">
        <v>295115.40000000002</v>
      </c>
      <c r="F1013" s="3">
        <v>0</v>
      </c>
      <c r="G1013" s="3">
        <v>-649995.69999999995</v>
      </c>
      <c r="H1013" s="3">
        <v>0</v>
      </c>
      <c r="I1013" s="3">
        <v>144501400</v>
      </c>
      <c r="J1013" s="3">
        <v>0</v>
      </c>
      <c r="K1013" s="3">
        <v>0</v>
      </c>
      <c r="L1013" s="3">
        <v>85791560</v>
      </c>
      <c r="M1013" s="3">
        <v>9546775</v>
      </c>
      <c r="N1013" s="3">
        <v>49689420</v>
      </c>
      <c r="O1013" s="3">
        <v>9110885000</v>
      </c>
      <c r="P1013" s="3">
        <v>28510.05</v>
      </c>
      <c r="Q1013" s="3">
        <v>156324600000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3867.625</v>
      </c>
      <c r="Y1013" s="3">
        <v>0</v>
      </c>
      <c r="Z1013" s="3">
        <v>0</v>
      </c>
      <c r="AA1013" s="3">
        <v>752847.6</v>
      </c>
      <c r="AB1013" s="3">
        <v>0</v>
      </c>
      <c r="AC1013" s="3">
        <v>22169.360000000001</v>
      </c>
      <c r="AD1013" s="3">
        <v>11611.57</v>
      </c>
      <c r="AE1013" s="3">
        <v>333.41950000000003</v>
      </c>
      <c r="AF1013" s="3">
        <v>22042.89</v>
      </c>
      <c r="AG1013" s="3">
        <v>0</v>
      </c>
      <c r="AH1013" s="3">
        <v>0</v>
      </c>
      <c r="AI1013" s="3">
        <v>-28102.75</v>
      </c>
      <c r="AJ1013" s="3">
        <v>300104.5</v>
      </c>
      <c r="AK1013" s="3">
        <v>133106.70000000001</v>
      </c>
      <c r="AL1013" s="3">
        <v>419587.2</v>
      </c>
      <c r="AM1013" s="3">
        <v>1758938</v>
      </c>
      <c r="AN1013" s="1">
        <v>15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2107395</v>
      </c>
      <c r="E1014" s="3">
        <v>323449.59999999998</v>
      </c>
      <c r="F1014" s="3">
        <v>0</v>
      </c>
      <c r="G1014" s="3">
        <v>-442724.8</v>
      </c>
      <c r="H1014" s="3">
        <v>0</v>
      </c>
      <c r="I1014" s="3">
        <v>141188100</v>
      </c>
      <c r="J1014" s="3">
        <v>0</v>
      </c>
      <c r="K1014" s="3">
        <v>0</v>
      </c>
      <c r="L1014" s="3">
        <v>85114800</v>
      </c>
      <c r="M1014" s="3">
        <v>9574099</v>
      </c>
      <c r="N1014" s="3">
        <v>49596950</v>
      </c>
      <c r="O1014" s="3">
        <v>9110638000</v>
      </c>
      <c r="P1014" s="3">
        <v>31051.91</v>
      </c>
      <c r="Q1014" s="3">
        <v>156322700000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9873.9509999999991</v>
      </c>
      <c r="Y1014" s="3">
        <v>0</v>
      </c>
      <c r="Z1014" s="3">
        <v>0</v>
      </c>
      <c r="AA1014" s="3">
        <v>1274261</v>
      </c>
      <c r="AB1014" s="3">
        <v>0</v>
      </c>
      <c r="AC1014" s="3">
        <v>29336.42</v>
      </c>
      <c r="AD1014" s="3">
        <v>11229.81</v>
      </c>
      <c r="AE1014" s="3">
        <v>339.20819999999998</v>
      </c>
      <c r="AF1014" s="3">
        <v>68623.850000000006</v>
      </c>
      <c r="AG1014" s="3">
        <v>0</v>
      </c>
      <c r="AH1014" s="3">
        <v>0</v>
      </c>
      <c r="AI1014" s="3">
        <v>-28793.72</v>
      </c>
      <c r="AJ1014" s="3">
        <v>310649.7</v>
      </c>
      <c r="AK1014" s="3">
        <v>130778.8</v>
      </c>
      <c r="AL1014" s="3">
        <v>373899.5</v>
      </c>
      <c r="AM1014" s="3">
        <v>3303459</v>
      </c>
      <c r="AN1014" s="1">
        <v>4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4547504</v>
      </c>
      <c r="E1015" s="3">
        <v>388090.4</v>
      </c>
      <c r="F1015" s="3">
        <v>0</v>
      </c>
      <c r="G1015" s="3">
        <v>13243.5</v>
      </c>
      <c r="H1015" s="3">
        <v>0</v>
      </c>
      <c r="I1015" s="3">
        <v>134715000</v>
      </c>
      <c r="J1015" s="3">
        <v>0</v>
      </c>
      <c r="K1015" s="3">
        <v>0</v>
      </c>
      <c r="L1015" s="3">
        <v>83258570</v>
      </c>
      <c r="M1015" s="3">
        <v>9693674</v>
      </c>
      <c r="N1015" s="3">
        <v>49463200</v>
      </c>
      <c r="O1015" s="3">
        <v>9110811000</v>
      </c>
      <c r="P1015" s="3">
        <v>30062.13</v>
      </c>
      <c r="Q1015" s="3">
        <v>156321900000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13518.43</v>
      </c>
      <c r="Y1015" s="3">
        <v>0</v>
      </c>
      <c r="Z1015" s="3">
        <v>0</v>
      </c>
      <c r="AA1015" s="3">
        <v>2920122</v>
      </c>
      <c r="AB1015" s="3">
        <v>0</v>
      </c>
      <c r="AC1015" s="3">
        <v>83627.81</v>
      </c>
      <c r="AD1015" s="3">
        <v>42248.97</v>
      </c>
      <c r="AE1015" s="3">
        <v>1330.155</v>
      </c>
      <c r="AF1015" s="3">
        <v>146529.60000000001</v>
      </c>
      <c r="AG1015" s="3">
        <v>0</v>
      </c>
      <c r="AH1015" s="3">
        <v>0</v>
      </c>
      <c r="AI1015" s="3">
        <v>-28506.86</v>
      </c>
      <c r="AJ1015" s="3">
        <v>323474.2</v>
      </c>
      <c r="AK1015" s="3">
        <v>128972.6</v>
      </c>
      <c r="AL1015" s="3">
        <v>373710.5</v>
      </c>
      <c r="AM1015" s="3">
        <v>6459554</v>
      </c>
      <c r="AN1015" s="1">
        <v>15</v>
      </c>
    </row>
    <row r="1016" spans="1:40" x14ac:dyDescent="0.3">
      <c r="A1016" s="2">
        <v>30509</v>
      </c>
      <c r="B1016" s="3">
        <v>4134800</v>
      </c>
      <c r="C1016" s="3">
        <v>0</v>
      </c>
      <c r="D1016" s="3">
        <v>4504386</v>
      </c>
      <c r="E1016" s="3">
        <v>389870</v>
      </c>
      <c r="F1016" s="3">
        <v>0</v>
      </c>
      <c r="G1016" s="3">
        <v>-49324.42</v>
      </c>
      <c r="H1016" s="3">
        <v>0</v>
      </c>
      <c r="I1016" s="3">
        <v>127498500</v>
      </c>
      <c r="J1016" s="3">
        <v>0</v>
      </c>
      <c r="K1016" s="3">
        <v>0</v>
      </c>
      <c r="L1016" s="3">
        <v>82045750</v>
      </c>
      <c r="M1016" s="3">
        <v>9507584</v>
      </c>
      <c r="N1016" s="3">
        <v>49290160</v>
      </c>
      <c r="O1016" s="3">
        <v>9110917000</v>
      </c>
      <c r="P1016" s="3">
        <v>30328.46</v>
      </c>
      <c r="Q1016" s="3">
        <v>156320200000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13433.42</v>
      </c>
      <c r="Y1016" s="3">
        <v>0</v>
      </c>
      <c r="Z1016" s="3">
        <v>0</v>
      </c>
      <c r="AA1016" s="3">
        <v>3401381</v>
      </c>
      <c r="AB1016" s="3">
        <v>0</v>
      </c>
      <c r="AC1016" s="3">
        <v>105985.1</v>
      </c>
      <c r="AD1016" s="3">
        <v>53907.8</v>
      </c>
      <c r="AE1016" s="3">
        <v>1699.079</v>
      </c>
      <c r="AF1016" s="3">
        <v>135336.79999999999</v>
      </c>
      <c r="AG1016" s="3">
        <v>0</v>
      </c>
      <c r="AH1016" s="3">
        <v>0</v>
      </c>
      <c r="AI1016" s="3">
        <v>-28583.919999999998</v>
      </c>
      <c r="AJ1016" s="3">
        <v>314966.8</v>
      </c>
      <c r="AK1016" s="3">
        <v>143264.6</v>
      </c>
      <c r="AL1016" s="3">
        <v>382135.4</v>
      </c>
      <c r="AM1016" s="3">
        <v>7203114</v>
      </c>
      <c r="AN1016" s="1">
        <v>19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4569651</v>
      </c>
      <c r="E1017" s="3">
        <v>381670.40000000002</v>
      </c>
      <c r="F1017" s="3">
        <v>0</v>
      </c>
      <c r="G1017" s="3">
        <v>-94024.83</v>
      </c>
      <c r="H1017" s="3">
        <v>0</v>
      </c>
      <c r="I1017" s="3">
        <v>119997800</v>
      </c>
      <c r="J1017" s="3">
        <v>0</v>
      </c>
      <c r="K1017" s="3">
        <v>0</v>
      </c>
      <c r="L1017" s="3">
        <v>80891550</v>
      </c>
      <c r="M1017" s="3">
        <v>9236641</v>
      </c>
      <c r="N1017" s="3">
        <v>49117960</v>
      </c>
      <c r="O1017" s="3">
        <v>9110961000</v>
      </c>
      <c r="P1017" s="3">
        <v>30288.799999999999</v>
      </c>
      <c r="Q1017" s="3">
        <v>156318100000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12486.18</v>
      </c>
      <c r="Y1017" s="3">
        <v>0</v>
      </c>
      <c r="Z1017" s="3">
        <v>0</v>
      </c>
      <c r="AA1017" s="3">
        <v>3651081</v>
      </c>
      <c r="AB1017" s="3">
        <v>0</v>
      </c>
      <c r="AC1017" s="3">
        <v>122537.7</v>
      </c>
      <c r="AD1017" s="3">
        <v>61668.22</v>
      </c>
      <c r="AE1017" s="3">
        <v>1893.575</v>
      </c>
      <c r="AF1017" s="3">
        <v>132142.9</v>
      </c>
      <c r="AG1017" s="3">
        <v>0</v>
      </c>
      <c r="AH1017" s="3">
        <v>0</v>
      </c>
      <c r="AI1017" s="3">
        <v>-28778.51</v>
      </c>
      <c r="AJ1017" s="3">
        <v>305940.3</v>
      </c>
      <c r="AK1017" s="3">
        <v>126455.7</v>
      </c>
      <c r="AL1017" s="3">
        <v>355704.4</v>
      </c>
      <c r="AM1017" s="3">
        <v>7488177</v>
      </c>
      <c r="AN1017" s="1">
        <v>15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3462629</v>
      </c>
      <c r="E1018" s="3">
        <v>355327.4</v>
      </c>
      <c r="F1018" s="3">
        <v>0</v>
      </c>
      <c r="G1018" s="3">
        <v>-280031.2</v>
      </c>
      <c r="H1018" s="3">
        <v>0</v>
      </c>
      <c r="I1018" s="3">
        <v>113708500</v>
      </c>
      <c r="J1018" s="3">
        <v>0</v>
      </c>
      <c r="K1018" s="3">
        <v>0</v>
      </c>
      <c r="L1018" s="3">
        <v>80275370</v>
      </c>
      <c r="M1018" s="3">
        <v>8832654</v>
      </c>
      <c r="N1018" s="3">
        <v>48932800</v>
      </c>
      <c r="O1018" s="3">
        <v>9110803000</v>
      </c>
      <c r="P1018" s="3">
        <v>29615.7</v>
      </c>
      <c r="Q1018" s="3">
        <v>156314800000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6513.9669999999996</v>
      </c>
      <c r="Y1018" s="3">
        <v>0</v>
      </c>
      <c r="Z1018" s="3">
        <v>0</v>
      </c>
      <c r="AA1018" s="3">
        <v>3226386</v>
      </c>
      <c r="AB1018" s="3">
        <v>0</v>
      </c>
      <c r="AC1018" s="3">
        <v>132397</v>
      </c>
      <c r="AD1018" s="3">
        <v>66408.08</v>
      </c>
      <c r="AE1018" s="3">
        <v>2006.7909999999999</v>
      </c>
      <c r="AF1018" s="3">
        <v>95309.35</v>
      </c>
      <c r="AG1018" s="3">
        <v>0</v>
      </c>
      <c r="AH1018" s="3">
        <v>0</v>
      </c>
      <c r="AI1018" s="3">
        <v>-28707.9</v>
      </c>
      <c r="AJ1018" s="3">
        <v>287543.5</v>
      </c>
      <c r="AK1018" s="3">
        <v>123243.6</v>
      </c>
      <c r="AL1018" s="3">
        <v>340425.3</v>
      </c>
      <c r="AM1018" s="3">
        <v>6282821</v>
      </c>
      <c r="AN1018" s="1">
        <v>29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2736107</v>
      </c>
      <c r="E1019" s="3">
        <v>329689.09999999998</v>
      </c>
      <c r="F1019" s="3">
        <v>0</v>
      </c>
      <c r="G1019" s="3">
        <v>-347820.5</v>
      </c>
      <c r="H1019" s="3">
        <v>0</v>
      </c>
      <c r="I1019" s="3">
        <v>108555100</v>
      </c>
      <c r="J1019" s="3">
        <v>0</v>
      </c>
      <c r="K1019" s="3">
        <v>0</v>
      </c>
      <c r="L1019" s="3">
        <v>79829980</v>
      </c>
      <c r="M1019" s="3">
        <v>8455713</v>
      </c>
      <c r="N1019" s="3">
        <v>48750890</v>
      </c>
      <c r="O1019" s="3">
        <v>9110587000</v>
      </c>
      <c r="P1019" s="3">
        <v>30174.77</v>
      </c>
      <c r="Q1019" s="3">
        <v>156311400000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4951.6059999999998</v>
      </c>
      <c r="Y1019" s="3">
        <v>0</v>
      </c>
      <c r="Z1019" s="3">
        <v>0</v>
      </c>
      <c r="AA1019" s="3">
        <v>2683788</v>
      </c>
      <c r="AB1019" s="3">
        <v>0</v>
      </c>
      <c r="AC1019" s="3">
        <v>114868.6</v>
      </c>
      <c r="AD1019" s="3">
        <v>58017.440000000002</v>
      </c>
      <c r="AE1019" s="3">
        <v>1647.2190000000001</v>
      </c>
      <c r="AF1019" s="3">
        <v>71520.62</v>
      </c>
      <c r="AG1019" s="3">
        <v>0</v>
      </c>
      <c r="AH1019" s="3">
        <v>0</v>
      </c>
      <c r="AI1019" s="3">
        <v>-28657.68</v>
      </c>
      <c r="AJ1019" s="3">
        <v>269230.7</v>
      </c>
      <c r="AK1019" s="3">
        <v>118490.3</v>
      </c>
      <c r="AL1019" s="3">
        <v>336392.6</v>
      </c>
      <c r="AM1019" s="3">
        <v>5148436</v>
      </c>
      <c r="AN1019" s="1">
        <v>19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1775056</v>
      </c>
      <c r="E1020" s="3">
        <v>301076</v>
      </c>
      <c r="F1020" s="3">
        <v>0</v>
      </c>
      <c r="G1020" s="3">
        <v>-440359.6</v>
      </c>
      <c r="H1020" s="3">
        <v>0</v>
      </c>
      <c r="I1020" s="3">
        <v>104834900</v>
      </c>
      <c r="J1020" s="3">
        <v>0</v>
      </c>
      <c r="K1020" s="3">
        <v>0</v>
      </c>
      <c r="L1020" s="3">
        <v>79634890</v>
      </c>
      <c r="M1020" s="3">
        <v>8087179</v>
      </c>
      <c r="N1020" s="3">
        <v>48595140</v>
      </c>
      <c r="O1020" s="3">
        <v>9110281000</v>
      </c>
      <c r="P1020" s="3">
        <v>28690.1</v>
      </c>
      <c r="Q1020" s="3">
        <v>156307600000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2782.9679999999998</v>
      </c>
      <c r="Y1020" s="3">
        <v>0</v>
      </c>
      <c r="Z1020" s="3">
        <v>0</v>
      </c>
      <c r="AA1020" s="3">
        <v>2024278</v>
      </c>
      <c r="AB1020" s="3">
        <v>0</v>
      </c>
      <c r="AC1020" s="3">
        <v>93615.77</v>
      </c>
      <c r="AD1020" s="3">
        <v>48601.77</v>
      </c>
      <c r="AE1020" s="3">
        <v>1359.2270000000001</v>
      </c>
      <c r="AF1020" s="3">
        <v>41019.24</v>
      </c>
      <c r="AG1020" s="3">
        <v>0</v>
      </c>
      <c r="AH1020" s="3">
        <v>0</v>
      </c>
      <c r="AI1020" s="3">
        <v>-28479.16</v>
      </c>
      <c r="AJ1020" s="3">
        <v>255691.8</v>
      </c>
      <c r="AK1020" s="3">
        <v>114982.6</v>
      </c>
      <c r="AL1020" s="3">
        <v>317943.3</v>
      </c>
      <c r="AM1020" s="3">
        <v>3717422</v>
      </c>
      <c r="AN1020" s="1">
        <v>12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1823852</v>
      </c>
      <c r="E1021" s="3">
        <v>293652.09999999998</v>
      </c>
      <c r="F1021" s="3">
        <v>0</v>
      </c>
      <c r="G1021" s="3">
        <v>-411560.6</v>
      </c>
      <c r="H1021" s="3">
        <v>0</v>
      </c>
      <c r="I1021" s="3">
        <v>101412600</v>
      </c>
      <c r="J1021" s="3">
        <v>0</v>
      </c>
      <c r="K1021" s="3">
        <v>0</v>
      </c>
      <c r="L1021" s="3">
        <v>79062630</v>
      </c>
      <c r="M1021" s="3">
        <v>7865738</v>
      </c>
      <c r="N1021" s="3">
        <v>48446910</v>
      </c>
      <c r="O1021" s="3">
        <v>9109985000</v>
      </c>
      <c r="P1021" s="3">
        <v>29327.42</v>
      </c>
      <c r="Q1021" s="3">
        <v>156303900000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2579.297</v>
      </c>
      <c r="Y1021" s="3">
        <v>0</v>
      </c>
      <c r="Z1021" s="3">
        <v>0</v>
      </c>
      <c r="AA1021" s="3">
        <v>1915859</v>
      </c>
      <c r="AB1021" s="3">
        <v>0</v>
      </c>
      <c r="AC1021" s="3">
        <v>91648.21</v>
      </c>
      <c r="AD1021" s="3">
        <v>48611.66</v>
      </c>
      <c r="AE1021" s="3">
        <v>1312.914</v>
      </c>
      <c r="AF1021" s="3">
        <v>44600.11</v>
      </c>
      <c r="AG1021" s="3">
        <v>0</v>
      </c>
      <c r="AH1021" s="3">
        <v>0</v>
      </c>
      <c r="AI1021" s="3">
        <v>-28402.09</v>
      </c>
      <c r="AJ1021" s="3">
        <v>249432.2</v>
      </c>
      <c r="AK1021" s="3">
        <v>112973.9</v>
      </c>
      <c r="AL1021" s="3">
        <v>306142.59999999998</v>
      </c>
      <c r="AM1021" s="3">
        <v>3419657</v>
      </c>
      <c r="AN1021" s="1">
        <v>14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1486911</v>
      </c>
      <c r="E1022" s="3">
        <v>271824.59999999998</v>
      </c>
      <c r="F1022" s="3">
        <v>0</v>
      </c>
      <c r="G1022" s="3">
        <v>-408928.2</v>
      </c>
      <c r="H1022" s="3">
        <v>0</v>
      </c>
      <c r="I1022" s="3">
        <v>98457610</v>
      </c>
      <c r="J1022" s="3">
        <v>0</v>
      </c>
      <c r="K1022" s="3">
        <v>0</v>
      </c>
      <c r="L1022" s="3">
        <v>78676890</v>
      </c>
      <c r="M1022" s="3">
        <v>7642910</v>
      </c>
      <c r="N1022" s="3">
        <v>48311990</v>
      </c>
      <c r="O1022" s="3">
        <v>9109695000</v>
      </c>
      <c r="P1022" s="3">
        <v>27987.4</v>
      </c>
      <c r="Q1022" s="3">
        <v>156301300000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2507.645</v>
      </c>
      <c r="Y1022" s="3">
        <v>0</v>
      </c>
      <c r="Z1022" s="3">
        <v>0</v>
      </c>
      <c r="AA1022" s="3">
        <v>1634393</v>
      </c>
      <c r="AB1022" s="3">
        <v>0</v>
      </c>
      <c r="AC1022" s="3">
        <v>77994.37</v>
      </c>
      <c r="AD1022" s="3">
        <v>40998.5</v>
      </c>
      <c r="AE1022" s="3">
        <v>1026.817</v>
      </c>
      <c r="AF1022" s="3">
        <v>38814.36</v>
      </c>
      <c r="AG1022" s="3">
        <v>0</v>
      </c>
      <c r="AH1022" s="3">
        <v>0</v>
      </c>
      <c r="AI1022" s="3">
        <v>-28302.15</v>
      </c>
      <c r="AJ1022" s="3">
        <v>241180.4</v>
      </c>
      <c r="AK1022" s="3">
        <v>110995.4</v>
      </c>
      <c r="AL1022" s="3">
        <v>298214.09999999998</v>
      </c>
      <c r="AM1022" s="3">
        <v>2952522</v>
      </c>
      <c r="AN1022" s="1">
        <v>19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1783357</v>
      </c>
      <c r="E1023" s="3">
        <v>280780.79999999999</v>
      </c>
      <c r="F1023" s="3">
        <v>0</v>
      </c>
      <c r="G1023" s="3">
        <v>-338086.8</v>
      </c>
      <c r="H1023" s="3">
        <v>0</v>
      </c>
      <c r="I1023" s="3">
        <v>95282840</v>
      </c>
      <c r="J1023" s="3">
        <v>0</v>
      </c>
      <c r="K1023" s="3">
        <v>0</v>
      </c>
      <c r="L1023" s="3">
        <v>77871420</v>
      </c>
      <c r="M1023" s="3">
        <v>7500055</v>
      </c>
      <c r="N1023" s="3">
        <v>48161700</v>
      </c>
      <c r="O1023" s="3">
        <v>9109456000</v>
      </c>
      <c r="P1023" s="3">
        <v>29584.39</v>
      </c>
      <c r="Q1023" s="3">
        <v>156298900000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2244.1460000000002</v>
      </c>
      <c r="Y1023" s="3">
        <v>0</v>
      </c>
      <c r="Z1023" s="3">
        <v>0</v>
      </c>
      <c r="AA1023" s="3">
        <v>1885242</v>
      </c>
      <c r="AB1023" s="3">
        <v>0</v>
      </c>
      <c r="AC1023" s="3">
        <v>93731.77</v>
      </c>
      <c r="AD1023" s="3">
        <v>53716.38</v>
      </c>
      <c r="AE1023" s="3">
        <v>1416.75</v>
      </c>
      <c r="AF1023" s="3">
        <v>43331.75</v>
      </c>
      <c r="AG1023" s="3">
        <v>0</v>
      </c>
      <c r="AH1023" s="3">
        <v>0</v>
      </c>
      <c r="AI1023" s="3">
        <v>-28175.61</v>
      </c>
      <c r="AJ1023" s="3">
        <v>236996</v>
      </c>
      <c r="AK1023" s="3">
        <v>107848.5</v>
      </c>
      <c r="AL1023" s="3">
        <v>293671.2</v>
      </c>
      <c r="AM1023" s="3">
        <v>3172524</v>
      </c>
      <c r="AN1023" s="1">
        <v>11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2252667</v>
      </c>
      <c r="E1024" s="3">
        <v>267834.90000000002</v>
      </c>
      <c r="F1024" s="3">
        <v>0</v>
      </c>
      <c r="G1024" s="3">
        <v>-242301.8</v>
      </c>
      <c r="H1024" s="3">
        <v>0</v>
      </c>
      <c r="I1024" s="3">
        <v>91485160</v>
      </c>
      <c r="J1024" s="3">
        <v>0</v>
      </c>
      <c r="K1024" s="3">
        <v>0</v>
      </c>
      <c r="L1024" s="3">
        <v>77133230</v>
      </c>
      <c r="M1024" s="3">
        <v>7370904</v>
      </c>
      <c r="N1024" s="3">
        <v>48020230</v>
      </c>
      <c r="O1024" s="3">
        <v>9109332000</v>
      </c>
      <c r="P1024" s="3">
        <v>27948.42</v>
      </c>
      <c r="Q1024" s="3">
        <v>156298000000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5122.6030000000001</v>
      </c>
      <c r="Y1024" s="3">
        <v>0</v>
      </c>
      <c r="Z1024" s="3">
        <v>0</v>
      </c>
      <c r="AA1024" s="3">
        <v>1948085</v>
      </c>
      <c r="AB1024" s="3">
        <v>0</v>
      </c>
      <c r="AC1024" s="3">
        <v>83377.77</v>
      </c>
      <c r="AD1024" s="3">
        <v>36760.089999999997</v>
      </c>
      <c r="AE1024" s="3">
        <v>849.32050000000004</v>
      </c>
      <c r="AF1024" s="3">
        <v>63270.97</v>
      </c>
      <c r="AG1024" s="3">
        <v>0</v>
      </c>
      <c r="AH1024" s="3">
        <v>0</v>
      </c>
      <c r="AI1024" s="3">
        <v>-28129.43</v>
      </c>
      <c r="AJ1024" s="3">
        <v>233063</v>
      </c>
      <c r="AK1024" s="3">
        <v>104013.8</v>
      </c>
      <c r="AL1024" s="3">
        <v>291265.59999999998</v>
      </c>
      <c r="AM1024" s="3">
        <v>3792561</v>
      </c>
      <c r="AN1024" s="1">
        <v>11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2915101</v>
      </c>
      <c r="E1025" s="3">
        <v>284582.2</v>
      </c>
      <c r="F1025" s="3">
        <v>0</v>
      </c>
      <c r="G1025" s="3">
        <v>-117338.8</v>
      </c>
      <c r="H1025" s="3">
        <v>0</v>
      </c>
      <c r="I1025" s="3">
        <v>86794900</v>
      </c>
      <c r="J1025" s="3">
        <v>0</v>
      </c>
      <c r="K1025" s="3">
        <v>0</v>
      </c>
      <c r="L1025" s="3">
        <v>75926510</v>
      </c>
      <c r="M1025" s="3">
        <v>7280617</v>
      </c>
      <c r="N1025" s="3">
        <v>47862480</v>
      </c>
      <c r="O1025" s="3">
        <v>9109309000</v>
      </c>
      <c r="P1025" s="3">
        <v>28064.05</v>
      </c>
      <c r="Q1025" s="3">
        <v>156297200000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5881.7539999999999</v>
      </c>
      <c r="Y1025" s="3">
        <v>0</v>
      </c>
      <c r="Z1025" s="3">
        <v>0</v>
      </c>
      <c r="AA1025" s="3">
        <v>2570661</v>
      </c>
      <c r="AB1025" s="3">
        <v>0</v>
      </c>
      <c r="AC1025" s="3">
        <v>113888</v>
      </c>
      <c r="AD1025" s="3">
        <v>52644.84</v>
      </c>
      <c r="AE1025" s="3">
        <v>1262.393</v>
      </c>
      <c r="AF1025" s="3">
        <v>80682.52</v>
      </c>
      <c r="AG1025" s="3">
        <v>0</v>
      </c>
      <c r="AH1025" s="3">
        <v>0</v>
      </c>
      <c r="AI1025" s="3">
        <v>-28060.65</v>
      </c>
      <c r="AJ1025" s="3">
        <v>234617.4</v>
      </c>
      <c r="AK1025" s="3">
        <v>103261.1</v>
      </c>
      <c r="AL1025" s="3">
        <v>278586</v>
      </c>
      <c r="AM1025" s="3">
        <v>4684376</v>
      </c>
      <c r="AN1025" s="1">
        <v>13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2834521</v>
      </c>
      <c r="E1026" s="3">
        <v>281704.7</v>
      </c>
      <c r="F1026" s="3">
        <v>0</v>
      </c>
      <c r="G1026" s="3">
        <v>-161379.79999999999</v>
      </c>
      <c r="H1026" s="3">
        <v>0</v>
      </c>
      <c r="I1026" s="3">
        <v>81894070</v>
      </c>
      <c r="J1026" s="3">
        <v>0</v>
      </c>
      <c r="K1026" s="3">
        <v>0</v>
      </c>
      <c r="L1026" s="3">
        <v>74802900</v>
      </c>
      <c r="M1026" s="3">
        <v>7103652</v>
      </c>
      <c r="N1026" s="3">
        <v>47678410</v>
      </c>
      <c r="O1026" s="3">
        <v>9109225000</v>
      </c>
      <c r="P1026" s="3">
        <v>29385.19</v>
      </c>
      <c r="Q1026" s="3">
        <v>156295900000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4551.375</v>
      </c>
      <c r="Y1026" s="3">
        <v>0</v>
      </c>
      <c r="Z1026" s="3">
        <v>0</v>
      </c>
      <c r="AA1026" s="3">
        <v>2877160</v>
      </c>
      <c r="AB1026" s="3">
        <v>0</v>
      </c>
      <c r="AC1026" s="3">
        <v>136229.29999999999</v>
      </c>
      <c r="AD1026" s="3">
        <v>71806.149999999994</v>
      </c>
      <c r="AE1026" s="3">
        <v>1754.8219999999999</v>
      </c>
      <c r="AF1026" s="3">
        <v>76612.38</v>
      </c>
      <c r="AG1026" s="3">
        <v>0</v>
      </c>
      <c r="AH1026" s="3">
        <v>0</v>
      </c>
      <c r="AI1026" s="3">
        <v>-27967.09</v>
      </c>
      <c r="AJ1026" s="3">
        <v>229852.79999999999</v>
      </c>
      <c r="AK1026" s="3">
        <v>102008.4</v>
      </c>
      <c r="AL1026" s="3">
        <v>277823.5</v>
      </c>
      <c r="AM1026" s="3">
        <v>4896286</v>
      </c>
      <c r="AN1026" s="1">
        <v>20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2307063</v>
      </c>
      <c r="E1027" s="3">
        <v>260355.9</v>
      </c>
      <c r="F1027" s="3">
        <v>0</v>
      </c>
      <c r="G1027" s="3">
        <v>-240004</v>
      </c>
      <c r="H1027" s="3">
        <v>0</v>
      </c>
      <c r="I1027" s="3">
        <v>77514590</v>
      </c>
      <c r="J1027" s="3">
        <v>0</v>
      </c>
      <c r="K1027" s="3">
        <v>0</v>
      </c>
      <c r="L1027" s="3">
        <v>74081470</v>
      </c>
      <c r="M1027" s="3">
        <v>6849973</v>
      </c>
      <c r="N1027" s="3">
        <v>47504070</v>
      </c>
      <c r="O1027" s="3">
        <v>9109055000</v>
      </c>
      <c r="P1027" s="3">
        <v>27639.24</v>
      </c>
      <c r="Q1027" s="3">
        <v>156294900000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3774.9580000000001</v>
      </c>
      <c r="Y1027" s="3">
        <v>0</v>
      </c>
      <c r="Z1027" s="3">
        <v>0</v>
      </c>
      <c r="AA1027" s="3">
        <v>2603306</v>
      </c>
      <c r="AB1027" s="3">
        <v>0</v>
      </c>
      <c r="AC1027" s="3">
        <v>129113</v>
      </c>
      <c r="AD1027" s="3">
        <v>66302.03</v>
      </c>
      <c r="AE1027" s="3">
        <v>1573.8979999999999</v>
      </c>
      <c r="AF1027" s="3">
        <v>62348.39</v>
      </c>
      <c r="AG1027" s="3">
        <v>0</v>
      </c>
      <c r="AH1027" s="3">
        <v>0</v>
      </c>
      <c r="AI1027" s="3">
        <v>-27903.39</v>
      </c>
      <c r="AJ1027" s="3">
        <v>217716.1</v>
      </c>
      <c r="AK1027" s="3">
        <v>99004.3</v>
      </c>
      <c r="AL1027" s="3">
        <v>263050.3</v>
      </c>
      <c r="AM1027" s="3">
        <v>4375705</v>
      </c>
      <c r="AN1027" s="1">
        <v>19</v>
      </c>
    </row>
    <row r="1028" spans="1:40" x14ac:dyDescent="0.3">
      <c r="A1028" s="2">
        <v>30521</v>
      </c>
      <c r="B1028" s="3">
        <v>1441259</v>
      </c>
      <c r="C1028" s="3">
        <v>6049.4369999999999</v>
      </c>
      <c r="D1028" s="3">
        <v>4911191</v>
      </c>
      <c r="E1028" s="3">
        <v>329222.09999999998</v>
      </c>
      <c r="F1028" s="3">
        <v>0</v>
      </c>
      <c r="G1028" s="3">
        <v>133335.6</v>
      </c>
      <c r="H1028" s="3">
        <v>360197.3</v>
      </c>
      <c r="I1028" s="3">
        <v>71231120</v>
      </c>
      <c r="J1028" s="3">
        <v>0</v>
      </c>
      <c r="K1028" s="3">
        <v>0</v>
      </c>
      <c r="L1028" s="3">
        <v>75339460</v>
      </c>
      <c r="M1028" s="3">
        <v>7055920</v>
      </c>
      <c r="N1028" s="3">
        <v>47392080</v>
      </c>
      <c r="O1028" s="3">
        <v>9109293000</v>
      </c>
      <c r="P1028" s="3">
        <v>28749.7</v>
      </c>
      <c r="Q1028" s="3">
        <v>156298400000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1651.318</v>
      </c>
      <c r="Y1028" s="3">
        <v>0</v>
      </c>
      <c r="Z1028" s="3">
        <v>0</v>
      </c>
      <c r="AA1028" s="3">
        <v>1311364</v>
      </c>
      <c r="AB1028" s="3">
        <v>0</v>
      </c>
      <c r="AC1028" s="3">
        <v>54369.13</v>
      </c>
      <c r="AD1028" s="3">
        <v>31543.59</v>
      </c>
      <c r="AE1028" s="3">
        <v>750.46709999999996</v>
      </c>
      <c r="AF1028" s="3">
        <v>141480.79999999999</v>
      </c>
      <c r="AG1028" s="3">
        <v>410.30540000000002</v>
      </c>
      <c r="AH1028" s="3">
        <v>0</v>
      </c>
      <c r="AI1028" s="3">
        <v>-27311.14</v>
      </c>
      <c r="AJ1028" s="3">
        <v>231073.9</v>
      </c>
      <c r="AK1028" s="3">
        <v>99417.33</v>
      </c>
      <c r="AL1028" s="3">
        <v>288801.8</v>
      </c>
      <c r="AM1028" s="3">
        <v>8287855</v>
      </c>
      <c r="AN1028" s="1">
        <v>16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2116689</v>
      </c>
      <c r="E1029" s="3">
        <v>272430.8</v>
      </c>
      <c r="F1029" s="3">
        <v>0</v>
      </c>
      <c r="G1029" s="3">
        <v>-343913.6</v>
      </c>
      <c r="H1029" s="3">
        <v>0</v>
      </c>
      <c r="I1029" s="3">
        <v>67902050</v>
      </c>
      <c r="J1029" s="3">
        <v>0</v>
      </c>
      <c r="K1029" s="3">
        <v>0</v>
      </c>
      <c r="L1029" s="3">
        <v>74172780</v>
      </c>
      <c r="M1029" s="3">
        <v>6924311</v>
      </c>
      <c r="N1029" s="3">
        <v>47259590</v>
      </c>
      <c r="O1029" s="3">
        <v>9109021000</v>
      </c>
      <c r="P1029" s="3">
        <v>29390.59</v>
      </c>
      <c r="Q1029" s="3">
        <v>156297400000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360197.3</v>
      </c>
      <c r="X1029" s="3">
        <v>1507.502</v>
      </c>
      <c r="Y1029" s="3">
        <v>0</v>
      </c>
      <c r="Z1029" s="3">
        <v>0</v>
      </c>
      <c r="AA1029" s="3">
        <v>2051272</v>
      </c>
      <c r="AB1029" s="3">
        <v>0</v>
      </c>
      <c r="AC1029" s="3">
        <v>95840.56</v>
      </c>
      <c r="AD1029" s="3">
        <v>64524.23</v>
      </c>
      <c r="AE1029" s="3">
        <v>1590.4469999999999</v>
      </c>
      <c r="AF1029" s="3">
        <v>59727.1</v>
      </c>
      <c r="AG1029" s="3">
        <v>0</v>
      </c>
      <c r="AH1029" s="3">
        <v>0</v>
      </c>
      <c r="AI1029" s="3">
        <v>-27179.94</v>
      </c>
      <c r="AJ1029" s="3">
        <v>225663</v>
      </c>
      <c r="AK1029" s="3">
        <v>98929.08</v>
      </c>
      <c r="AL1029" s="3">
        <v>262406</v>
      </c>
      <c r="AM1029" s="3">
        <v>3327567</v>
      </c>
      <c r="AN1029" s="1">
        <v>47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1519328</v>
      </c>
      <c r="E1030" s="3">
        <v>240148.9</v>
      </c>
      <c r="F1030" s="3">
        <v>0</v>
      </c>
      <c r="G1030" s="3">
        <v>-385141.8</v>
      </c>
      <c r="H1030" s="3">
        <v>0</v>
      </c>
      <c r="I1030" s="3">
        <v>64960550</v>
      </c>
      <c r="J1030" s="3">
        <v>0</v>
      </c>
      <c r="K1030" s="3">
        <v>0</v>
      </c>
      <c r="L1030" s="3">
        <v>73409740</v>
      </c>
      <c r="M1030" s="3">
        <v>6657660</v>
      </c>
      <c r="N1030" s="3">
        <v>47088860</v>
      </c>
      <c r="O1030" s="3">
        <v>9108742000</v>
      </c>
      <c r="P1030" s="3">
        <v>27634.91</v>
      </c>
      <c r="Q1030" s="3">
        <v>156296200000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1545.02</v>
      </c>
      <c r="Y1030" s="3">
        <v>0</v>
      </c>
      <c r="Z1030" s="3">
        <v>0</v>
      </c>
      <c r="AA1030" s="3">
        <v>2052129</v>
      </c>
      <c r="AB1030" s="3">
        <v>0</v>
      </c>
      <c r="AC1030" s="3">
        <v>95453.61</v>
      </c>
      <c r="AD1030" s="3">
        <v>59861.04</v>
      </c>
      <c r="AE1030" s="3">
        <v>1338.095</v>
      </c>
      <c r="AF1030" s="3">
        <v>43987.57</v>
      </c>
      <c r="AG1030" s="3">
        <v>0</v>
      </c>
      <c r="AH1030" s="3">
        <v>0</v>
      </c>
      <c r="AI1030" s="3">
        <v>-27059.8</v>
      </c>
      <c r="AJ1030" s="3">
        <v>211703.6</v>
      </c>
      <c r="AK1030" s="3">
        <v>96656.67</v>
      </c>
      <c r="AL1030" s="3">
        <v>287075.3</v>
      </c>
      <c r="AM1030" s="3">
        <v>2939956</v>
      </c>
      <c r="AN1030" s="1">
        <v>13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1787046</v>
      </c>
      <c r="E1031" s="3">
        <v>234664.3</v>
      </c>
      <c r="F1031" s="3">
        <v>0</v>
      </c>
      <c r="G1031" s="3">
        <v>-306051.20000000001</v>
      </c>
      <c r="H1031" s="3">
        <v>0</v>
      </c>
      <c r="I1031" s="3">
        <v>61691130</v>
      </c>
      <c r="J1031" s="3">
        <v>0</v>
      </c>
      <c r="K1031" s="3">
        <v>0</v>
      </c>
      <c r="L1031" s="3">
        <v>72404350</v>
      </c>
      <c r="M1031" s="3">
        <v>6438192</v>
      </c>
      <c r="N1031" s="3">
        <v>46936660</v>
      </c>
      <c r="O1031" s="3">
        <v>9108497000</v>
      </c>
      <c r="P1031" s="3">
        <v>28341.51</v>
      </c>
      <c r="Q1031" s="3">
        <v>156294800000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2047.519</v>
      </c>
      <c r="Y1031" s="3">
        <v>0</v>
      </c>
      <c r="Z1031" s="3">
        <v>0</v>
      </c>
      <c r="AA1031" s="3">
        <v>2310925</v>
      </c>
      <c r="AB1031" s="3">
        <v>0</v>
      </c>
      <c r="AC1031" s="3">
        <v>104186.9</v>
      </c>
      <c r="AD1031" s="3">
        <v>66616.240000000005</v>
      </c>
      <c r="AE1031" s="3">
        <v>1478.7429999999999</v>
      </c>
      <c r="AF1031" s="3">
        <v>51686.96</v>
      </c>
      <c r="AG1031" s="3">
        <v>0</v>
      </c>
      <c r="AH1031" s="3">
        <v>0</v>
      </c>
      <c r="AI1031" s="3">
        <v>-26824.18</v>
      </c>
      <c r="AJ1031" s="3">
        <v>204515.20000000001</v>
      </c>
      <c r="AK1031" s="3">
        <v>95636.56</v>
      </c>
      <c r="AL1031" s="3">
        <v>252625.8</v>
      </c>
      <c r="AM1031" s="3">
        <v>3267373</v>
      </c>
      <c r="AN1031" s="1">
        <v>17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1918283</v>
      </c>
      <c r="E1032" s="3">
        <v>228778.3</v>
      </c>
      <c r="F1032" s="3">
        <v>0</v>
      </c>
      <c r="G1032" s="3">
        <v>-255770.5</v>
      </c>
      <c r="H1032" s="3">
        <v>0</v>
      </c>
      <c r="I1032" s="3">
        <v>58147320</v>
      </c>
      <c r="J1032" s="3">
        <v>0</v>
      </c>
      <c r="K1032" s="3">
        <v>0</v>
      </c>
      <c r="L1032" s="3">
        <v>71301590</v>
      </c>
      <c r="M1032" s="3">
        <v>6214057</v>
      </c>
      <c r="N1032" s="3">
        <v>46773850</v>
      </c>
      <c r="O1032" s="3">
        <v>9108291000</v>
      </c>
      <c r="P1032" s="3">
        <v>27744.799999999999</v>
      </c>
      <c r="Q1032" s="3">
        <v>156293400000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2321.9630000000002</v>
      </c>
      <c r="Y1032" s="3">
        <v>0</v>
      </c>
      <c r="Z1032" s="3">
        <v>0</v>
      </c>
      <c r="AA1032" s="3">
        <v>2562826</v>
      </c>
      <c r="AB1032" s="3">
        <v>0</v>
      </c>
      <c r="AC1032" s="3">
        <v>115597</v>
      </c>
      <c r="AD1032" s="3">
        <v>73132.56</v>
      </c>
      <c r="AE1032" s="3">
        <v>1616.845</v>
      </c>
      <c r="AF1032" s="3">
        <v>55543.16</v>
      </c>
      <c r="AG1032" s="3">
        <v>0</v>
      </c>
      <c r="AH1032" s="3">
        <v>0</v>
      </c>
      <c r="AI1032" s="3">
        <v>-26362.06</v>
      </c>
      <c r="AJ1032" s="3">
        <v>197469.8</v>
      </c>
      <c r="AK1032" s="3">
        <v>93548.55</v>
      </c>
      <c r="AL1032" s="3">
        <v>244803.5</v>
      </c>
      <c r="AM1032" s="3">
        <v>3541484</v>
      </c>
      <c r="AN1032" s="1">
        <v>28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2037686</v>
      </c>
      <c r="E1033" s="3">
        <v>223868</v>
      </c>
      <c r="F1033" s="3">
        <v>0</v>
      </c>
      <c r="G1033" s="3">
        <v>-224399.3</v>
      </c>
      <c r="H1033" s="3">
        <v>0</v>
      </c>
      <c r="I1033" s="3">
        <v>54349500</v>
      </c>
      <c r="J1033" s="3">
        <v>0</v>
      </c>
      <c r="K1033" s="3">
        <v>0</v>
      </c>
      <c r="L1033" s="3">
        <v>70092090</v>
      </c>
      <c r="M1033" s="3">
        <v>5984829</v>
      </c>
      <c r="N1033" s="3">
        <v>46563760</v>
      </c>
      <c r="O1033" s="3">
        <v>9108142000</v>
      </c>
      <c r="P1033" s="3">
        <v>28765.59</v>
      </c>
      <c r="Q1033" s="3">
        <v>156291800000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2435.75</v>
      </c>
      <c r="Y1033" s="3">
        <v>0</v>
      </c>
      <c r="Z1033" s="3">
        <v>0</v>
      </c>
      <c r="AA1033" s="3">
        <v>2814091</v>
      </c>
      <c r="AB1033" s="3">
        <v>0</v>
      </c>
      <c r="AC1033" s="3">
        <v>125581.4</v>
      </c>
      <c r="AD1033" s="3">
        <v>83880.52</v>
      </c>
      <c r="AE1033" s="3">
        <v>1758.3589999999999</v>
      </c>
      <c r="AF1033" s="3">
        <v>59018.46</v>
      </c>
      <c r="AG1033" s="3">
        <v>0</v>
      </c>
      <c r="AH1033" s="3">
        <v>0</v>
      </c>
      <c r="AI1033" s="3">
        <v>-26071.37</v>
      </c>
      <c r="AJ1033" s="3">
        <v>192495.8</v>
      </c>
      <c r="AK1033" s="3">
        <v>92094.89</v>
      </c>
      <c r="AL1033" s="3">
        <v>277123</v>
      </c>
      <c r="AM1033" s="3">
        <v>3795387</v>
      </c>
      <c r="AN1033" s="1">
        <v>27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1898718</v>
      </c>
      <c r="E1034" s="3">
        <v>214740</v>
      </c>
      <c r="F1034" s="3">
        <v>0</v>
      </c>
      <c r="G1034" s="3">
        <v>-240451.3</v>
      </c>
      <c r="H1034" s="3">
        <v>0</v>
      </c>
      <c r="I1034" s="3">
        <v>50601910</v>
      </c>
      <c r="J1034" s="3">
        <v>0</v>
      </c>
      <c r="K1034" s="3">
        <v>0</v>
      </c>
      <c r="L1034" s="3">
        <v>68932320</v>
      </c>
      <c r="M1034" s="3">
        <v>5732543</v>
      </c>
      <c r="N1034" s="3">
        <v>46387720</v>
      </c>
      <c r="O1034" s="3">
        <v>9107922000</v>
      </c>
      <c r="P1034" s="3">
        <v>27373.05</v>
      </c>
      <c r="Q1034" s="3">
        <v>156289900000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2152.0039999999999</v>
      </c>
      <c r="Y1034" s="3">
        <v>0</v>
      </c>
      <c r="Z1034" s="3">
        <v>0</v>
      </c>
      <c r="AA1034" s="3">
        <v>2895273</v>
      </c>
      <c r="AB1034" s="3">
        <v>0</v>
      </c>
      <c r="AC1034" s="3">
        <v>131585.1</v>
      </c>
      <c r="AD1034" s="3">
        <v>94270.17</v>
      </c>
      <c r="AE1034" s="3">
        <v>1893.1020000000001</v>
      </c>
      <c r="AF1034" s="3">
        <v>56129.95</v>
      </c>
      <c r="AG1034" s="3">
        <v>0</v>
      </c>
      <c r="AH1034" s="3">
        <v>0</v>
      </c>
      <c r="AI1034" s="3">
        <v>-25891.58</v>
      </c>
      <c r="AJ1034" s="3">
        <v>183348.8</v>
      </c>
      <c r="AK1034" s="3">
        <v>89783.73</v>
      </c>
      <c r="AL1034" s="3">
        <v>227909.9</v>
      </c>
      <c r="AM1034" s="3">
        <v>3745432</v>
      </c>
      <c r="AN1034" s="1">
        <v>20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1629741</v>
      </c>
      <c r="E1035" s="3">
        <v>201595.9</v>
      </c>
      <c r="F1035" s="3">
        <v>0</v>
      </c>
      <c r="G1035" s="3">
        <v>-272692.5</v>
      </c>
      <c r="H1035" s="3">
        <v>0</v>
      </c>
      <c r="I1035" s="3">
        <v>47164790</v>
      </c>
      <c r="J1035" s="3">
        <v>0</v>
      </c>
      <c r="K1035" s="3">
        <v>0</v>
      </c>
      <c r="L1035" s="3">
        <v>67880550</v>
      </c>
      <c r="M1035" s="3">
        <v>5466608</v>
      </c>
      <c r="N1035" s="3">
        <v>46210130</v>
      </c>
      <c r="O1035" s="3">
        <v>9107666000</v>
      </c>
      <c r="P1035" s="3">
        <v>27268.42</v>
      </c>
      <c r="Q1035" s="3">
        <v>156287700000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1649.182</v>
      </c>
      <c r="Y1035" s="3">
        <v>0</v>
      </c>
      <c r="Z1035" s="3">
        <v>0</v>
      </c>
      <c r="AA1035" s="3">
        <v>2786247</v>
      </c>
      <c r="AB1035" s="3">
        <v>0</v>
      </c>
      <c r="AC1035" s="3">
        <v>130592.2</v>
      </c>
      <c r="AD1035" s="3">
        <v>92561.35</v>
      </c>
      <c r="AE1035" s="3">
        <v>1904.2719999999999</v>
      </c>
      <c r="AF1035" s="3">
        <v>49570.71</v>
      </c>
      <c r="AG1035" s="3">
        <v>0</v>
      </c>
      <c r="AH1035" s="3">
        <v>0</v>
      </c>
      <c r="AI1035" s="3">
        <v>-25951.49</v>
      </c>
      <c r="AJ1035" s="3">
        <v>174341.6</v>
      </c>
      <c r="AK1035" s="3">
        <v>87400.69</v>
      </c>
      <c r="AL1035" s="3">
        <v>221441.2</v>
      </c>
      <c r="AM1035" s="3">
        <v>3435477</v>
      </c>
      <c r="AN1035" s="1">
        <v>14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1554105</v>
      </c>
      <c r="E1036" s="3">
        <v>192285.5</v>
      </c>
      <c r="F1036" s="3">
        <v>0</v>
      </c>
      <c r="G1036" s="3">
        <v>-274720</v>
      </c>
      <c r="H1036" s="3">
        <v>0</v>
      </c>
      <c r="I1036" s="3">
        <v>43891620</v>
      </c>
      <c r="J1036" s="3">
        <v>0</v>
      </c>
      <c r="K1036" s="3">
        <v>0</v>
      </c>
      <c r="L1036" s="3">
        <v>66893070</v>
      </c>
      <c r="M1036" s="3">
        <v>5232247</v>
      </c>
      <c r="N1036" s="3">
        <v>46020730</v>
      </c>
      <c r="O1036" s="3">
        <v>9107421000</v>
      </c>
      <c r="P1036" s="3">
        <v>27788.54</v>
      </c>
      <c r="Q1036" s="3">
        <v>156285500000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1291.444</v>
      </c>
      <c r="Y1036" s="3">
        <v>0</v>
      </c>
      <c r="Z1036" s="3">
        <v>0</v>
      </c>
      <c r="AA1036" s="3">
        <v>2618957</v>
      </c>
      <c r="AB1036" s="3">
        <v>0</v>
      </c>
      <c r="AC1036" s="3">
        <v>123734.1</v>
      </c>
      <c r="AD1036" s="3">
        <v>92388.78</v>
      </c>
      <c r="AE1036" s="3">
        <v>1863.7339999999999</v>
      </c>
      <c r="AF1036" s="3">
        <v>47827.53</v>
      </c>
      <c r="AG1036" s="3">
        <v>0</v>
      </c>
      <c r="AH1036" s="3">
        <v>0</v>
      </c>
      <c r="AI1036" s="3">
        <v>-25804.63</v>
      </c>
      <c r="AJ1036" s="3">
        <v>164864.20000000001</v>
      </c>
      <c r="AK1036" s="3">
        <v>83414.75</v>
      </c>
      <c r="AL1036" s="3">
        <v>230630.39999999999</v>
      </c>
      <c r="AM1036" s="3">
        <v>3271881</v>
      </c>
      <c r="AN1036" s="1">
        <v>26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1415702</v>
      </c>
      <c r="E1037" s="3">
        <v>181628.1</v>
      </c>
      <c r="F1037" s="3">
        <v>0</v>
      </c>
      <c r="G1037" s="3">
        <v>-277174.90000000002</v>
      </c>
      <c r="H1037" s="3">
        <v>0</v>
      </c>
      <c r="I1037" s="3">
        <v>40888650</v>
      </c>
      <c r="J1037" s="3">
        <v>0</v>
      </c>
      <c r="K1037" s="3">
        <v>0</v>
      </c>
      <c r="L1037" s="3">
        <v>65895860</v>
      </c>
      <c r="M1037" s="3">
        <v>5016596</v>
      </c>
      <c r="N1037" s="3">
        <v>45846490</v>
      </c>
      <c r="O1037" s="3">
        <v>9107158000</v>
      </c>
      <c r="P1037" s="3">
        <v>26273.93</v>
      </c>
      <c r="Q1037" s="3">
        <v>156283300000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1106.5920000000001</v>
      </c>
      <c r="Y1037" s="3">
        <v>0</v>
      </c>
      <c r="Z1037" s="3">
        <v>0</v>
      </c>
      <c r="AA1037" s="3">
        <v>2497924</v>
      </c>
      <c r="AB1037" s="3">
        <v>0</v>
      </c>
      <c r="AC1037" s="3">
        <v>122576.4</v>
      </c>
      <c r="AD1037" s="3">
        <v>86559.09</v>
      </c>
      <c r="AE1037" s="3">
        <v>1775.9369999999999</v>
      </c>
      <c r="AF1037" s="3">
        <v>43992.63</v>
      </c>
      <c r="AG1037" s="3">
        <v>0</v>
      </c>
      <c r="AH1037" s="3">
        <v>0</v>
      </c>
      <c r="AI1037" s="3">
        <v>-25837.49</v>
      </c>
      <c r="AJ1037" s="3">
        <v>157265</v>
      </c>
      <c r="AK1037" s="3">
        <v>80915.56</v>
      </c>
      <c r="AL1037" s="3">
        <v>209022.9</v>
      </c>
      <c r="AM1037" s="3">
        <v>3001861</v>
      </c>
      <c r="AN1037" s="1">
        <v>22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1196257</v>
      </c>
      <c r="E1038" s="3">
        <v>170505.9</v>
      </c>
      <c r="F1038" s="3">
        <v>0</v>
      </c>
      <c r="G1038" s="3">
        <v>-301849.40000000002</v>
      </c>
      <c r="H1038" s="3">
        <v>0</v>
      </c>
      <c r="I1038" s="3">
        <v>38215870</v>
      </c>
      <c r="J1038" s="3">
        <v>0</v>
      </c>
      <c r="K1038" s="3">
        <v>0</v>
      </c>
      <c r="L1038" s="3">
        <v>64965410</v>
      </c>
      <c r="M1038" s="3">
        <v>4798667</v>
      </c>
      <c r="N1038" s="3">
        <v>45672450</v>
      </c>
      <c r="O1038" s="3">
        <v>9106877000</v>
      </c>
      <c r="P1038" s="3">
        <v>26720.29</v>
      </c>
      <c r="Q1038" s="3">
        <v>156280900000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865.64499999999998</v>
      </c>
      <c r="Y1038" s="3">
        <v>0</v>
      </c>
      <c r="Z1038" s="3">
        <v>0</v>
      </c>
      <c r="AA1038" s="3">
        <v>2343954</v>
      </c>
      <c r="AB1038" s="3">
        <v>0</v>
      </c>
      <c r="AC1038" s="3">
        <v>114700.7</v>
      </c>
      <c r="AD1038" s="3">
        <v>86627.37</v>
      </c>
      <c r="AE1038" s="3">
        <v>1745.6859999999999</v>
      </c>
      <c r="AF1038" s="3">
        <v>38471.879999999997</v>
      </c>
      <c r="AG1038" s="3">
        <v>0</v>
      </c>
      <c r="AH1038" s="3">
        <v>0</v>
      </c>
      <c r="AI1038" s="3">
        <v>-25786.880000000001</v>
      </c>
      <c r="AJ1038" s="3">
        <v>151255.79999999999</v>
      </c>
      <c r="AK1038" s="3">
        <v>79297.5</v>
      </c>
      <c r="AL1038" s="3">
        <v>210687.6</v>
      </c>
      <c r="AM1038" s="3">
        <v>2671909</v>
      </c>
      <c r="AN1038" s="1">
        <v>16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1139244</v>
      </c>
      <c r="E1039" s="3">
        <v>162448.1</v>
      </c>
      <c r="F1039" s="3">
        <v>0</v>
      </c>
      <c r="G1039" s="3">
        <v>-289192.5</v>
      </c>
      <c r="H1039" s="3">
        <v>0</v>
      </c>
      <c r="I1039" s="3">
        <v>35701470</v>
      </c>
      <c r="J1039" s="3">
        <v>0</v>
      </c>
      <c r="K1039" s="3">
        <v>0</v>
      </c>
      <c r="L1039" s="3">
        <v>63977320</v>
      </c>
      <c r="M1039" s="3">
        <v>4607455</v>
      </c>
      <c r="N1039" s="3">
        <v>45506330</v>
      </c>
      <c r="O1039" s="3">
        <v>9106596000</v>
      </c>
      <c r="P1039" s="3">
        <v>25329.38</v>
      </c>
      <c r="Q1039" s="3">
        <v>156278500000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788.54600000000005</v>
      </c>
      <c r="Y1039" s="3">
        <v>0</v>
      </c>
      <c r="Z1039" s="3">
        <v>0</v>
      </c>
      <c r="AA1039" s="3">
        <v>2287592</v>
      </c>
      <c r="AB1039" s="3">
        <v>0</v>
      </c>
      <c r="AC1039" s="3">
        <v>113915.6</v>
      </c>
      <c r="AD1039" s="3">
        <v>85487.77</v>
      </c>
      <c r="AE1039" s="3">
        <v>1693.3920000000001</v>
      </c>
      <c r="AF1039" s="3">
        <v>36883.14</v>
      </c>
      <c r="AG1039" s="3">
        <v>0</v>
      </c>
      <c r="AH1039" s="3">
        <v>0</v>
      </c>
      <c r="AI1039" s="3">
        <v>-25745.91</v>
      </c>
      <c r="AJ1039" s="3">
        <v>145139.9</v>
      </c>
      <c r="AK1039" s="3">
        <v>77546.34</v>
      </c>
      <c r="AL1039" s="3">
        <v>197452.7</v>
      </c>
      <c r="AM1039" s="3">
        <v>2513619</v>
      </c>
      <c r="AN1039" s="1">
        <v>14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1223812</v>
      </c>
      <c r="E1040" s="3">
        <v>157364.6</v>
      </c>
      <c r="F1040" s="3">
        <v>0</v>
      </c>
      <c r="G1040" s="3">
        <v>-252893.2</v>
      </c>
      <c r="H1040" s="3">
        <v>0</v>
      </c>
      <c r="I1040" s="3">
        <v>33120590</v>
      </c>
      <c r="J1040" s="3">
        <v>0</v>
      </c>
      <c r="K1040" s="3">
        <v>0</v>
      </c>
      <c r="L1040" s="3">
        <v>62838410</v>
      </c>
      <c r="M1040" s="3">
        <v>4441575</v>
      </c>
      <c r="N1040" s="3">
        <v>45332500</v>
      </c>
      <c r="O1040" s="3">
        <v>9106355000</v>
      </c>
      <c r="P1040" s="3">
        <v>26165.82</v>
      </c>
      <c r="Q1040" s="3">
        <v>156276200000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804.90380000000005</v>
      </c>
      <c r="Y1040" s="3">
        <v>0</v>
      </c>
      <c r="Z1040" s="3">
        <v>0</v>
      </c>
      <c r="AA1040" s="3">
        <v>2400569</v>
      </c>
      <c r="AB1040" s="3">
        <v>0</v>
      </c>
      <c r="AC1040" s="3">
        <v>116099.3</v>
      </c>
      <c r="AD1040" s="3">
        <v>84852.78</v>
      </c>
      <c r="AE1040" s="3">
        <v>1668.9079999999999</v>
      </c>
      <c r="AF1040" s="3">
        <v>38867.379999999997</v>
      </c>
      <c r="AG1040" s="3">
        <v>0</v>
      </c>
      <c r="AH1040" s="3">
        <v>0</v>
      </c>
      <c r="AI1040" s="3">
        <v>-25767.119999999999</v>
      </c>
      <c r="AJ1040" s="3">
        <v>141078.39999999999</v>
      </c>
      <c r="AK1040" s="3">
        <v>76009.789999999994</v>
      </c>
      <c r="AL1040" s="3">
        <v>198894.6</v>
      </c>
      <c r="AM1040" s="3">
        <v>2580074</v>
      </c>
      <c r="AN1040" s="1">
        <v>30</v>
      </c>
    </row>
    <row r="1041" spans="1:40" x14ac:dyDescent="0.3">
      <c r="A1041" s="2">
        <v>30534</v>
      </c>
      <c r="B1041" s="3">
        <v>1416777</v>
      </c>
      <c r="C1041" s="3">
        <v>6373.8239999999996</v>
      </c>
      <c r="D1041" s="3">
        <v>2672699</v>
      </c>
      <c r="E1041" s="3">
        <v>219529.3</v>
      </c>
      <c r="F1041" s="3">
        <v>0</v>
      </c>
      <c r="G1041" s="3">
        <v>21928.06</v>
      </c>
      <c r="H1041" s="3">
        <v>360985.2</v>
      </c>
      <c r="I1041" s="3">
        <v>29424790</v>
      </c>
      <c r="J1041" s="3">
        <v>0</v>
      </c>
      <c r="K1041" s="3">
        <v>0</v>
      </c>
      <c r="L1041" s="3">
        <v>63825560</v>
      </c>
      <c r="M1041" s="3">
        <v>4651972</v>
      </c>
      <c r="N1041" s="3">
        <v>45207750</v>
      </c>
      <c r="O1041" s="3">
        <v>9106393000</v>
      </c>
      <c r="P1041" s="3">
        <v>27829.38</v>
      </c>
      <c r="Q1041" s="3">
        <v>156277600000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314.57769999999999</v>
      </c>
      <c r="Y1041" s="3">
        <v>0</v>
      </c>
      <c r="Z1041" s="3">
        <v>0</v>
      </c>
      <c r="AA1041" s="3">
        <v>1505560</v>
      </c>
      <c r="AB1041" s="3">
        <v>0</v>
      </c>
      <c r="AC1041" s="3">
        <v>73012.11</v>
      </c>
      <c r="AD1041" s="3">
        <v>82232.25</v>
      </c>
      <c r="AE1041" s="3">
        <v>825.73500000000001</v>
      </c>
      <c r="AF1041" s="3">
        <v>80786.320000000007</v>
      </c>
      <c r="AG1041" s="3">
        <v>438.97809999999998</v>
      </c>
      <c r="AH1041" s="3">
        <v>0</v>
      </c>
      <c r="AI1041" s="3">
        <v>-25567.7</v>
      </c>
      <c r="AJ1041" s="3">
        <v>147015.1</v>
      </c>
      <c r="AK1041" s="3">
        <v>75046.899999999994</v>
      </c>
      <c r="AL1041" s="3">
        <v>198859.7</v>
      </c>
      <c r="AM1041" s="3">
        <v>5747265</v>
      </c>
      <c r="AN1041" s="1">
        <v>21</v>
      </c>
    </row>
    <row r="1042" spans="1:40" x14ac:dyDescent="0.3">
      <c r="A1042" s="2">
        <v>30535</v>
      </c>
      <c r="B1042" s="3">
        <v>1416825</v>
      </c>
      <c r="C1042" s="3">
        <v>7330.0709999999999</v>
      </c>
      <c r="D1042" s="3">
        <v>3040692</v>
      </c>
      <c r="E1042" s="3">
        <v>255795.8</v>
      </c>
      <c r="F1042" s="3">
        <v>0</v>
      </c>
      <c r="G1042" s="3">
        <v>20648.12</v>
      </c>
      <c r="H1042" s="3">
        <v>361311.3</v>
      </c>
      <c r="I1042" s="3">
        <v>26023230</v>
      </c>
      <c r="J1042" s="3">
        <v>0</v>
      </c>
      <c r="K1042" s="3">
        <v>0</v>
      </c>
      <c r="L1042" s="3">
        <v>64005020</v>
      </c>
      <c r="M1042" s="3">
        <v>4898206</v>
      </c>
      <c r="N1042" s="3">
        <v>45081910</v>
      </c>
      <c r="O1042" s="3">
        <v>9106445000</v>
      </c>
      <c r="P1042" s="3">
        <v>29879.37</v>
      </c>
      <c r="Q1042" s="3">
        <v>156277400000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246.8621</v>
      </c>
      <c r="Y1042" s="3">
        <v>0</v>
      </c>
      <c r="Z1042" s="3">
        <v>0</v>
      </c>
      <c r="AA1042" s="3">
        <v>1922189</v>
      </c>
      <c r="AB1042" s="3">
        <v>0</v>
      </c>
      <c r="AC1042" s="3">
        <v>52040.36</v>
      </c>
      <c r="AD1042" s="3">
        <v>92185.86</v>
      </c>
      <c r="AE1042" s="3">
        <v>2065.558</v>
      </c>
      <c r="AF1042" s="3">
        <v>91230.080000000002</v>
      </c>
      <c r="AG1042" s="3">
        <v>452.35989999999998</v>
      </c>
      <c r="AH1042" s="3">
        <v>0</v>
      </c>
      <c r="AI1042" s="3">
        <v>-25483.06</v>
      </c>
      <c r="AJ1042" s="3">
        <v>152911.70000000001</v>
      </c>
      <c r="AK1042" s="3">
        <v>74911.03</v>
      </c>
      <c r="AL1042" s="3">
        <v>226807.8</v>
      </c>
      <c r="AM1042" s="3">
        <v>5812788</v>
      </c>
      <c r="AN1042" s="1">
        <v>13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950297.59999999998</v>
      </c>
      <c r="E1043" s="3">
        <v>172605.7</v>
      </c>
      <c r="F1043" s="3">
        <v>0</v>
      </c>
      <c r="G1043" s="3">
        <v>-373559.1</v>
      </c>
      <c r="H1043" s="3">
        <v>0</v>
      </c>
      <c r="I1043" s="3">
        <v>24252110</v>
      </c>
      <c r="J1043" s="3">
        <v>0</v>
      </c>
      <c r="K1043" s="3">
        <v>0</v>
      </c>
      <c r="L1043" s="3">
        <v>62764300</v>
      </c>
      <c r="M1043" s="3">
        <v>4612841</v>
      </c>
      <c r="N1043" s="3">
        <v>44955210</v>
      </c>
      <c r="O1043" s="3">
        <v>9106070000</v>
      </c>
      <c r="P1043" s="3">
        <v>25803.38</v>
      </c>
      <c r="Q1043" s="3">
        <v>156274800000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361311.3</v>
      </c>
      <c r="X1043" s="3">
        <v>351.27769999999998</v>
      </c>
      <c r="Y1043" s="3">
        <v>0</v>
      </c>
      <c r="Z1043" s="3">
        <v>0</v>
      </c>
      <c r="AA1043" s="3">
        <v>2074256</v>
      </c>
      <c r="AB1043" s="3">
        <v>0</v>
      </c>
      <c r="AC1043" s="3">
        <v>85916.78</v>
      </c>
      <c r="AD1043" s="3">
        <v>86791.75</v>
      </c>
      <c r="AE1043" s="3">
        <v>1786.46</v>
      </c>
      <c r="AF1043" s="3">
        <v>32524.01</v>
      </c>
      <c r="AG1043" s="3">
        <v>0</v>
      </c>
      <c r="AH1043" s="3">
        <v>0</v>
      </c>
      <c r="AI1043" s="3">
        <v>-25634.9</v>
      </c>
      <c r="AJ1043" s="3">
        <v>141700.79999999999</v>
      </c>
      <c r="AK1043" s="3">
        <v>73728.73</v>
      </c>
      <c r="AL1043" s="3">
        <v>182566.1</v>
      </c>
      <c r="AM1043" s="3">
        <v>1770763</v>
      </c>
      <c r="AN1043" s="1">
        <v>23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705099.4</v>
      </c>
      <c r="E1044" s="3">
        <v>148799.6</v>
      </c>
      <c r="F1044" s="3">
        <v>0</v>
      </c>
      <c r="G1044" s="3">
        <v>-389515.4</v>
      </c>
      <c r="H1044" s="3">
        <v>0</v>
      </c>
      <c r="I1044" s="3">
        <v>22595840</v>
      </c>
      <c r="J1044" s="3">
        <v>0</v>
      </c>
      <c r="K1044" s="3">
        <v>0</v>
      </c>
      <c r="L1044" s="3">
        <v>61688360</v>
      </c>
      <c r="M1044" s="3">
        <v>4244334</v>
      </c>
      <c r="N1044" s="3">
        <v>44788880</v>
      </c>
      <c r="O1044" s="3">
        <v>9105692000</v>
      </c>
      <c r="P1044" s="3">
        <v>25073.95</v>
      </c>
      <c r="Q1044" s="3">
        <v>156272100000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339.4393</v>
      </c>
      <c r="Y1044" s="3">
        <v>0</v>
      </c>
      <c r="Z1044" s="3">
        <v>0</v>
      </c>
      <c r="AA1044" s="3">
        <v>2165471</v>
      </c>
      <c r="AB1044" s="3">
        <v>0</v>
      </c>
      <c r="AC1044" s="3">
        <v>100851.4</v>
      </c>
      <c r="AD1044" s="3">
        <v>84663.27</v>
      </c>
      <c r="AE1044" s="3">
        <v>1616.0309999999999</v>
      </c>
      <c r="AF1044" s="3">
        <v>24649.91</v>
      </c>
      <c r="AG1044" s="3">
        <v>0</v>
      </c>
      <c r="AH1044" s="3">
        <v>0</v>
      </c>
      <c r="AI1044" s="3">
        <v>-25750.27</v>
      </c>
      <c r="AJ1044" s="3">
        <v>129038</v>
      </c>
      <c r="AK1044" s="3">
        <v>71900.78</v>
      </c>
      <c r="AL1044" s="3">
        <v>194613.1</v>
      </c>
      <c r="AM1044" s="3">
        <v>1655929</v>
      </c>
      <c r="AN1044" s="1">
        <v>31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565135.1</v>
      </c>
      <c r="E1045" s="3">
        <v>131263.29999999999</v>
      </c>
      <c r="F1045" s="3">
        <v>0</v>
      </c>
      <c r="G1045" s="3">
        <v>-384890.7</v>
      </c>
      <c r="H1045" s="3">
        <v>0</v>
      </c>
      <c r="I1045" s="3">
        <v>21093820</v>
      </c>
      <c r="J1045" s="3">
        <v>0</v>
      </c>
      <c r="K1045" s="3">
        <v>0</v>
      </c>
      <c r="L1045" s="3">
        <v>60677560</v>
      </c>
      <c r="M1045" s="3">
        <v>3860450</v>
      </c>
      <c r="N1045" s="3">
        <v>44618980</v>
      </c>
      <c r="O1045" s="3">
        <v>9105294000</v>
      </c>
      <c r="P1045" s="3">
        <v>24831.200000000001</v>
      </c>
      <c r="Q1045" s="3">
        <v>156269000000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210.96610000000001</v>
      </c>
      <c r="Y1045" s="3">
        <v>0</v>
      </c>
      <c r="Z1045" s="3">
        <v>0</v>
      </c>
      <c r="AA1045" s="3">
        <v>2135041</v>
      </c>
      <c r="AB1045" s="3">
        <v>0</v>
      </c>
      <c r="AC1045" s="3">
        <v>108738.5</v>
      </c>
      <c r="AD1045" s="3">
        <v>96923.76</v>
      </c>
      <c r="AE1045" s="3">
        <v>1844.3209999999999</v>
      </c>
      <c r="AF1045" s="3">
        <v>20132.439999999999</v>
      </c>
      <c r="AG1045" s="3">
        <v>0</v>
      </c>
      <c r="AH1045" s="3">
        <v>0</v>
      </c>
      <c r="AI1045" s="3">
        <v>-25844.28</v>
      </c>
      <c r="AJ1045" s="3">
        <v>114138.9</v>
      </c>
      <c r="AK1045" s="3">
        <v>68451.41</v>
      </c>
      <c r="AL1045" s="3">
        <v>175385.5</v>
      </c>
      <c r="AM1045" s="3">
        <v>1501813</v>
      </c>
      <c r="AN1045" s="1">
        <v>20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534886.69999999995</v>
      </c>
      <c r="E1046" s="3">
        <v>118663.4</v>
      </c>
      <c r="F1046" s="3">
        <v>0</v>
      </c>
      <c r="G1046" s="3">
        <v>-345926.5</v>
      </c>
      <c r="H1046" s="3">
        <v>0</v>
      </c>
      <c r="I1046" s="3">
        <v>19676790</v>
      </c>
      <c r="J1046" s="3">
        <v>0</v>
      </c>
      <c r="K1046" s="3">
        <v>0</v>
      </c>
      <c r="L1046" s="3">
        <v>59687810</v>
      </c>
      <c r="M1046" s="3">
        <v>3563276</v>
      </c>
      <c r="N1046" s="3">
        <v>44450100</v>
      </c>
      <c r="O1046" s="3">
        <v>9104946000</v>
      </c>
      <c r="P1046" s="3">
        <v>23416.9</v>
      </c>
      <c r="Q1046" s="3">
        <v>156266300000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242.3751</v>
      </c>
      <c r="Y1046" s="3">
        <v>0</v>
      </c>
      <c r="Z1046" s="3">
        <v>0</v>
      </c>
      <c r="AA1046" s="3">
        <v>1992372</v>
      </c>
      <c r="AB1046" s="3">
        <v>0</v>
      </c>
      <c r="AC1046" s="3">
        <v>105061.1</v>
      </c>
      <c r="AD1046" s="3">
        <v>78922.89</v>
      </c>
      <c r="AE1046" s="3">
        <v>1469.165</v>
      </c>
      <c r="AF1046" s="3">
        <v>19113.259999999998</v>
      </c>
      <c r="AG1046" s="3">
        <v>0</v>
      </c>
      <c r="AH1046" s="3">
        <v>0</v>
      </c>
      <c r="AI1046" s="3">
        <v>-25884.01</v>
      </c>
      <c r="AJ1046" s="3">
        <v>105786</v>
      </c>
      <c r="AK1046" s="3">
        <v>66384.740000000005</v>
      </c>
      <c r="AL1046" s="3">
        <v>169702.8</v>
      </c>
      <c r="AM1046" s="3">
        <v>1416784</v>
      </c>
      <c r="AN1046" s="1">
        <v>35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471497.6</v>
      </c>
      <c r="E1047" s="3">
        <v>109112.4</v>
      </c>
      <c r="F1047" s="3">
        <v>0</v>
      </c>
      <c r="G1047" s="3">
        <v>-335636.2</v>
      </c>
      <c r="H1047" s="3">
        <v>0</v>
      </c>
      <c r="I1047" s="3">
        <v>18367110</v>
      </c>
      <c r="J1047" s="3">
        <v>0</v>
      </c>
      <c r="K1047" s="3">
        <v>0</v>
      </c>
      <c r="L1047" s="3">
        <v>58656860</v>
      </c>
      <c r="M1047" s="3">
        <v>3316212</v>
      </c>
      <c r="N1047" s="3">
        <v>44280070</v>
      </c>
      <c r="O1047" s="3">
        <v>9104596000</v>
      </c>
      <c r="P1047" s="3">
        <v>23049.16</v>
      </c>
      <c r="Q1047" s="3">
        <v>156263400000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187.34880000000001</v>
      </c>
      <c r="Y1047" s="3">
        <v>0</v>
      </c>
      <c r="Z1047" s="3">
        <v>0</v>
      </c>
      <c r="AA1047" s="3">
        <v>1956752</v>
      </c>
      <c r="AB1047" s="3">
        <v>0</v>
      </c>
      <c r="AC1047" s="3">
        <v>105923.4</v>
      </c>
      <c r="AD1047" s="3">
        <v>86327.29</v>
      </c>
      <c r="AE1047" s="3">
        <v>1556.277</v>
      </c>
      <c r="AF1047" s="3">
        <v>16832.28</v>
      </c>
      <c r="AG1047" s="3">
        <v>0</v>
      </c>
      <c r="AH1047" s="3">
        <v>0</v>
      </c>
      <c r="AI1047" s="3">
        <v>-25927.77</v>
      </c>
      <c r="AJ1047" s="3">
        <v>98057.54</v>
      </c>
      <c r="AK1047" s="3">
        <v>64029.65</v>
      </c>
      <c r="AL1047" s="3">
        <v>162273.5</v>
      </c>
      <c r="AM1047" s="3">
        <v>1309497</v>
      </c>
      <c r="AN1047" s="1">
        <v>30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499870.8</v>
      </c>
      <c r="E1048" s="3">
        <v>103581.7</v>
      </c>
      <c r="F1048" s="3">
        <v>0</v>
      </c>
      <c r="G1048" s="3">
        <v>-302532.7</v>
      </c>
      <c r="H1048" s="3">
        <v>0</v>
      </c>
      <c r="I1048" s="3">
        <v>17049690</v>
      </c>
      <c r="J1048" s="3">
        <v>0</v>
      </c>
      <c r="K1048" s="3">
        <v>0</v>
      </c>
      <c r="L1048" s="3">
        <v>57445570</v>
      </c>
      <c r="M1048" s="3">
        <v>3122743</v>
      </c>
      <c r="N1048" s="3">
        <v>44100720</v>
      </c>
      <c r="O1048" s="3">
        <v>9104267000</v>
      </c>
      <c r="P1048" s="3">
        <v>22813.87</v>
      </c>
      <c r="Q1048" s="3">
        <v>156260300000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176.80770000000001</v>
      </c>
      <c r="Y1048" s="3">
        <v>0</v>
      </c>
      <c r="Z1048" s="3">
        <v>0</v>
      </c>
      <c r="AA1048" s="3">
        <v>2071298</v>
      </c>
      <c r="AB1048" s="3">
        <v>0</v>
      </c>
      <c r="AC1048" s="3">
        <v>115086.39999999999</v>
      </c>
      <c r="AD1048" s="3">
        <v>96071.08</v>
      </c>
      <c r="AE1048" s="3">
        <v>1739.4639999999999</v>
      </c>
      <c r="AF1048" s="3">
        <v>17004.439999999999</v>
      </c>
      <c r="AG1048" s="3">
        <v>0</v>
      </c>
      <c r="AH1048" s="3">
        <v>0</v>
      </c>
      <c r="AI1048" s="3">
        <v>-25986.69</v>
      </c>
      <c r="AJ1048" s="3">
        <v>92760.84</v>
      </c>
      <c r="AK1048" s="3">
        <v>61835.05</v>
      </c>
      <c r="AL1048" s="3">
        <v>157115.1</v>
      </c>
      <c r="AM1048" s="3">
        <v>1317238</v>
      </c>
      <c r="AN1048" s="1">
        <v>25</v>
      </c>
    </row>
    <row r="1049" spans="1:40" x14ac:dyDescent="0.3">
      <c r="A1049" s="2">
        <v>30542</v>
      </c>
      <c r="B1049" s="3">
        <v>1421920</v>
      </c>
      <c r="C1049" s="3">
        <v>13461.03</v>
      </c>
      <c r="D1049" s="3">
        <v>1553789</v>
      </c>
      <c r="E1049" s="3">
        <v>242541.5</v>
      </c>
      <c r="F1049" s="3">
        <v>0</v>
      </c>
      <c r="G1049" s="3">
        <v>-33379.379999999997</v>
      </c>
      <c r="H1049" s="3">
        <v>361440.9</v>
      </c>
      <c r="I1049" s="3">
        <v>15326590</v>
      </c>
      <c r="J1049" s="3">
        <v>0</v>
      </c>
      <c r="K1049" s="3">
        <v>0</v>
      </c>
      <c r="L1049" s="3">
        <v>60039280</v>
      </c>
      <c r="M1049" s="3">
        <v>3672054</v>
      </c>
      <c r="N1049" s="3">
        <v>44009790</v>
      </c>
      <c r="O1049" s="3">
        <v>9104295000</v>
      </c>
      <c r="P1049" s="3">
        <v>28510.95</v>
      </c>
      <c r="Q1049" s="3">
        <v>156261700000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74.861310000000003</v>
      </c>
      <c r="Y1049" s="3">
        <v>0</v>
      </c>
      <c r="Z1049" s="3">
        <v>0</v>
      </c>
      <c r="AA1049" s="3">
        <v>1149198</v>
      </c>
      <c r="AB1049" s="3">
        <v>0</v>
      </c>
      <c r="AC1049" s="3">
        <v>12936.37</v>
      </c>
      <c r="AD1049" s="3">
        <v>27112.83</v>
      </c>
      <c r="AE1049" s="3">
        <v>681.02380000000005</v>
      </c>
      <c r="AF1049" s="3">
        <v>58690.66</v>
      </c>
      <c r="AG1049" s="3">
        <v>891.30730000000005</v>
      </c>
      <c r="AH1049" s="3">
        <v>0</v>
      </c>
      <c r="AI1049" s="3">
        <v>-25742.12</v>
      </c>
      <c r="AJ1049" s="3">
        <v>100554.8</v>
      </c>
      <c r="AK1049" s="3">
        <v>60868.21</v>
      </c>
      <c r="AL1049" s="3">
        <v>178638.5</v>
      </c>
      <c r="AM1049" s="3">
        <v>6186397</v>
      </c>
      <c r="AN1049" s="1">
        <v>14</v>
      </c>
    </row>
    <row r="1050" spans="1:40" x14ac:dyDescent="0.3">
      <c r="A1050" s="2">
        <v>30543</v>
      </c>
      <c r="B1050" s="3">
        <v>1434019</v>
      </c>
      <c r="C1050" s="3">
        <v>7272.116</v>
      </c>
      <c r="D1050" s="3">
        <v>1256702</v>
      </c>
      <c r="E1050" s="3">
        <v>226578.6</v>
      </c>
      <c r="F1050" s="3">
        <v>0</v>
      </c>
      <c r="G1050" s="3">
        <v>-84515.61</v>
      </c>
      <c r="H1050" s="3">
        <v>361440.9</v>
      </c>
      <c r="I1050" s="3">
        <v>13968740</v>
      </c>
      <c r="J1050" s="3">
        <v>0</v>
      </c>
      <c r="K1050" s="3">
        <v>0</v>
      </c>
      <c r="L1050" s="3">
        <v>60795420</v>
      </c>
      <c r="M1050" s="3">
        <v>3892908</v>
      </c>
      <c r="N1050" s="3">
        <v>43941860</v>
      </c>
      <c r="O1050" s="3">
        <v>9104282000</v>
      </c>
      <c r="P1050" s="3">
        <v>29224.95</v>
      </c>
      <c r="Q1050" s="3">
        <v>156262000000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37.173679999999997</v>
      </c>
      <c r="Y1050" s="3">
        <v>0</v>
      </c>
      <c r="Z1050" s="3">
        <v>0</v>
      </c>
      <c r="AA1050" s="3">
        <v>1217785</v>
      </c>
      <c r="AB1050" s="3">
        <v>0</v>
      </c>
      <c r="AC1050" s="3">
        <v>3283.2310000000002</v>
      </c>
      <c r="AD1050" s="3">
        <v>16996.740000000002</v>
      </c>
      <c r="AE1050" s="3">
        <v>699.61199999999997</v>
      </c>
      <c r="AF1050" s="3">
        <v>48580.37</v>
      </c>
      <c r="AG1050" s="3">
        <v>452.40350000000001</v>
      </c>
      <c r="AH1050" s="3">
        <v>0</v>
      </c>
      <c r="AI1050" s="3">
        <v>-25692.39</v>
      </c>
      <c r="AJ1050" s="3">
        <v>104026.9</v>
      </c>
      <c r="AK1050" s="3">
        <v>60333.5</v>
      </c>
      <c r="AL1050" s="3">
        <v>168774.3</v>
      </c>
      <c r="AM1050" s="3">
        <v>3769670</v>
      </c>
      <c r="AN1050" s="1">
        <v>11</v>
      </c>
    </row>
    <row r="1051" spans="1:40" x14ac:dyDescent="0.3">
      <c r="A1051" s="2">
        <v>30544</v>
      </c>
      <c r="B1051" s="3">
        <v>1434053</v>
      </c>
      <c r="C1051" s="3">
        <v>7310.4170000000004</v>
      </c>
      <c r="D1051" s="3">
        <v>1527851</v>
      </c>
      <c r="E1051" s="3">
        <v>240840.2</v>
      </c>
      <c r="F1051" s="3">
        <v>0</v>
      </c>
      <c r="G1051" s="3">
        <v>-94989.91</v>
      </c>
      <c r="H1051" s="3">
        <v>361440.9</v>
      </c>
      <c r="I1051" s="3">
        <v>12421890</v>
      </c>
      <c r="J1051" s="3">
        <v>0</v>
      </c>
      <c r="K1051" s="3">
        <v>0</v>
      </c>
      <c r="L1051" s="3">
        <v>61136310</v>
      </c>
      <c r="M1051" s="3">
        <v>4080374</v>
      </c>
      <c r="N1051" s="3">
        <v>43895600</v>
      </c>
      <c r="O1051" s="3">
        <v>9104243000</v>
      </c>
      <c r="P1051" s="3">
        <v>29017.42</v>
      </c>
      <c r="Q1051" s="3">
        <v>156262400000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59.089649999999999</v>
      </c>
      <c r="Y1051" s="3">
        <v>0</v>
      </c>
      <c r="Z1051" s="3">
        <v>0</v>
      </c>
      <c r="AA1051" s="3">
        <v>1556410</v>
      </c>
      <c r="AB1051" s="3">
        <v>0</v>
      </c>
      <c r="AC1051" s="3">
        <v>427.68090000000001</v>
      </c>
      <c r="AD1051" s="3">
        <v>10459.49</v>
      </c>
      <c r="AE1051" s="3">
        <v>675.42629999999997</v>
      </c>
      <c r="AF1051" s="3">
        <v>56502.16</v>
      </c>
      <c r="AG1051" s="3">
        <v>452.45549999999997</v>
      </c>
      <c r="AH1051" s="3">
        <v>0</v>
      </c>
      <c r="AI1051" s="3">
        <v>-25637.29</v>
      </c>
      <c r="AJ1051" s="3">
        <v>109900.9</v>
      </c>
      <c r="AK1051" s="3">
        <v>60606.239999999998</v>
      </c>
      <c r="AL1051" s="3">
        <v>155812.29999999999</v>
      </c>
      <c r="AM1051" s="3">
        <v>3958601</v>
      </c>
      <c r="AN1051" s="1">
        <v>9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388893.7</v>
      </c>
      <c r="E1052" s="3">
        <v>151049.5</v>
      </c>
      <c r="F1052" s="3">
        <v>0</v>
      </c>
      <c r="G1052" s="3">
        <v>-352303.1</v>
      </c>
      <c r="H1052" s="3">
        <v>0</v>
      </c>
      <c r="I1052" s="3">
        <v>11598230</v>
      </c>
      <c r="J1052" s="3">
        <v>0</v>
      </c>
      <c r="K1052" s="3">
        <v>0</v>
      </c>
      <c r="L1052" s="3">
        <v>59542060</v>
      </c>
      <c r="M1052" s="3">
        <v>3793537</v>
      </c>
      <c r="N1052" s="3">
        <v>43814500</v>
      </c>
      <c r="O1052" s="3">
        <v>9103893000</v>
      </c>
      <c r="P1052" s="3">
        <v>24934.37</v>
      </c>
      <c r="Q1052" s="3">
        <v>156259500000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361440.9</v>
      </c>
      <c r="X1052" s="3">
        <v>66.061769999999996</v>
      </c>
      <c r="Y1052" s="3">
        <v>0</v>
      </c>
      <c r="Z1052" s="3">
        <v>0</v>
      </c>
      <c r="AA1052" s="3">
        <v>2105817</v>
      </c>
      <c r="AB1052" s="3">
        <v>0</v>
      </c>
      <c r="AC1052" s="3">
        <v>36736.43</v>
      </c>
      <c r="AD1052" s="3">
        <v>58713.03</v>
      </c>
      <c r="AE1052" s="3">
        <v>1547.5070000000001</v>
      </c>
      <c r="AF1052" s="3">
        <v>16699.63</v>
      </c>
      <c r="AG1052" s="3">
        <v>0</v>
      </c>
      <c r="AH1052" s="3">
        <v>0</v>
      </c>
      <c r="AI1052" s="3">
        <v>-25816.76</v>
      </c>
      <c r="AJ1052" s="3">
        <v>103330.5</v>
      </c>
      <c r="AK1052" s="3">
        <v>60433.7</v>
      </c>
      <c r="AL1052" s="3">
        <v>147769.20000000001</v>
      </c>
      <c r="AM1052" s="3">
        <v>823595.4</v>
      </c>
      <c r="AN1052" s="1">
        <v>25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151930.5</v>
      </c>
      <c r="E1053" s="3">
        <v>111281.3</v>
      </c>
      <c r="F1053" s="3">
        <v>0</v>
      </c>
      <c r="G1053" s="3">
        <v>-379356.3</v>
      </c>
      <c r="H1053" s="3">
        <v>0</v>
      </c>
      <c r="I1053" s="3">
        <v>11012260</v>
      </c>
      <c r="J1053" s="3">
        <v>0</v>
      </c>
      <c r="K1053" s="3">
        <v>0</v>
      </c>
      <c r="L1053" s="3">
        <v>58826920</v>
      </c>
      <c r="M1053" s="3">
        <v>3275579</v>
      </c>
      <c r="N1053" s="3">
        <v>43671070</v>
      </c>
      <c r="O1053" s="3">
        <v>9103535000</v>
      </c>
      <c r="P1053" s="3">
        <v>20947.650000000001</v>
      </c>
      <c r="Q1053" s="3">
        <v>156257000000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24.001049999999999</v>
      </c>
      <c r="Y1053" s="3">
        <v>0</v>
      </c>
      <c r="Z1053" s="3">
        <v>0</v>
      </c>
      <c r="AA1053" s="3">
        <v>1517800</v>
      </c>
      <c r="AB1053" s="3">
        <v>0</v>
      </c>
      <c r="AC1053" s="3">
        <v>71094.820000000007</v>
      </c>
      <c r="AD1053" s="3">
        <v>65853.61</v>
      </c>
      <c r="AE1053" s="3">
        <v>1180.893</v>
      </c>
      <c r="AF1053" s="3">
        <v>7905.299</v>
      </c>
      <c r="AG1053" s="3">
        <v>0</v>
      </c>
      <c r="AH1053" s="3">
        <v>0</v>
      </c>
      <c r="AI1053" s="3">
        <v>-26187.26</v>
      </c>
      <c r="AJ1053" s="3">
        <v>89452.33</v>
      </c>
      <c r="AK1053" s="3">
        <v>58671.69</v>
      </c>
      <c r="AL1053" s="3">
        <v>161881.70000000001</v>
      </c>
      <c r="AM1053" s="3">
        <v>585949.19999999995</v>
      </c>
      <c r="AN1053" s="1">
        <v>12</v>
      </c>
    </row>
    <row r="1054" spans="1:40" x14ac:dyDescent="0.3">
      <c r="A1054" s="2">
        <v>30547</v>
      </c>
      <c r="B1054" s="3">
        <v>1434268</v>
      </c>
      <c r="C1054" s="3">
        <v>13820.75</v>
      </c>
      <c r="D1054" s="3">
        <v>1060984</v>
      </c>
      <c r="E1054" s="3">
        <v>267763</v>
      </c>
      <c r="F1054" s="3">
        <v>0</v>
      </c>
      <c r="G1054" s="3">
        <v>-181650.6</v>
      </c>
      <c r="H1054" s="3">
        <v>361533</v>
      </c>
      <c r="I1054" s="3">
        <v>10071650</v>
      </c>
      <c r="J1054" s="3">
        <v>0</v>
      </c>
      <c r="K1054" s="3">
        <v>0</v>
      </c>
      <c r="L1054" s="3">
        <v>60828730</v>
      </c>
      <c r="M1054" s="3">
        <v>3878924</v>
      </c>
      <c r="N1054" s="3">
        <v>43615930</v>
      </c>
      <c r="O1054" s="3">
        <v>9103412000</v>
      </c>
      <c r="P1054" s="3">
        <v>27243.53</v>
      </c>
      <c r="Q1054" s="3">
        <v>156257800000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5.3456349999999997</v>
      </c>
      <c r="Y1054" s="3">
        <v>0</v>
      </c>
      <c r="Z1054" s="3">
        <v>0</v>
      </c>
      <c r="AA1054" s="3">
        <v>1379235</v>
      </c>
      <c r="AB1054" s="3">
        <v>0</v>
      </c>
      <c r="AC1054" s="3">
        <v>1054.7239999999999</v>
      </c>
      <c r="AD1054" s="3">
        <v>3350.8020000000001</v>
      </c>
      <c r="AE1054" s="3">
        <v>716.38130000000001</v>
      </c>
      <c r="AF1054" s="3">
        <v>50270.95</v>
      </c>
      <c r="AG1054" s="3">
        <v>891.5933</v>
      </c>
      <c r="AH1054" s="3">
        <v>0</v>
      </c>
      <c r="AI1054" s="3">
        <v>-25794.42</v>
      </c>
      <c r="AJ1054" s="3">
        <v>99454.81</v>
      </c>
      <c r="AK1054" s="3">
        <v>58856.84</v>
      </c>
      <c r="AL1054" s="3">
        <v>153617.1</v>
      </c>
      <c r="AM1054" s="3">
        <v>5403522</v>
      </c>
      <c r="AN1054" s="1">
        <v>8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120738.2</v>
      </c>
      <c r="E1055" s="3">
        <v>129297.5</v>
      </c>
      <c r="F1055" s="3">
        <v>0</v>
      </c>
      <c r="G1055" s="3">
        <v>-337979</v>
      </c>
      <c r="H1055" s="3">
        <v>990.89440000000002</v>
      </c>
      <c r="I1055" s="3">
        <v>9731007</v>
      </c>
      <c r="J1055" s="3">
        <v>0</v>
      </c>
      <c r="K1055" s="3">
        <v>0</v>
      </c>
      <c r="L1055" s="3">
        <v>59750460</v>
      </c>
      <c r="M1055" s="3">
        <v>3565481</v>
      </c>
      <c r="N1055" s="3">
        <v>43521670</v>
      </c>
      <c r="O1055" s="3">
        <v>9103140000</v>
      </c>
      <c r="P1055" s="3">
        <v>21978.74</v>
      </c>
      <c r="Q1055" s="3">
        <v>156255300000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360542.1</v>
      </c>
      <c r="X1055" s="3">
        <v>4.8584170000000002</v>
      </c>
      <c r="Y1055" s="3">
        <v>0</v>
      </c>
      <c r="Z1055" s="3">
        <v>0</v>
      </c>
      <c r="AA1055" s="3">
        <v>1439719</v>
      </c>
      <c r="AB1055" s="3">
        <v>0</v>
      </c>
      <c r="AC1055" s="3">
        <v>17415.87</v>
      </c>
      <c r="AD1055" s="3">
        <v>26288.1</v>
      </c>
      <c r="AE1055" s="3">
        <v>1137.9770000000001</v>
      </c>
      <c r="AF1055" s="3">
        <v>9062.4240000000009</v>
      </c>
      <c r="AG1055" s="3">
        <v>0</v>
      </c>
      <c r="AH1055" s="3">
        <v>0</v>
      </c>
      <c r="AI1055" s="3">
        <v>-25968.54</v>
      </c>
      <c r="AJ1055" s="3">
        <v>92947.5</v>
      </c>
      <c r="AK1055" s="3">
        <v>58776.639999999999</v>
      </c>
      <c r="AL1055" s="3">
        <v>169860.1</v>
      </c>
      <c r="AM1055" s="3">
        <v>340635.3</v>
      </c>
      <c r="AN1055" s="1">
        <v>19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82927.320000000007</v>
      </c>
      <c r="E1056" s="3">
        <v>102172.4</v>
      </c>
      <c r="F1056" s="3">
        <v>0</v>
      </c>
      <c r="G1056" s="3">
        <v>-332868.2</v>
      </c>
      <c r="H1056" s="3">
        <v>0</v>
      </c>
      <c r="I1056" s="3">
        <v>9439856</v>
      </c>
      <c r="J1056" s="3">
        <v>0</v>
      </c>
      <c r="K1056" s="3">
        <v>0</v>
      </c>
      <c r="L1056" s="3">
        <v>58973870</v>
      </c>
      <c r="M1056" s="3">
        <v>3221143</v>
      </c>
      <c r="N1056" s="3">
        <v>43394420</v>
      </c>
      <c r="O1056" s="3">
        <v>9102815000</v>
      </c>
      <c r="P1056" s="3">
        <v>19992.29</v>
      </c>
      <c r="Q1056" s="3">
        <v>156252500000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990.89440000000002</v>
      </c>
      <c r="X1056" s="3">
        <v>4.5049130000000002</v>
      </c>
      <c r="Y1056" s="3">
        <v>0</v>
      </c>
      <c r="Z1056" s="3">
        <v>0</v>
      </c>
      <c r="AA1056" s="3">
        <v>1194036</v>
      </c>
      <c r="AB1056" s="3">
        <v>0</v>
      </c>
      <c r="AC1056" s="3">
        <v>58356.73</v>
      </c>
      <c r="AD1056" s="3">
        <v>62603.83</v>
      </c>
      <c r="AE1056" s="3">
        <v>1216.6210000000001</v>
      </c>
      <c r="AF1056" s="3">
        <v>6133.6130000000003</v>
      </c>
      <c r="AG1056" s="3">
        <v>0</v>
      </c>
      <c r="AH1056" s="3">
        <v>0</v>
      </c>
      <c r="AI1056" s="3">
        <v>-26013.21</v>
      </c>
      <c r="AJ1056" s="3">
        <v>85305.31</v>
      </c>
      <c r="AK1056" s="3">
        <v>57887.45</v>
      </c>
      <c r="AL1056" s="3">
        <v>154270.79999999999</v>
      </c>
      <c r="AM1056" s="3">
        <v>291146.59999999998</v>
      </c>
      <c r="AN1056" s="1">
        <v>12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50456.51</v>
      </c>
      <c r="E1057" s="3">
        <v>82343.960000000006</v>
      </c>
      <c r="F1057" s="3">
        <v>0</v>
      </c>
      <c r="G1057" s="3">
        <v>-323987.5</v>
      </c>
      <c r="H1057" s="3">
        <v>0</v>
      </c>
      <c r="I1057" s="3">
        <v>9198319</v>
      </c>
      <c r="J1057" s="3">
        <v>0</v>
      </c>
      <c r="K1057" s="3">
        <v>0</v>
      </c>
      <c r="L1057" s="3">
        <v>58407730</v>
      </c>
      <c r="M1057" s="3">
        <v>2872338</v>
      </c>
      <c r="N1057" s="3">
        <v>43276130</v>
      </c>
      <c r="O1057" s="3">
        <v>9102488000</v>
      </c>
      <c r="P1057" s="3">
        <v>18441.27</v>
      </c>
      <c r="Q1057" s="3">
        <v>156249900000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4.5309860000000004</v>
      </c>
      <c r="Y1057" s="3">
        <v>0</v>
      </c>
      <c r="Z1057" s="3">
        <v>0</v>
      </c>
      <c r="AA1057" s="3">
        <v>999886.2</v>
      </c>
      <c r="AB1057" s="3">
        <v>0</v>
      </c>
      <c r="AC1057" s="3">
        <v>58080.68</v>
      </c>
      <c r="AD1057" s="3">
        <v>58077.26</v>
      </c>
      <c r="AE1057" s="3">
        <v>1068.742</v>
      </c>
      <c r="AF1057" s="3">
        <v>4460.0600000000004</v>
      </c>
      <c r="AG1057" s="3">
        <v>0</v>
      </c>
      <c r="AH1057" s="3">
        <v>0</v>
      </c>
      <c r="AI1057" s="3">
        <v>-26062.84</v>
      </c>
      <c r="AJ1057" s="3">
        <v>76153.509999999995</v>
      </c>
      <c r="AK1057" s="3">
        <v>56229.66</v>
      </c>
      <c r="AL1057" s="3">
        <v>136444.70000000001</v>
      </c>
      <c r="AM1057" s="3">
        <v>241531.8</v>
      </c>
      <c r="AN1057" s="1">
        <v>16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81780.56</v>
      </c>
      <c r="E1058" s="3">
        <v>72803.740000000005</v>
      </c>
      <c r="F1058" s="3">
        <v>0</v>
      </c>
      <c r="G1058" s="3">
        <v>-290221.90000000002</v>
      </c>
      <c r="H1058" s="3">
        <v>0</v>
      </c>
      <c r="I1058" s="3">
        <v>8909454</v>
      </c>
      <c r="J1058" s="3">
        <v>0</v>
      </c>
      <c r="K1058" s="3">
        <v>0</v>
      </c>
      <c r="L1058" s="3">
        <v>57715800</v>
      </c>
      <c r="M1058" s="3">
        <v>2645757</v>
      </c>
      <c r="N1058" s="3">
        <v>43138910</v>
      </c>
      <c r="O1058" s="3">
        <v>9102216000</v>
      </c>
      <c r="P1058" s="3">
        <v>17671.439999999999</v>
      </c>
      <c r="Q1058" s="3">
        <v>156247500000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4.6075109999999997</v>
      </c>
      <c r="Y1058" s="3">
        <v>0</v>
      </c>
      <c r="Z1058" s="3">
        <v>0</v>
      </c>
      <c r="AA1058" s="3">
        <v>1032554</v>
      </c>
      <c r="AB1058" s="3">
        <v>0</v>
      </c>
      <c r="AC1058" s="3">
        <v>54675.91</v>
      </c>
      <c r="AD1058" s="3">
        <v>50681.97</v>
      </c>
      <c r="AE1058" s="3">
        <v>898.35389999999995</v>
      </c>
      <c r="AF1058" s="3">
        <v>5240.3540000000003</v>
      </c>
      <c r="AG1058" s="3">
        <v>0</v>
      </c>
      <c r="AH1058" s="3">
        <v>0</v>
      </c>
      <c r="AI1058" s="3">
        <v>-26086.6</v>
      </c>
      <c r="AJ1058" s="3">
        <v>70656.210000000006</v>
      </c>
      <c r="AK1058" s="3">
        <v>55095.81</v>
      </c>
      <c r="AL1058" s="3">
        <v>153273.5</v>
      </c>
      <c r="AM1058" s="3">
        <v>288860.59999999998</v>
      </c>
      <c r="AN1058" s="1">
        <v>11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116227.3</v>
      </c>
      <c r="E1059" s="3">
        <v>66838.91</v>
      </c>
      <c r="F1059" s="3">
        <v>0</v>
      </c>
      <c r="G1059" s="3">
        <v>-269714.5</v>
      </c>
      <c r="H1059" s="3">
        <v>0</v>
      </c>
      <c r="I1059" s="3">
        <v>8539295</v>
      </c>
      <c r="J1059" s="3">
        <v>0</v>
      </c>
      <c r="K1059" s="3">
        <v>0</v>
      </c>
      <c r="L1059" s="3">
        <v>56803930</v>
      </c>
      <c r="M1059" s="3">
        <v>2460488</v>
      </c>
      <c r="N1059" s="3">
        <v>43010300</v>
      </c>
      <c r="O1059" s="3">
        <v>9101935000</v>
      </c>
      <c r="P1059" s="3">
        <v>17040.919999999998</v>
      </c>
      <c r="Q1059" s="3">
        <v>156245000000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6.0230160000000001</v>
      </c>
      <c r="Y1059" s="3">
        <v>0</v>
      </c>
      <c r="Z1059" s="3">
        <v>0</v>
      </c>
      <c r="AA1059" s="3">
        <v>1265561</v>
      </c>
      <c r="AB1059" s="3">
        <v>0</v>
      </c>
      <c r="AC1059" s="3">
        <v>65100.77</v>
      </c>
      <c r="AD1059" s="3">
        <v>60959.98</v>
      </c>
      <c r="AE1059" s="3">
        <v>1128.94</v>
      </c>
      <c r="AF1059" s="3">
        <v>5892.8770000000004</v>
      </c>
      <c r="AG1059" s="3">
        <v>0</v>
      </c>
      <c r="AH1059" s="3">
        <v>0</v>
      </c>
      <c r="AI1059" s="3">
        <v>-26116.57</v>
      </c>
      <c r="AJ1059" s="3">
        <v>67009.87</v>
      </c>
      <c r="AK1059" s="3">
        <v>53693.57</v>
      </c>
      <c r="AL1059" s="3">
        <v>130598.39999999999</v>
      </c>
      <c r="AM1059" s="3">
        <v>370152.9</v>
      </c>
      <c r="AN1059" s="1">
        <v>12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116232.6</v>
      </c>
      <c r="E1060" s="3">
        <v>60482.2</v>
      </c>
      <c r="F1060" s="3">
        <v>0</v>
      </c>
      <c r="G1060" s="3">
        <v>-255854.5</v>
      </c>
      <c r="H1060" s="3">
        <v>0</v>
      </c>
      <c r="I1060" s="3">
        <v>8132827</v>
      </c>
      <c r="J1060" s="3">
        <v>0</v>
      </c>
      <c r="K1060" s="3">
        <v>0</v>
      </c>
      <c r="L1060" s="3">
        <v>55877910</v>
      </c>
      <c r="M1060" s="3">
        <v>2271043</v>
      </c>
      <c r="N1060" s="3">
        <v>42882020</v>
      </c>
      <c r="O1060" s="3">
        <v>9101663000</v>
      </c>
      <c r="P1060" s="3">
        <v>16527.900000000001</v>
      </c>
      <c r="Q1060" s="3">
        <v>156242500000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10.176259999999999</v>
      </c>
      <c r="Y1060" s="3">
        <v>0</v>
      </c>
      <c r="Z1060" s="3">
        <v>0</v>
      </c>
      <c r="AA1060" s="3">
        <v>1330212</v>
      </c>
      <c r="AB1060" s="3">
        <v>0</v>
      </c>
      <c r="AC1060" s="3">
        <v>67885.72</v>
      </c>
      <c r="AD1060" s="3">
        <v>59479.59</v>
      </c>
      <c r="AE1060" s="3">
        <v>1083.9960000000001</v>
      </c>
      <c r="AF1060" s="3">
        <v>5503.6040000000003</v>
      </c>
      <c r="AG1060" s="3">
        <v>0</v>
      </c>
      <c r="AH1060" s="3">
        <v>0</v>
      </c>
      <c r="AI1060" s="3">
        <v>-26153.75</v>
      </c>
      <c r="AJ1060" s="3">
        <v>62254.05</v>
      </c>
      <c r="AK1060" s="3">
        <v>52232.25</v>
      </c>
      <c r="AL1060" s="3">
        <v>122731.5</v>
      </c>
      <c r="AM1060" s="3">
        <v>406458.4</v>
      </c>
      <c r="AN1060" s="1">
        <v>26</v>
      </c>
    </row>
    <row r="1061" spans="1:40" x14ac:dyDescent="0.3">
      <c r="A1061" s="2">
        <v>30554</v>
      </c>
      <c r="B1061" s="3">
        <v>1372805</v>
      </c>
      <c r="C1061" s="3">
        <v>6307.3810000000003</v>
      </c>
      <c r="D1061" s="3">
        <v>450779</v>
      </c>
      <c r="E1061" s="3">
        <v>135424</v>
      </c>
      <c r="F1061" s="3">
        <v>0</v>
      </c>
      <c r="G1061" s="3">
        <v>-183891.9</v>
      </c>
      <c r="H1061" s="3">
        <v>360409.1</v>
      </c>
      <c r="I1061" s="3">
        <v>7443837</v>
      </c>
      <c r="J1061" s="3">
        <v>0</v>
      </c>
      <c r="K1061" s="3">
        <v>0</v>
      </c>
      <c r="L1061" s="3">
        <v>56868520</v>
      </c>
      <c r="M1061" s="3">
        <v>2538775</v>
      </c>
      <c r="N1061" s="3">
        <v>42802360</v>
      </c>
      <c r="O1061" s="3">
        <v>9101498000</v>
      </c>
      <c r="P1061" s="3">
        <v>20757.93</v>
      </c>
      <c r="Q1061" s="3">
        <v>156242000000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860491.4</v>
      </c>
      <c r="AB1061" s="3">
        <v>0</v>
      </c>
      <c r="AC1061" s="3">
        <v>19824.52</v>
      </c>
      <c r="AD1061" s="3">
        <v>25459.62</v>
      </c>
      <c r="AE1061" s="3">
        <v>563.6155</v>
      </c>
      <c r="AF1061" s="3">
        <v>22721.47</v>
      </c>
      <c r="AG1061" s="3">
        <v>442.23750000000001</v>
      </c>
      <c r="AH1061" s="3">
        <v>0</v>
      </c>
      <c r="AI1061" s="3">
        <v>-26048.92</v>
      </c>
      <c r="AJ1061" s="3">
        <v>66440.77</v>
      </c>
      <c r="AK1061" s="3">
        <v>52274.09</v>
      </c>
      <c r="AL1061" s="3">
        <v>126352.7</v>
      </c>
      <c r="AM1061" s="3">
        <v>2741411</v>
      </c>
      <c r="AN1061" s="1">
        <v>4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158403</v>
      </c>
      <c r="E1062" s="3">
        <v>80872.03</v>
      </c>
      <c r="F1062" s="3">
        <v>0</v>
      </c>
      <c r="G1062" s="3">
        <v>-214308.4</v>
      </c>
      <c r="H1062" s="3">
        <v>0.90919249999999996</v>
      </c>
      <c r="I1062" s="3">
        <v>7051125</v>
      </c>
      <c r="J1062" s="3">
        <v>0</v>
      </c>
      <c r="K1062" s="3">
        <v>0</v>
      </c>
      <c r="L1062" s="3">
        <v>55778960</v>
      </c>
      <c r="M1062" s="3">
        <v>2401293</v>
      </c>
      <c r="N1062" s="3">
        <v>42687700</v>
      </c>
      <c r="O1062" s="3">
        <v>9101266000</v>
      </c>
      <c r="P1062" s="3">
        <v>19445.61</v>
      </c>
      <c r="Q1062" s="3">
        <v>156239100000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360408.2</v>
      </c>
      <c r="X1062" s="3">
        <v>0</v>
      </c>
      <c r="Y1062" s="3">
        <v>0</v>
      </c>
      <c r="Z1062" s="3">
        <v>0</v>
      </c>
      <c r="AA1062" s="3">
        <v>1360825</v>
      </c>
      <c r="AB1062" s="3">
        <v>0</v>
      </c>
      <c r="AC1062" s="3">
        <v>57045.25</v>
      </c>
      <c r="AD1062" s="3">
        <v>61250.16</v>
      </c>
      <c r="AE1062" s="3">
        <v>1287.231</v>
      </c>
      <c r="AF1062" s="3">
        <v>8346.0490000000009</v>
      </c>
      <c r="AG1062" s="3">
        <v>0</v>
      </c>
      <c r="AH1062" s="3">
        <v>0</v>
      </c>
      <c r="AI1062" s="3">
        <v>-26146.959999999999</v>
      </c>
      <c r="AJ1062" s="3">
        <v>63115.27</v>
      </c>
      <c r="AK1062" s="3">
        <v>51306.94</v>
      </c>
      <c r="AL1062" s="3">
        <v>120797.5</v>
      </c>
      <c r="AM1062" s="3">
        <v>392712.1</v>
      </c>
      <c r="AN1062" s="1">
        <v>22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99135.72</v>
      </c>
      <c r="E1063" s="3">
        <v>64799.65</v>
      </c>
      <c r="F1063" s="3">
        <v>0</v>
      </c>
      <c r="G1063" s="3">
        <v>-234564.7</v>
      </c>
      <c r="H1063" s="3">
        <v>0</v>
      </c>
      <c r="I1063" s="3">
        <v>6690587</v>
      </c>
      <c r="J1063" s="3">
        <v>0</v>
      </c>
      <c r="K1063" s="3">
        <v>0</v>
      </c>
      <c r="L1063" s="3">
        <v>54722640</v>
      </c>
      <c r="M1063" s="3">
        <v>2177342</v>
      </c>
      <c r="N1063" s="3">
        <v>42561180</v>
      </c>
      <c r="O1063" s="3">
        <v>9100999000</v>
      </c>
      <c r="P1063" s="3">
        <v>18023.66</v>
      </c>
      <c r="Q1063" s="3">
        <v>156236100000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0.90919249999999996</v>
      </c>
      <c r="X1063" s="3">
        <v>0</v>
      </c>
      <c r="Y1063" s="3">
        <v>0</v>
      </c>
      <c r="Z1063" s="3">
        <v>0</v>
      </c>
      <c r="AA1063" s="3">
        <v>1462989</v>
      </c>
      <c r="AB1063" s="3">
        <v>0</v>
      </c>
      <c r="AC1063" s="3">
        <v>70599.12</v>
      </c>
      <c r="AD1063" s="3">
        <v>72006.55</v>
      </c>
      <c r="AE1063" s="3">
        <v>1313.125</v>
      </c>
      <c r="AF1063" s="3">
        <v>5687.4960000000001</v>
      </c>
      <c r="AG1063" s="3">
        <v>0</v>
      </c>
      <c r="AH1063" s="3">
        <v>0</v>
      </c>
      <c r="AI1063" s="3">
        <v>-26230.59</v>
      </c>
      <c r="AJ1063" s="3">
        <v>58833.11</v>
      </c>
      <c r="AK1063" s="3">
        <v>50162.92</v>
      </c>
      <c r="AL1063" s="3">
        <v>114836.4</v>
      </c>
      <c r="AM1063" s="3">
        <v>360537.4</v>
      </c>
      <c r="AN1063" s="1">
        <v>19</v>
      </c>
    </row>
    <row r="1064" spans="1:40" x14ac:dyDescent="0.3">
      <c r="A1064" s="2">
        <v>30557</v>
      </c>
      <c r="B1064" s="3">
        <v>1370603</v>
      </c>
      <c r="C1064" s="3">
        <v>13281.36</v>
      </c>
      <c r="D1064" s="3">
        <v>657100.6</v>
      </c>
      <c r="E1064" s="3">
        <v>221628.9</v>
      </c>
      <c r="F1064" s="3">
        <v>0</v>
      </c>
      <c r="G1064" s="3">
        <v>-124991.1</v>
      </c>
      <c r="H1064" s="3">
        <v>361583.2</v>
      </c>
      <c r="I1064" s="3">
        <v>6107228</v>
      </c>
      <c r="J1064" s="3">
        <v>0</v>
      </c>
      <c r="K1064" s="3">
        <v>0</v>
      </c>
      <c r="L1064" s="3">
        <v>56876480</v>
      </c>
      <c r="M1064" s="3">
        <v>2746000</v>
      </c>
      <c r="N1064" s="3">
        <v>42502380</v>
      </c>
      <c r="O1064" s="3">
        <v>9100916000</v>
      </c>
      <c r="P1064" s="3">
        <v>24447.11</v>
      </c>
      <c r="Q1064" s="3">
        <v>156236600000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1392676</v>
      </c>
      <c r="AB1064" s="3">
        <v>0</v>
      </c>
      <c r="AC1064" s="3">
        <v>460.31020000000001</v>
      </c>
      <c r="AD1064" s="3">
        <v>1787.825</v>
      </c>
      <c r="AE1064" s="3">
        <v>633.12670000000003</v>
      </c>
      <c r="AF1064" s="3">
        <v>38000.81</v>
      </c>
      <c r="AG1064" s="3">
        <v>891.58309999999994</v>
      </c>
      <c r="AH1064" s="3">
        <v>0</v>
      </c>
      <c r="AI1064" s="3">
        <v>-26052.55</v>
      </c>
      <c r="AJ1064" s="3">
        <v>65313.18</v>
      </c>
      <c r="AK1064" s="3">
        <v>50138.85</v>
      </c>
      <c r="AL1064" s="3">
        <v>123737</v>
      </c>
      <c r="AM1064" s="3">
        <v>5046764</v>
      </c>
      <c r="AN1064" s="1">
        <v>4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111596.4</v>
      </c>
      <c r="E1065" s="3">
        <v>102316.3</v>
      </c>
      <c r="F1065" s="3">
        <v>0</v>
      </c>
      <c r="G1065" s="3">
        <v>-196113.2</v>
      </c>
      <c r="H1065" s="3">
        <v>28.420680000000001</v>
      </c>
      <c r="I1065" s="3">
        <v>5811972</v>
      </c>
      <c r="J1065" s="3">
        <v>0</v>
      </c>
      <c r="K1065" s="3">
        <v>0</v>
      </c>
      <c r="L1065" s="3">
        <v>55191170</v>
      </c>
      <c r="M1065" s="3">
        <v>2532054</v>
      </c>
      <c r="N1065" s="3">
        <v>42427950</v>
      </c>
      <c r="O1065" s="3">
        <v>9100748000</v>
      </c>
      <c r="P1065" s="3">
        <v>20825.12</v>
      </c>
      <c r="Q1065" s="3">
        <v>156233700000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361554.8</v>
      </c>
      <c r="X1065" s="3">
        <v>0</v>
      </c>
      <c r="Y1065" s="3">
        <v>0</v>
      </c>
      <c r="Z1065" s="3">
        <v>0</v>
      </c>
      <c r="AA1065" s="3">
        <v>1960443</v>
      </c>
      <c r="AB1065" s="3">
        <v>0</v>
      </c>
      <c r="AC1065" s="3">
        <v>11626.44</v>
      </c>
      <c r="AD1065" s="3">
        <v>24981.67</v>
      </c>
      <c r="AE1065" s="3">
        <v>1324.817</v>
      </c>
      <c r="AF1065" s="3">
        <v>8083.3050000000003</v>
      </c>
      <c r="AG1065" s="3">
        <v>0</v>
      </c>
      <c r="AH1065" s="3">
        <v>0</v>
      </c>
      <c r="AI1065" s="3">
        <v>-26222.99</v>
      </c>
      <c r="AJ1065" s="3">
        <v>62429.49</v>
      </c>
      <c r="AK1065" s="3">
        <v>49906.76</v>
      </c>
      <c r="AL1065" s="3">
        <v>125305.9</v>
      </c>
      <c r="AM1065" s="3">
        <v>295256.09999999998</v>
      </c>
      <c r="AN1065" s="1">
        <v>16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65872.12</v>
      </c>
      <c r="E1066" s="3">
        <v>79474.16</v>
      </c>
      <c r="F1066" s="3">
        <v>0</v>
      </c>
      <c r="G1066" s="3">
        <v>-230401.3</v>
      </c>
      <c r="H1066" s="3">
        <v>0</v>
      </c>
      <c r="I1066" s="3">
        <v>5549034</v>
      </c>
      <c r="J1066" s="3">
        <v>0</v>
      </c>
      <c r="K1066" s="3">
        <v>0</v>
      </c>
      <c r="L1066" s="3">
        <v>54153600</v>
      </c>
      <c r="M1066" s="3">
        <v>2238351</v>
      </c>
      <c r="N1066" s="3">
        <v>42306190</v>
      </c>
      <c r="O1066" s="3">
        <v>9100489000</v>
      </c>
      <c r="P1066" s="3">
        <v>18819.97</v>
      </c>
      <c r="Q1066" s="3">
        <v>156230600000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28.420680000000001</v>
      </c>
      <c r="X1066" s="3">
        <v>0</v>
      </c>
      <c r="Y1066" s="3">
        <v>0</v>
      </c>
      <c r="Z1066" s="3">
        <v>0</v>
      </c>
      <c r="AA1066" s="3">
        <v>1434603</v>
      </c>
      <c r="AB1066" s="3">
        <v>0</v>
      </c>
      <c r="AC1066" s="3">
        <v>60301.11</v>
      </c>
      <c r="AD1066" s="3">
        <v>73664.39</v>
      </c>
      <c r="AE1066" s="3">
        <v>1380.5830000000001</v>
      </c>
      <c r="AF1066" s="3">
        <v>6034.5159999999996</v>
      </c>
      <c r="AG1066" s="3">
        <v>0</v>
      </c>
      <c r="AH1066" s="3">
        <v>0</v>
      </c>
      <c r="AI1066" s="3">
        <v>-26275.58</v>
      </c>
      <c r="AJ1066" s="3">
        <v>57790.38</v>
      </c>
      <c r="AK1066" s="3">
        <v>49151.93</v>
      </c>
      <c r="AL1066" s="3">
        <v>119321</v>
      </c>
      <c r="AM1066" s="3">
        <v>262937.7</v>
      </c>
      <c r="AN1066" s="1">
        <v>28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51522.83</v>
      </c>
      <c r="E1067" s="3">
        <v>65283.99</v>
      </c>
      <c r="F1067" s="3">
        <v>0</v>
      </c>
      <c r="G1067" s="3">
        <v>-231419.8</v>
      </c>
      <c r="H1067" s="3">
        <v>0</v>
      </c>
      <c r="I1067" s="3">
        <v>5291213</v>
      </c>
      <c r="J1067" s="3">
        <v>0</v>
      </c>
      <c r="K1067" s="3">
        <v>0</v>
      </c>
      <c r="L1067" s="3">
        <v>53361670</v>
      </c>
      <c r="M1067" s="3">
        <v>1978747</v>
      </c>
      <c r="N1067" s="3">
        <v>42184250</v>
      </c>
      <c r="O1067" s="3">
        <v>9100244000</v>
      </c>
      <c r="P1067" s="3">
        <v>17710.490000000002</v>
      </c>
      <c r="Q1067" s="3">
        <v>156228000000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1182744</v>
      </c>
      <c r="AB1067" s="3">
        <v>0</v>
      </c>
      <c r="AC1067" s="3">
        <v>56876.18</v>
      </c>
      <c r="AD1067" s="3">
        <v>57947.79</v>
      </c>
      <c r="AE1067" s="3">
        <v>1048.279</v>
      </c>
      <c r="AF1067" s="3">
        <v>4987.2730000000001</v>
      </c>
      <c r="AG1067" s="3">
        <v>0</v>
      </c>
      <c r="AH1067" s="3">
        <v>0</v>
      </c>
      <c r="AI1067" s="3">
        <v>-26302.94</v>
      </c>
      <c r="AJ1067" s="3">
        <v>53201.37</v>
      </c>
      <c r="AK1067" s="3">
        <v>48033.57</v>
      </c>
      <c r="AL1067" s="3">
        <v>118356.2</v>
      </c>
      <c r="AM1067" s="3">
        <v>257820.4</v>
      </c>
      <c r="AN1067" s="1">
        <v>14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58764.4</v>
      </c>
      <c r="E1068" s="3">
        <v>56052.22</v>
      </c>
      <c r="F1068" s="3">
        <v>0</v>
      </c>
      <c r="G1068" s="3">
        <v>-225577.1</v>
      </c>
      <c r="H1068" s="3">
        <v>0</v>
      </c>
      <c r="I1068" s="3">
        <v>5029808</v>
      </c>
      <c r="J1068" s="3">
        <v>0</v>
      </c>
      <c r="K1068" s="3">
        <v>0</v>
      </c>
      <c r="L1068" s="3">
        <v>52541200</v>
      </c>
      <c r="M1068" s="3">
        <v>1787435</v>
      </c>
      <c r="N1068" s="3">
        <v>42073900</v>
      </c>
      <c r="O1068" s="3">
        <v>9099994000</v>
      </c>
      <c r="P1068" s="3">
        <v>16945.63</v>
      </c>
      <c r="Q1068" s="3">
        <v>156225500000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1150981</v>
      </c>
      <c r="AB1068" s="3">
        <v>0</v>
      </c>
      <c r="AC1068" s="3">
        <v>56924.77</v>
      </c>
      <c r="AD1068" s="3">
        <v>54958.32</v>
      </c>
      <c r="AE1068" s="3">
        <v>987.02369999999996</v>
      </c>
      <c r="AF1068" s="3">
        <v>4868.9359999999997</v>
      </c>
      <c r="AG1068" s="3">
        <v>0</v>
      </c>
      <c r="AH1068" s="3">
        <v>0</v>
      </c>
      <c r="AI1068" s="3">
        <v>-26315.25</v>
      </c>
      <c r="AJ1068" s="3">
        <v>49488.84</v>
      </c>
      <c r="AK1068" s="3">
        <v>46642.48</v>
      </c>
      <c r="AL1068" s="3">
        <v>102988.9</v>
      </c>
      <c r="AM1068" s="3">
        <v>261405.3</v>
      </c>
      <c r="AN1068" s="1">
        <v>19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67887.88</v>
      </c>
      <c r="E1069" s="3">
        <v>49502.51</v>
      </c>
      <c r="F1069" s="3">
        <v>0</v>
      </c>
      <c r="G1069" s="3">
        <v>-217293.5</v>
      </c>
      <c r="H1069" s="3">
        <v>0</v>
      </c>
      <c r="I1069" s="3">
        <v>4753255</v>
      </c>
      <c r="J1069" s="3">
        <v>0</v>
      </c>
      <c r="K1069" s="3">
        <v>0</v>
      </c>
      <c r="L1069" s="3">
        <v>51602120</v>
      </c>
      <c r="M1069" s="3">
        <v>1636827</v>
      </c>
      <c r="N1069" s="3">
        <v>41948160</v>
      </c>
      <c r="O1069" s="3">
        <v>9099755000</v>
      </c>
      <c r="P1069" s="3">
        <v>16338.02</v>
      </c>
      <c r="Q1069" s="3">
        <v>156222800000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1242828</v>
      </c>
      <c r="AB1069" s="3">
        <v>0</v>
      </c>
      <c r="AC1069" s="3">
        <v>63073.59</v>
      </c>
      <c r="AD1069" s="3">
        <v>59261.26</v>
      </c>
      <c r="AE1069" s="3">
        <v>1079.0060000000001</v>
      </c>
      <c r="AF1069" s="3">
        <v>4943.6149999999998</v>
      </c>
      <c r="AG1069" s="3">
        <v>0</v>
      </c>
      <c r="AH1069" s="3">
        <v>0</v>
      </c>
      <c r="AI1069" s="3">
        <v>-26344</v>
      </c>
      <c r="AJ1069" s="3">
        <v>46754.76</v>
      </c>
      <c r="AK1069" s="3">
        <v>45393.4</v>
      </c>
      <c r="AL1069" s="3">
        <v>109497.1</v>
      </c>
      <c r="AM1069" s="3">
        <v>276553.59999999998</v>
      </c>
      <c r="AN1069" s="1">
        <v>24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59280.41</v>
      </c>
      <c r="E1070" s="3">
        <v>43673.15</v>
      </c>
      <c r="F1070" s="3">
        <v>0</v>
      </c>
      <c r="G1070" s="3">
        <v>-214907.3</v>
      </c>
      <c r="H1070" s="3">
        <v>0</v>
      </c>
      <c r="I1070" s="3">
        <v>4486894</v>
      </c>
      <c r="J1070" s="3">
        <v>0</v>
      </c>
      <c r="K1070" s="3">
        <v>0</v>
      </c>
      <c r="L1070" s="3">
        <v>50655450</v>
      </c>
      <c r="M1070" s="3">
        <v>1495120</v>
      </c>
      <c r="N1070" s="3">
        <v>41825660</v>
      </c>
      <c r="O1070" s="3">
        <v>9099514000</v>
      </c>
      <c r="P1070" s="3">
        <v>15701.63</v>
      </c>
      <c r="Q1070" s="3">
        <v>156220100000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1247264</v>
      </c>
      <c r="AB1070" s="3">
        <v>0</v>
      </c>
      <c r="AC1070" s="3">
        <v>61970.18</v>
      </c>
      <c r="AD1070" s="3">
        <v>59891.77</v>
      </c>
      <c r="AE1070" s="3">
        <v>1058.3789999999999</v>
      </c>
      <c r="AF1070" s="3">
        <v>4506.5540000000001</v>
      </c>
      <c r="AG1070" s="3">
        <v>0</v>
      </c>
      <c r="AH1070" s="3">
        <v>0</v>
      </c>
      <c r="AI1070" s="3">
        <v>-26373.43</v>
      </c>
      <c r="AJ1070" s="3">
        <v>44514.45</v>
      </c>
      <c r="AK1070" s="3">
        <v>44251.69</v>
      </c>
      <c r="AL1070" s="3">
        <v>105116.8</v>
      </c>
      <c r="AM1070" s="3">
        <v>266360.90000000002</v>
      </c>
      <c r="AN1070" s="1">
        <v>28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60637.18</v>
      </c>
      <c r="E1071" s="3">
        <v>39378.32</v>
      </c>
      <c r="F1071" s="3">
        <v>0</v>
      </c>
      <c r="G1071" s="3">
        <v>-209626.2</v>
      </c>
      <c r="H1071" s="3">
        <v>0</v>
      </c>
      <c r="I1071" s="3">
        <v>4219403</v>
      </c>
      <c r="J1071" s="3">
        <v>0</v>
      </c>
      <c r="K1071" s="3">
        <v>0</v>
      </c>
      <c r="L1071" s="3">
        <v>49644430</v>
      </c>
      <c r="M1071" s="3">
        <v>1372256</v>
      </c>
      <c r="N1071" s="3">
        <v>41700360</v>
      </c>
      <c r="O1071" s="3">
        <v>9099268000</v>
      </c>
      <c r="P1071" s="3">
        <v>15160.68</v>
      </c>
      <c r="Q1071" s="3">
        <v>156217300000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1298005</v>
      </c>
      <c r="AB1071" s="3">
        <v>0</v>
      </c>
      <c r="AC1071" s="3">
        <v>67808.94</v>
      </c>
      <c r="AD1071" s="3">
        <v>64808.93</v>
      </c>
      <c r="AE1071" s="3">
        <v>1158.768</v>
      </c>
      <c r="AF1071" s="3">
        <v>4504.2489999999998</v>
      </c>
      <c r="AG1071" s="3">
        <v>0</v>
      </c>
      <c r="AH1071" s="3">
        <v>0</v>
      </c>
      <c r="AI1071" s="3">
        <v>-26406.55</v>
      </c>
      <c r="AJ1071" s="3">
        <v>42126.46</v>
      </c>
      <c r="AK1071" s="3">
        <v>43072.49</v>
      </c>
      <c r="AL1071" s="3">
        <v>99688.93</v>
      </c>
      <c r="AM1071" s="3">
        <v>267490.90000000002</v>
      </c>
      <c r="AN1071" s="1">
        <v>26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52124.04</v>
      </c>
      <c r="E1072" s="3">
        <v>35302.83</v>
      </c>
      <c r="F1072" s="3">
        <v>0</v>
      </c>
      <c r="G1072" s="3">
        <v>-207360.1</v>
      </c>
      <c r="H1072" s="3">
        <v>0</v>
      </c>
      <c r="I1072" s="3">
        <v>3968507</v>
      </c>
      <c r="J1072" s="3">
        <v>0</v>
      </c>
      <c r="K1072" s="3">
        <v>0</v>
      </c>
      <c r="L1072" s="3">
        <v>48630980</v>
      </c>
      <c r="M1072" s="3">
        <v>1256820</v>
      </c>
      <c r="N1072" s="3">
        <v>41572100</v>
      </c>
      <c r="O1072" s="3">
        <v>9099018000</v>
      </c>
      <c r="P1072" s="3">
        <v>14617.6</v>
      </c>
      <c r="Q1072" s="3">
        <v>156214300000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1290041</v>
      </c>
      <c r="AB1072" s="3">
        <v>0</v>
      </c>
      <c r="AC1072" s="3">
        <v>73743.509999999995</v>
      </c>
      <c r="AD1072" s="3">
        <v>68636.820000000007</v>
      </c>
      <c r="AE1072" s="3">
        <v>1233.47</v>
      </c>
      <c r="AF1072" s="3">
        <v>4179.49</v>
      </c>
      <c r="AG1072" s="3">
        <v>0</v>
      </c>
      <c r="AH1072" s="3">
        <v>0</v>
      </c>
      <c r="AI1072" s="3">
        <v>-26443.97</v>
      </c>
      <c r="AJ1072" s="3">
        <v>40269.39</v>
      </c>
      <c r="AK1072" s="3">
        <v>41957.37</v>
      </c>
      <c r="AL1072" s="3">
        <v>94858.34</v>
      </c>
      <c r="AM1072" s="3">
        <v>250896.1</v>
      </c>
      <c r="AN1072" s="1">
        <v>12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36252.080000000002</v>
      </c>
      <c r="E1073" s="3">
        <v>30817.42</v>
      </c>
      <c r="F1073" s="3">
        <v>0</v>
      </c>
      <c r="G1073" s="3">
        <v>-209094.9</v>
      </c>
      <c r="H1073" s="3">
        <v>0</v>
      </c>
      <c r="I1073" s="3">
        <v>3759732</v>
      </c>
      <c r="J1073" s="3">
        <v>0</v>
      </c>
      <c r="K1073" s="3">
        <v>0</v>
      </c>
      <c r="L1073" s="3">
        <v>47724410</v>
      </c>
      <c r="M1073" s="3">
        <v>1144836</v>
      </c>
      <c r="N1073" s="3">
        <v>41436890</v>
      </c>
      <c r="O1073" s="3">
        <v>9098774000</v>
      </c>
      <c r="P1073" s="3">
        <v>14040.17</v>
      </c>
      <c r="Q1073" s="3">
        <v>156211300000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1159479</v>
      </c>
      <c r="AB1073" s="3">
        <v>0</v>
      </c>
      <c r="AC1073" s="3">
        <v>72905.88</v>
      </c>
      <c r="AD1073" s="3">
        <v>69782.02</v>
      </c>
      <c r="AE1073" s="3">
        <v>1228.0409999999999</v>
      </c>
      <c r="AF1073" s="3">
        <v>3487.6210000000001</v>
      </c>
      <c r="AG1073" s="3">
        <v>0</v>
      </c>
      <c r="AH1073" s="3">
        <v>0</v>
      </c>
      <c r="AI1073" s="3">
        <v>-26473.599999999999</v>
      </c>
      <c r="AJ1073" s="3">
        <v>38147.230000000003</v>
      </c>
      <c r="AK1073" s="3">
        <v>40710.44</v>
      </c>
      <c r="AL1073" s="3">
        <v>100519.1</v>
      </c>
      <c r="AM1073" s="3">
        <v>208775</v>
      </c>
      <c r="AN1073" s="1">
        <v>23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33301.82</v>
      </c>
      <c r="E1074" s="3">
        <v>27901.17</v>
      </c>
      <c r="F1074" s="3">
        <v>0</v>
      </c>
      <c r="G1074" s="3">
        <v>-205646.3</v>
      </c>
      <c r="H1074" s="3">
        <v>0</v>
      </c>
      <c r="I1074" s="3">
        <v>3572972</v>
      </c>
      <c r="J1074" s="3">
        <v>0</v>
      </c>
      <c r="K1074" s="3">
        <v>0</v>
      </c>
      <c r="L1074" s="3">
        <v>46826210</v>
      </c>
      <c r="M1074" s="3">
        <v>1053114</v>
      </c>
      <c r="N1074" s="3">
        <v>41297340</v>
      </c>
      <c r="O1074" s="3">
        <v>9098530000</v>
      </c>
      <c r="P1074" s="3">
        <v>13577.76</v>
      </c>
      <c r="Q1074" s="3">
        <v>156208200000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1115718</v>
      </c>
      <c r="AB1074" s="3">
        <v>0</v>
      </c>
      <c r="AC1074" s="3">
        <v>76418.95</v>
      </c>
      <c r="AD1074" s="3">
        <v>71976.850000000006</v>
      </c>
      <c r="AE1074" s="3">
        <v>1245.971</v>
      </c>
      <c r="AF1074" s="3">
        <v>3114.922</v>
      </c>
      <c r="AG1074" s="3">
        <v>0</v>
      </c>
      <c r="AH1074" s="3">
        <v>0</v>
      </c>
      <c r="AI1074" s="3">
        <v>-26501.62</v>
      </c>
      <c r="AJ1074" s="3">
        <v>36350.589999999997</v>
      </c>
      <c r="AK1074" s="3">
        <v>39588.28</v>
      </c>
      <c r="AL1074" s="3">
        <v>99549.55</v>
      </c>
      <c r="AM1074" s="3">
        <v>186760.1</v>
      </c>
      <c r="AN1074" s="1">
        <v>22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22643.49</v>
      </c>
      <c r="E1075" s="3">
        <v>24682.82</v>
      </c>
      <c r="F1075" s="3">
        <v>0</v>
      </c>
      <c r="G1075" s="3">
        <v>-204509.7</v>
      </c>
      <c r="H1075" s="3">
        <v>0</v>
      </c>
      <c r="I1075" s="3">
        <v>3415485</v>
      </c>
      <c r="J1075" s="3">
        <v>0</v>
      </c>
      <c r="K1075" s="3">
        <v>0</v>
      </c>
      <c r="L1075" s="3">
        <v>46123550</v>
      </c>
      <c r="M1075" s="3">
        <v>965945</v>
      </c>
      <c r="N1075" s="3">
        <v>41072480</v>
      </c>
      <c r="O1075" s="3">
        <v>9098398000</v>
      </c>
      <c r="P1075" s="3">
        <v>13099.04</v>
      </c>
      <c r="Q1075" s="3">
        <v>156205600000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901263.5</v>
      </c>
      <c r="AB1075" s="3">
        <v>0</v>
      </c>
      <c r="AC1075" s="3">
        <v>65347.88</v>
      </c>
      <c r="AD1075" s="3">
        <v>57463.16</v>
      </c>
      <c r="AE1075" s="3">
        <v>953.32640000000004</v>
      </c>
      <c r="AF1075" s="3">
        <v>2559.41</v>
      </c>
      <c r="AG1075" s="3">
        <v>0</v>
      </c>
      <c r="AH1075" s="3">
        <v>0</v>
      </c>
      <c r="AI1075" s="3">
        <v>-26510.49</v>
      </c>
      <c r="AJ1075" s="3">
        <v>34636.870000000003</v>
      </c>
      <c r="AK1075" s="3">
        <v>38384.93</v>
      </c>
      <c r="AL1075" s="3">
        <v>194213.4</v>
      </c>
      <c r="AM1075" s="3">
        <v>157486.6</v>
      </c>
      <c r="AN1075" s="1">
        <v>15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33677.03</v>
      </c>
      <c r="E1076" s="3">
        <v>23804.5</v>
      </c>
      <c r="F1076" s="3">
        <v>0</v>
      </c>
      <c r="G1076" s="3">
        <v>-196956.9</v>
      </c>
      <c r="H1076" s="3">
        <v>0</v>
      </c>
      <c r="I1076" s="3">
        <v>3244659</v>
      </c>
      <c r="J1076" s="3">
        <v>0</v>
      </c>
      <c r="K1076" s="3">
        <v>0</v>
      </c>
      <c r="L1076" s="3">
        <v>45319390</v>
      </c>
      <c r="M1076" s="3">
        <v>912288.2</v>
      </c>
      <c r="N1076" s="3">
        <v>40921920</v>
      </c>
      <c r="O1076" s="3">
        <v>9098185000</v>
      </c>
      <c r="P1076" s="3">
        <v>12841.25</v>
      </c>
      <c r="Q1076" s="3">
        <v>156203000000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972302.8</v>
      </c>
      <c r="AB1076" s="3">
        <v>0</v>
      </c>
      <c r="AC1076" s="3">
        <v>74125.320000000007</v>
      </c>
      <c r="AD1076" s="3">
        <v>62060.42</v>
      </c>
      <c r="AE1076" s="3">
        <v>1017.556</v>
      </c>
      <c r="AF1076" s="3">
        <v>3139.8629999999998</v>
      </c>
      <c r="AG1076" s="3">
        <v>0</v>
      </c>
      <c r="AH1076" s="3">
        <v>0</v>
      </c>
      <c r="AI1076" s="3">
        <v>-26516.82</v>
      </c>
      <c r="AJ1076" s="3">
        <v>32879.440000000002</v>
      </c>
      <c r="AK1076" s="3">
        <v>37087.25</v>
      </c>
      <c r="AL1076" s="3">
        <v>109380.5</v>
      </c>
      <c r="AM1076" s="3">
        <v>170825.9</v>
      </c>
      <c r="AN1076" s="1">
        <v>22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31719.919999999998</v>
      </c>
      <c r="E1077" s="3">
        <v>22142.78</v>
      </c>
      <c r="F1077" s="3">
        <v>0</v>
      </c>
      <c r="G1077" s="3">
        <v>-193719</v>
      </c>
      <c r="H1077" s="3">
        <v>0</v>
      </c>
      <c r="I1077" s="3">
        <v>3075428</v>
      </c>
      <c r="J1077" s="3">
        <v>0</v>
      </c>
      <c r="K1077" s="3">
        <v>0</v>
      </c>
      <c r="L1077" s="3">
        <v>44502780</v>
      </c>
      <c r="M1077" s="3">
        <v>854970.4</v>
      </c>
      <c r="N1077" s="3">
        <v>40790280</v>
      </c>
      <c r="O1077" s="3">
        <v>9097949000</v>
      </c>
      <c r="P1077" s="3">
        <v>12539.15</v>
      </c>
      <c r="Q1077" s="3">
        <v>156200200000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990816.2</v>
      </c>
      <c r="AB1077" s="3">
        <v>0</v>
      </c>
      <c r="AC1077" s="3">
        <v>78963.67</v>
      </c>
      <c r="AD1077" s="3">
        <v>62294.81</v>
      </c>
      <c r="AE1077" s="3">
        <v>1036.1310000000001</v>
      </c>
      <c r="AF1077" s="3">
        <v>3072.116</v>
      </c>
      <c r="AG1077" s="3">
        <v>0</v>
      </c>
      <c r="AH1077" s="3">
        <v>0</v>
      </c>
      <c r="AI1077" s="3">
        <v>-26538.3</v>
      </c>
      <c r="AJ1077" s="3">
        <v>31147.95</v>
      </c>
      <c r="AK1077" s="3">
        <v>35684.410000000003</v>
      </c>
      <c r="AL1077" s="3">
        <v>83883.679999999993</v>
      </c>
      <c r="AM1077" s="3">
        <v>169231.2</v>
      </c>
      <c r="AN1077" s="1">
        <v>11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32792.410000000003</v>
      </c>
      <c r="E1078" s="3">
        <v>20901.87</v>
      </c>
      <c r="F1078" s="3">
        <v>0</v>
      </c>
      <c r="G1078" s="3">
        <v>-190557.2</v>
      </c>
      <c r="H1078" s="3">
        <v>0</v>
      </c>
      <c r="I1078" s="3">
        <v>2905458</v>
      </c>
      <c r="J1078" s="3">
        <v>0</v>
      </c>
      <c r="K1078" s="3">
        <v>0</v>
      </c>
      <c r="L1078" s="3">
        <v>43631530</v>
      </c>
      <c r="M1078" s="3">
        <v>800442.9</v>
      </c>
      <c r="N1078" s="3">
        <v>40646670</v>
      </c>
      <c r="O1078" s="3">
        <v>9097713000</v>
      </c>
      <c r="P1078" s="3">
        <v>12252.91</v>
      </c>
      <c r="Q1078" s="3">
        <v>156197300000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1043505</v>
      </c>
      <c r="AB1078" s="3">
        <v>0</v>
      </c>
      <c r="AC1078" s="3">
        <v>87411.24</v>
      </c>
      <c r="AD1078" s="3">
        <v>70836.3</v>
      </c>
      <c r="AE1078" s="3">
        <v>1170.981</v>
      </c>
      <c r="AF1078" s="3">
        <v>3144.0610000000001</v>
      </c>
      <c r="AG1078" s="3">
        <v>0</v>
      </c>
      <c r="AH1078" s="3">
        <v>0</v>
      </c>
      <c r="AI1078" s="3">
        <v>-26569.1</v>
      </c>
      <c r="AJ1078" s="3">
        <v>29744.7</v>
      </c>
      <c r="AK1078" s="3">
        <v>34307</v>
      </c>
      <c r="AL1078" s="3">
        <v>85997.74</v>
      </c>
      <c r="AM1078" s="3">
        <v>169969.6</v>
      </c>
      <c r="AN1078" s="1">
        <v>22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25890.11</v>
      </c>
      <c r="E1079" s="3">
        <v>18942.55</v>
      </c>
      <c r="F1079" s="3">
        <v>0</v>
      </c>
      <c r="G1079" s="3">
        <v>-189879.3</v>
      </c>
      <c r="H1079" s="3">
        <v>0</v>
      </c>
      <c r="I1079" s="3">
        <v>2752844</v>
      </c>
      <c r="J1079" s="3">
        <v>0</v>
      </c>
      <c r="K1079" s="3">
        <v>0</v>
      </c>
      <c r="L1079" s="3">
        <v>42820700</v>
      </c>
      <c r="M1079" s="3">
        <v>741408.6</v>
      </c>
      <c r="N1079" s="3">
        <v>40506040</v>
      </c>
      <c r="O1079" s="3">
        <v>9097470000</v>
      </c>
      <c r="P1079" s="3">
        <v>11903.28</v>
      </c>
      <c r="Q1079" s="3">
        <v>156194300000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980250.4</v>
      </c>
      <c r="AB1079" s="3">
        <v>0</v>
      </c>
      <c r="AC1079" s="3">
        <v>89412.77</v>
      </c>
      <c r="AD1079" s="3">
        <v>71874.73</v>
      </c>
      <c r="AE1079" s="3">
        <v>1208.3420000000001</v>
      </c>
      <c r="AF1079" s="3">
        <v>2771.027</v>
      </c>
      <c r="AG1079" s="3">
        <v>0</v>
      </c>
      <c r="AH1079" s="3">
        <v>0</v>
      </c>
      <c r="AI1079" s="3">
        <v>-26599.61</v>
      </c>
      <c r="AJ1079" s="3">
        <v>27421.62</v>
      </c>
      <c r="AK1079" s="3">
        <v>32768.730000000003</v>
      </c>
      <c r="AL1079" s="3">
        <v>78704.52</v>
      </c>
      <c r="AM1079" s="3">
        <v>152614.5</v>
      </c>
      <c r="AN1079" s="1">
        <v>13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28186.93</v>
      </c>
      <c r="E1080" s="3">
        <v>17988.16</v>
      </c>
      <c r="F1080" s="3">
        <v>0</v>
      </c>
      <c r="G1080" s="3">
        <v>-186286.1</v>
      </c>
      <c r="H1080" s="3">
        <v>0</v>
      </c>
      <c r="I1080" s="3">
        <v>2600454</v>
      </c>
      <c r="J1080" s="3">
        <v>0</v>
      </c>
      <c r="K1080" s="3">
        <v>0</v>
      </c>
      <c r="L1080" s="3">
        <v>42030790</v>
      </c>
      <c r="M1080" s="3">
        <v>693530</v>
      </c>
      <c r="N1080" s="3">
        <v>40360070</v>
      </c>
      <c r="O1080" s="3">
        <v>9097234000</v>
      </c>
      <c r="P1080" s="3">
        <v>11653.34</v>
      </c>
      <c r="Q1080" s="3">
        <v>156191400000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946598.40000000002</v>
      </c>
      <c r="AB1080" s="3">
        <v>0</v>
      </c>
      <c r="AC1080" s="3">
        <v>93822.48</v>
      </c>
      <c r="AD1080" s="3">
        <v>69668.08</v>
      </c>
      <c r="AE1080" s="3">
        <v>1113.481</v>
      </c>
      <c r="AF1080" s="3">
        <v>2868.259</v>
      </c>
      <c r="AG1080" s="3">
        <v>0</v>
      </c>
      <c r="AH1080" s="3">
        <v>0</v>
      </c>
      <c r="AI1080" s="3">
        <v>-26616.639999999999</v>
      </c>
      <c r="AJ1080" s="3">
        <v>25886.44</v>
      </c>
      <c r="AK1080" s="3">
        <v>31343.81</v>
      </c>
      <c r="AL1080" s="3">
        <v>78083.61</v>
      </c>
      <c r="AM1080" s="3">
        <v>152389.6</v>
      </c>
      <c r="AN1080" s="1">
        <v>23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20768.66</v>
      </c>
      <c r="E1081" s="3">
        <v>16094.91</v>
      </c>
      <c r="F1081" s="3">
        <v>0</v>
      </c>
      <c r="G1081" s="3">
        <v>-186524.4</v>
      </c>
      <c r="H1081" s="3">
        <v>0</v>
      </c>
      <c r="I1081" s="3">
        <v>2471930</v>
      </c>
      <c r="J1081" s="3">
        <v>0</v>
      </c>
      <c r="K1081" s="3">
        <v>0</v>
      </c>
      <c r="L1081" s="3">
        <v>41330890</v>
      </c>
      <c r="M1081" s="3">
        <v>639484.9</v>
      </c>
      <c r="N1081" s="3">
        <v>40219940</v>
      </c>
      <c r="O1081" s="3">
        <v>9096996000</v>
      </c>
      <c r="P1081" s="3">
        <v>11356.43</v>
      </c>
      <c r="Q1081" s="3">
        <v>156188600000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848855.6</v>
      </c>
      <c r="AB1081" s="3">
        <v>0</v>
      </c>
      <c r="AC1081" s="3">
        <v>90672.89</v>
      </c>
      <c r="AD1081" s="3">
        <v>69803.47</v>
      </c>
      <c r="AE1081" s="3">
        <v>1094.144</v>
      </c>
      <c r="AF1081" s="3">
        <v>2387.009</v>
      </c>
      <c r="AG1081" s="3">
        <v>0</v>
      </c>
      <c r="AH1081" s="3">
        <v>0</v>
      </c>
      <c r="AI1081" s="3">
        <v>-26630.42</v>
      </c>
      <c r="AJ1081" s="3">
        <v>24116.81</v>
      </c>
      <c r="AK1081" s="3">
        <v>29748.02</v>
      </c>
      <c r="AL1081" s="3">
        <v>73630.080000000002</v>
      </c>
      <c r="AM1081" s="3">
        <v>128524</v>
      </c>
      <c r="AN1081" s="1">
        <v>28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21647.279999999999</v>
      </c>
      <c r="E1082" s="3">
        <v>15246.12</v>
      </c>
      <c r="F1082" s="3">
        <v>0</v>
      </c>
      <c r="G1082" s="3">
        <v>-183628.1</v>
      </c>
      <c r="H1082" s="3">
        <v>0</v>
      </c>
      <c r="I1082" s="3">
        <v>2349239</v>
      </c>
      <c r="J1082" s="3">
        <v>0</v>
      </c>
      <c r="K1082" s="3">
        <v>0</v>
      </c>
      <c r="L1082" s="3">
        <v>40616270</v>
      </c>
      <c r="M1082" s="3">
        <v>597733.9</v>
      </c>
      <c r="N1082" s="3">
        <v>40049520</v>
      </c>
      <c r="O1082" s="3">
        <v>9096783000</v>
      </c>
      <c r="P1082" s="3">
        <v>11093.1</v>
      </c>
      <c r="Q1082" s="3">
        <v>156185600000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845527.9</v>
      </c>
      <c r="AB1082" s="3">
        <v>0</v>
      </c>
      <c r="AC1082" s="3">
        <v>94018.33</v>
      </c>
      <c r="AD1082" s="3">
        <v>73613.91</v>
      </c>
      <c r="AE1082" s="3">
        <v>1181.059</v>
      </c>
      <c r="AF1082" s="3">
        <v>2427.1840000000002</v>
      </c>
      <c r="AG1082" s="3">
        <v>0</v>
      </c>
      <c r="AH1082" s="3">
        <v>0</v>
      </c>
      <c r="AI1082" s="3">
        <v>-26655.84</v>
      </c>
      <c r="AJ1082" s="3">
        <v>22711.81</v>
      </c>
      <c r="AK1082" s="3">
        <v>28495.83</v>
      </c>
      <c r="AL1082" s="3">
        <v>99163.06</v>
      </c>
      <c r="AM1082" s="3">
        <v>122691.4</v>
      </c>
      <c r="AN1082" s="1">
        <v>23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20589.57</v>
      </c>
      <c r="E1083" s="3">
        <v>14265.02</v>
      </c>
      <c r="F1083" s="3">
        <v>0</v>
      </c>
      <c r="G1083" s="3">
        <v>-225143.7</v>
      </c>
      <c r="H1083" s="3">
        <v>0</v>
      </c>
      <c r="I1083" s="3">
        <v>2234001</v>
      </c>
      <c r="J1083" s="3">
        <v>0</v>
      </c>
      <c r="K1083" s="3">
        <v>0</v>
      </c>
      <c r="L1083" s="3">
        <v>39909060</v>
      </c>
      <c r="M1083" s="3">
        <v>557933.69999999995</v>
      </c>
      <c r="N1083" s="3">
        <v>39907970</v>
      </c>
      <c r="O1083" s="3">
        <v>9096498000</v>
      </c>
      <c r="P1083" s="3">
        <v>10862.69</v>
      </c>
      <c r="Q1083" s="3">
        <v>156182600000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831401.8</v>
      </c>
      <c r="AB1083" s="3">
        <v>0</v>
      </c>
      <c r="AC1083" s="3">
        <v>91321.87</v>
      </c>
      <c r="AD1083" s="3">
        <v>77963.47</v>
      </c>
      <c r="AE1083" s="3">
        <v>1215.547</v>
      </c>
      <c r="AF1083" s="3">
        <v>2243.6</v>
      </c>
      <c r="AG1083" s="3">
        <v>0</v>
      </c>
      <c r="AH1083" s="3">
        <v>0</v>
      </c>
      <c r="AI1083" s="3">
        <v>-26003.85</v>
      </c>
      <c r="AJ1083" s="3">
        <v>21253.54</v>
      </c>
      <c r="AK1083" s="3">
        <v>27501.94</v>
      </c>
      <c r="AL1083" s="3">
        <v>71527</v>
      </c>
      <c r="AM1083" s="3">
        <v>115238</v>
      </c>
      <c r="AN1083" s="1">
        <v>16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14441.44</v>
      </c>
      <c r="E1084" s="3">
        <v>12911.97</v>
      </c>
      <c r="F1084" s="3">
        <v>0</v>
      </c>
      <c r="G1084" s="3">
        <v>-211993.7</v>
      </c>
      <c r="H1084" s="3">
        <v>0</v>
      </c>
      <c r="I1084" s="3">
        <v>2138379</v>
      </c>
      <c r="J1084" s="3">
        <v>0</v>
      </c>
      <c r="K1084" s="3">
        <v>0</v>
      </c>
      <c r="L1084" s="3">
        <v>39318910</v>
      </c>
      <c r="M1084" s="3">
        <v>514672</v>
      </c>
      <c r="N1084" s="3">
        <v>39766920</v>
      </c>
      <c r="O1084" s="3">
        <v>9096245000</v>
      </c>
      <c r="P1084" s="3">
        <v>10630.4</v>
      </c>
      <c r="Q1084" s="3">
        <v>156179800000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706688.5</v>
      </c>
      <c r="AB1084" s="3">
        <v>0</v>
      </c>
      <c r="AC1084" s="3">
        <v>79251.47</v>
      </c>
      <c r="AD1084" s="3">
        <v>69330.45</v>
      </c>
      <c r="AE1084" s="3">
        <v>1080.348</v>
      </c>
      <c r="AF1084" s="3">
        <v>1788.7850000000001</v>
      </c>
      <c r="AG1084" s="3">
        <v>0</v>
      </c>
      <c r="AH1084" s="3">
        <v>0</v>
      </c>
      <c r="AI1084" s="3">
        <v>-25949.85</v>
      </c>
      <c r="AJ1084" s="3">
        <v>19539.25</v>
      </c>
      <c r="AK1084" s="3">
        <v>26336.3</v>
      </c>
      <c r="AL1084" s="3">
        <v>81390.559999999998</v>
      </c>
      <c r="AM1084" s="3">
        <v>95621.37</v>
      </c>
      <c r="AN1084" s="1">
        <v>22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11525.71</v>
      </c>
      <c r="E1085" s="3">
        <v>12004.7</v>
      </c>
      <c r="F1085" s="3">
        <v>0</v>
      </c>
      <c r="G1085" s="3">
        <v>-202280.9</v>
      </c>
      <c r="H1085" s="3">
        <v>0</v>
      </c>
      <c r="I1085" s="3">
        <v>2058195</v>
      </c>
      <c r="J1085" s="3">
        <v>0</v>
      </c>
      <c r="K1085" s="3">
        <v>0</v>
      </c>
      <c r="L1085" s="3">
        <v>38789610</v>
      </c>
      <c r="M1085" s="3">
        <v>479772.1</v>
      </c>
      <c r="N1085" s="3">
        <v>39641180</v>
      </c>
      <c r="O1085" s="3">
        <v>9096001000</v>
      </c>
      <c r="P1085" s="3">
        <v>10413.39</v>
      </c>
      <c r="Q1085" s="3">
        <v>156177100000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626353.80000000005</v>
      </c>
      <c r="AB1085" s="3">
        <v>0</v>
      </c>
      <c r="AC1085" s="3">
        <v>69735.97</v>
      </c>
      <c r="AD1085" s="3">
        <v>64874.74</v>
      </c>
      <c r="AE1085" s="3">
        <v>997.54769999999996</v>
      </c>
      <c r="AF1085" s="3">
        <v>1519.5530000000001</v>
      </c>
      <c r="AG1085" s="3">
        <v>0</v>
      </c>
      <c r="AH1085" s="3">
        <v>0</v>
      </c>
      <c r="AI1085" s="3">
        <v>-25907.85</v>
      </c>
      <c r="AJ1085" s="3">
        <v>18549.78</v>
      </c>
      <c r="AK1085" s="3">
        <v>25567.7</v>
      </c>
      <c r="AL1085" s="3">
        <v>74597.89</v>
      </c>
      <c r="AM1085" s="3">
        <v>80184.479999999996</v>
      </c>
      <c r="AN1085" s="1">
        <v>14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9651.5959999999995</v>
      </c>
      <c r="E1086" s="3">
        <v>11216.71</v>
      </c>
      <c r="F1086" s="3">
        <v>0</v>
      </c>
      <c r="G1086" s="3">
        <v>-195088.2</v>
      </c>
      <c r="H1086" s="3">
        <v>0</v>
      </c>
      <c r="I1086" s="3">
        <v>1987178</v>
      </c>
      <c r="J1086" s="3">
        <v>0</v>
      </c>
      <c r="K1086" s="3">
        <v>0</v>
      </c>
      <c r="L1086" s="3">
        <v>38360220</v>
      </c>
      <c r="M1086" s="3">
        <v>452221.4</v>
      </c>
      <c r="N1086" s="3">
        <v>39536230</v>
      </c>
      <c r="O1086" s="3">
        <v>9095772000</v>
      </c>
      <c r="P1086" s="3">
        <v>10212</v>
      </c>
      <c r="Q1086" s="3">
        <v>156174300000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513046.5</v>
      </c>
      <c r="AB1086" s="3">
        <v>0</v>
      </c>
      <c r="AC1086" s="3">
        <v>57043.74</v>
      </c>
      <c r="AD1086" s="3">
        <v>48050.81</v>
      </c>
      <c r="AE1086" s="3">
        <v>699.37450000000001</v>
      </c>
      <c r="AF1086" s="3">
        <v>1269.3340000000001</v>
      </c>
      <c r="AG1086" s="3">
        <v>0</v>
      </c>
      <c r="AH1086" s="3">
        <v>0</v>
      </c>
      <c r="AI1086" s="3">
        <v>-25891.35</v>
      </c>
      <c r="AJ1086" s="3">
        <v>17622.79</v>
      </c>
      <c r="AK1086" s="3">
        <v>24855.89</v>
      </c>
      <c r="AL1086" s="3">
        <v>65568.58</v>
      </c>
      <c r="AM1086" s="3">
        <v>71016.639999999999</v>
      </c>
      <c r="AN1086" s="1">
        <v>15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11897.23</v>
      </c>
      <c r="E1087" s="3">
        <v>10999.25</v>
      </c>
      <c r="F1087" s="3">
        <v>0</v>
      </c>
      <c r="G1087" s="3">
        <v>-188561</v>
      </c>
      <c r="H1087" s="3">
        <v>0</v>
      </c>
      <c r="I1087" s="3">
        <v>1914385</v>
      </c>
      <c r="J1087" s="3">
        <v>0</v>
      </c>
      <c r="K1087" s="3">
        <v>0</v>
      </c>
      <c r="L1087" s="3">
        <v>37892680</v>
      </c>
      <c r="M1087" s="3">
        <v>434108.2</v>
      </c>
      <c r="N1087" s="3">
        <v>39397740</v>
      </c>
      <c r="O1087" s="3">
        <v>9095577000</v>
      </c>
      <c r="P1087" s="3">
        <v>10037.14</v>
      </c>
      <c r="Q1087" s="3">
        <v>156170700000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541263.30000000005</v>
      </c>
      <c r="AB1087" s="3">
        <v>0</v>
      </c>
      <c r="AC1087" s="3">
        <v>58465.49</v>
      </c>
      <c r="AD1087" s="3">
        <v>52822.98</v>
      </c>
      <c r="AE1087" s="3">
        <v>771.29280000000006</v>
      </c>
      <c r="AF1087" s="3">
        <v>1519.9970000000001</v>
      </c>
      <c r="AG1087" s="3">
        <v>0</v>
      </c>
      <c r="AH1087" s="3">
        <v>0</v>
      </c>
      <c r="AI1087" s="3">
        <v>-25932.02</v>
      </c>
      <c r="AJ1087" s="3">
        <v>17028.61</v>
      </c>
      <c r="AK1087" s="3">
        <v>24256.46</v>
      </c>
      <c r="AL1087" s="3">
        <v>97097.9</v>
      </c>
      <c r="AM1087" s="3">
        <v>72792.94</v>
      </c>
      <c r="AN1087" s="1">
        <v>13</v>
      </c>
    </row>
    <row r="1088" spans="1:40" x14ac:dyDescent="0.3">
      <c r="A1088" s="2">
        <v>30581</v>
      </c>
      <c r="B1088" s="3">
        <v>2349881</v>
      </c>
      <c r="C1088" s="3">
        <v>29627.3</v>
      </c>
      <c r="D1088" s="3">
        <v>679784.5</v>
      </c>
      <c r="E1088" s="3">
        <v>402824</v>
      </c>
      <c r="F1088" s="3">
        <v>0</v>
      </c>
      <c r="G1088" s="3">
        <v>76545.98</v>
      </c>
      <c r="H1088" s="3">
        <v>361583.2</v>
      </c>
      <c r="I1088" s="3">
        <v>1761245</v>
      </c>
      <c r="J1088" s="3">
        <v>0</v>
      </c>
      <c r="K1088" s="3">
        <v>0</v>
      </c>
      <c r="L1088" s="3">
        <v>47334040</v>
      </c>
      <c r="M1088" s="3">
        <v>1660306</v>
      </c>
      <c r="N1088" s="3">
        <v>39344770</v>
      </c>
      <c r="O1088" s="3">
        <v>9095675000</v>
      </c>
      <c r="P1088" s="3">
        <v>24659.94</v>
      </c>
      <c r="Q1088" s="3">
        <v>156173300000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1157400</v>
      </c>
      <c r="AB1088" s="3">
        <v>0</v>
      </c>
      <c r="AC1088" s="3">
        <v>224.41229999999999</v>
      </c>
      <c r="AD1088" s="3">
        <v>2865.92</v>
      </c>
      <c r="AE1088" s="3">
        <v>498.52050000000003</v>
      </c>
      <c r="AF1088" s="3">
        <v>56776.62</v>
      </c>
      <c r="AG1088" s="3">
        <v>1979.5229999999999</v>
      </c>
      <c r="AH1088" s="3">
        <v>0</v>
      </c>
      <c r="AI1088" s="3">
        <v>-25617.15</v>
      </c>
      <c r="AJ1088" s="3">
        <v>27174.94</v>
      </c>
      <c r="AK1088" s="3">
        <v>26602.73</v>
      </c>
      <c r="AL1088" s="3">
        <v>79959.59</v>
      </c>
      <c r="AM1088" s="3">
        <v>12965440</v>
      </c>
      <c r="AN1088" s="1">
        <v>10</v>
      </c>
    </row>
    <row r="1089" spans="1:40" x14ac:dyDescent="0.3">
      <c r="A1089" s="2">
        <v>30582</v>
      </c>
      <c r="B1089" s="3">
        <v>2332009</v>
      </c>
      <c r="C1089" s="3">
        <v>6138.1959999999999</v>
      </c>
      <c r="D1089" s="3">
        <v>166426.4</v>
      </c>
      <c r="E1089" s="3">
        <v>221108.7</v>
      </c>
      <c r="F1089" s="3">
        <v>0</v>
      </c>
      <c r="G1089" s="3">
        <v>-28398.67</v>
      </c>
      <c r="H1089" s="3">
        <v>361583.2</v>
      </c>
      <c r="I1089" s="3">
        <v>1663868</v>
      </c>
      <c r="J1089" s="3">
        <v>0</v>
      </c>
      <c r="K1089" s="3">
        <v>0</v>
      </c>
      <c r="L1089" s="3">
        <v>48630440</v>
      </c>
      <c r="M1089" s="3">
        <v>1740843</v>
      </c>
      <c r="N1089" s="3">
        <v>39291380</v>
      </c>
      <c r="O1089" s="3">
        <v>9095679000</v>
      </c>
      <c r="P1089" s="3">
        <v>22686.41</v>
      </c>
      <c r="Q1089" s="3">
        <v>156171800000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947797.7</v>
      </c>
      <c r="AB1089" s="3">
        <v>0</v>
      </c>
      <c r="AC1089" s="3">
        <v>191.8125</v>
      </c>
      <c r="AD1089" s="3">
        <v>940.59770000000003</v>
      </c>
      <c r="AE1089" s="3">
        <v>395.16</v>
      </c>
      <c r="AF1089" s="3">
        <v>18616.5</v>
      </c>
      <c r="AG1089" s="3">
        <v>398.73390000000001</v>
      </c>
      <c r="AH1089" s="3">
        <v>0</v>
      </c>
      <c r="AI1089" s="3">
        <v>-25587.16</v>
      </c>
      <c r="AJ1089" s="3">
        <v>29535.84</v>
      </c>
      <c r="AK1089" s="3">
        <v>28681.66</v>
      </c>
      <c r="AL1089" s="3">
        <v>82780.61</v>
      </c>
      <c r="AM1089" s="3">
        <v>2731939</v>
      </c>
      <c r="AN1089" s="1">
        <v>9</v>
      </c>
    </row>
    <row r="1090" spans="1:40" x14ac:dyDescent="0.3">
      <c r="A1090" s="2">
        <v>30583</v>
      </c>
      <c r="B1090" s="3">
        <v>2290982</v>
      </c>
      <c r="C1090" s="3">
        <v>18719.189999999999</v>
      </c>
      <c r="D1090" s="3">
        <v>839934.3</v>
      </c>
      <c r="E1090" s="3">
        <v>360535.5</v>
      </c>
      <c r="F1090" s="3">
        <v>0</v>
      </c>
      <c r="G1090" s="3">
        <v>57824.25</v>
      </c>
      <c r="H1090" s="3">
        <v>361583.2</v>
      </c>
      <c r="I1090" s="3">
        <v>1577036</v>
      </c>
      <c r="J1090" s="3">
        <v>0</v>
      </c>
      <c r="K1090" s="3">
        <v>0</v>
      </c>
      <c r="L1090" s="3">
        <v>53955940</v>
      </c>
      <c r="M1090" s="3">
        <v>2259605</v>
      </c>
      <c r="N1090" s="3">
        <v>39241050</v>
      </c>
      <c r="O1090" s="3">
        <v>9095764000</v>
      </c>
      <c r="P1090" s="3">
        <v>29843.34</v>
      </c>
      <c r="Q1090" s="3">
        <v>156173000000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881826.3</v>
      </c>
      <c r="AB1090" s="3">
        <v>0</v>
      </c>
      <c r="AC1090" s="3">
        <v>70.419340000000005</v>
      </c>
      <c r="AD1090" s="3">
        <v>249.0598</v>
      </c>
      <c r="AE1090" s="3">
        <v>306.77460000000002</v>
      </c>
      <c r="AF1090" s="3">
        <v>55477.34</v>
      </c>
      <c r="AG1090" s="3">
        <v>1196.663</v>
      </c>
      <c r="AH1090" s="3">
        <v>0</v>
      </c>
      <c r="AI1090" s="3">
        <v>-25501.51</v>
      </c>
      <c r="AJ1090" s="3">
        <v>38612.35</v>
      </c>
      <c r="AK1090" s="3">
        <v>31541.32</v>
      </c>
      <c r="AL1090" s="3">
        <v>88906.13</v>
      </c>
      <c r="AM1090" s="3">
        <v>7990209</v>
      </c>
      <c r="AN1090" s="1">
        <v>9</v>
      </c>
    </row>
    <row r="1091" spans="1:40" x14ac:dyDescent="0.3">
      <c r="A1091" s="2">
        <v>30584</v>
      </c>
      <c r="B1091" s="3">
        <v>2270985</v>
      </c>
      <c r="C1091" s="3">
        <v>6303.9210000000003</v>
      </c>
      <c r="D1091" s="3">
        <v>318271.40000000002</v>
      </c>
      <c r="E1091" s="3">
        <v>260502.2</v>
      </c>
      <c r="F1091" s="3">
        <v>0</v>
      </c>
      <c r="G1091" s="3">
        <v>-64256.88</v>
      </c>
      <c r="H1091" s="3">
        <v>361583.2</v>
      </c>
      <c r="I1091" s="3">
        <v>1484051</v>
      </c>
      <c r="J1091" s="3">
        <v>0</v>
      </c>
      <c r="K1091" s="3">
        <v>0</v>
      </c>
      <c r="L1091" s="3">
        <v>54974870</v>
      </c>
      <c r="M1091" s="3">
        <v>2295080</v>
      </c>
      <c r="N1091" s="3">
        <v>39203140</v>
      </c>
      <c r="O1091" s="3">
        <v>9095719000</v>
      </c>
      <c r="P1091" s="3">
        <v>28779.02</v>
      </c>
      <c r="Q1091" s="3">
        <v>156171800000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1060324</v>
      </c>
      <c r="AB1091" s="3">
        <v>0</v>
      </c>
      <c r="AC1091" s="3">
        <v>13.190950000000001</v>
      </c>
      <c r="AD1091" s="3">
        <v>281.41879999999998</v>
      </c>
      <c r="AE1091" s="3">
        <v>380.34089999999998</v>
      </c>
      <c r="AF1091" s="3">
        <v>24809.08</v>
      </c>
      <c r="AG1091" s="3">
        <v>399.01589999999999</v>
      </c>
      <c r="AH1091" s="3">
        <v>0</v>
      </c>
      <c r="AI1091" s="3">
        <v>-25705.48</v>
      </c>
      <c r="AJ1091" s="3">
        <v>41635.18</v>
      </c>
      <c r="AK1091" s="3">
        <v>33400.94</v>
      </c>
      <c r="AL1091" s="3">
        <v>79572.320000000007</v>
      </c>
      <c r="AM1091" s="3">
        <v>2727381</v>
      </c>
      <c r="AN1091" s="1">
        <v>46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11730.38</v>
      </c>
      <c r="E1092" s="3">
        <v>139354.20000000001</v>
      </c>
      <c r="F1092" s="3">
        <v>0</v>
      </c>
      <c r="G1092" s="3">
        <v>-153676</v>
      </c>
      <c r="H1092" s="3">
        <v>35.271810000000002</v>
      </c>
      <c r="I1092" s="3">
        <v>1436932</v>
      </c>
      <c r="J1092" s="3">
        <v>0</v>
      </c>
      <c r="K1092" s="3">
        <v>0</v>
      </c>
      <c r="L1092" s="3">
        <v>53274060</v>
      </c>
      <c r="M1092" s="3">
        <v>1941479</v>
      </c>
      <c r="N1092" s="3">
        <v>39171500</v>
      </c>
      <c r="O1092" s="3">
        <v>9095577000</v>
      </c>
      <c r="P1092" s="3">
        <v>24221.77</v>
      </c>
      <c r="Q1092" s="3">
        <v>156168700000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361547.9</v>
      </c>
      <c r="X1092" s="3">
        <v>0</v>
      </c>
      <c r="Y1092" s="3">
        <v>0</v>
      </c>
      <c r="Z1092" s="3">
        <v>0</v>
      </c>
      <c r="AA1092" s="3">
        <v>1938139</v>
      </c>
      <c r="AB1092" s="3">
        <v>0</v>
      </c>
      <c r="AC1092" s="3">
        <v>190.24629999999999</v>
      </c>
      <c r="AD1092" s="3">
        <v>831.70339999999999</v>
      </c>
      <c r="AE1092" s="3">
        <v>874.59780000000001</v>
      </c>
      <c r="AF1092" s="3">
        <v>7491.7830000000004</v>
      </c>
      <c r="AG1092" s="3">
        <v>0</v>
      </c>
      <c r="AH1092" s="3">
        <v>0</v>
      </c>
      <c r="AI1092" s="3">
        <v>-26272.69</v>
      </c>
      <c r="AJ1092" s="3">
        <v>38307.29</v>
      </c>
      <c r="AK1092" s="3">
        <v>33687.14</v>
      </c>
      <c r="AL1092" s="3">
        <v>69789.13</v>
      </c>
      <c r="AM1092" s="3">
        <v>47118.29</v>
      </c>
      <c r="AN1092" s="1">
        <v>4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4796.2340000000004</v>
      </c>
      <c r="E1093" s="3">
        <v>102609</v>
      </c>
      <c r="F1093" s="3">
        <v>0</v>
      </c>
      <c r="G1093" s="3">
        <v>-208753.6</v>
      </c>
      <c r="H1093" s="3">
        <v>0</v>
      </c>
      <c r="I1093" s="3">
        <v>1401911</v>
      </c>
      <c r="J1093" s="3">
        <v>0</v>
      </c>
      <c r="K1093" s="3">
        <v>0</v>
      </c>
      <c r="L1093" s="3">
        <v>51778120</v>
      </c>
      <c r="M1093" s="3">
        <v>1587333</v>
      </c>
      <c r="N1093" s="3">
        <v>39137300</v>
      </c>
      <c r="O1093" s="3">
        <v>9095376000</v>
      </c>
      <c r="P1093" s="3">
        <v>21772.46</v>
      </c>
      <c r="Q1093" s="3">
        <v>156165700000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35.271810000000002</v>
      </c>
      <c r="X1093" s="3">
        <v>0</v>
      </c>
      <c r="Y1093" s="3">
        <v>0</v>
      </c>
      <c r="Z1093" s="3">
        <v>0</v>
      </c>
      <c r="AA1093" s="3">
        <v>1772421</v>
      </c>
      <c r="AB1093" s="3">
        <v>0</v>
      </c>
      <c r="AC1093" s="3">
        <v>175.99529999999999</v>
      </c>
      <c r="AD1093" s="3">
        <v>1273.172</v>
      </c>
      <c r="AE1093" s="3">
        <v>691.0326</v>
      </c>
      <c r="AF1093" s="3">
        <v>5332.4979999999996</v>
      </c>
      <c r="AG1093" s="3">
        <v>0</v>
      </c>
      <c r="AH1093" s="3">
        <v>0</v>
      </c>
      <c r="AI1093" s="3">
        <v>-26372.63</v>
      </c>
      <c r="AJ1093" s="3">
        <v>33864.78</v>
      </c>
      <c r="AK1093" s="3">
        <v>33934.980000000003</v>
      </c>
      <c r="AL1093" s="3">
        <v>67927.240000000005</v>
      </c>
      <c r="AM1093" s="3">
        <v>35021.360000000001</v>
      </c>
      <c r="AN1093" s="1">
        <v>7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5013.09</v>
      </c>
      <c r="E1094" s="3">
        <v>78438.759999999995</v>
      </c>
      <c r="F1094" s="3">
        <v>0</v>
      </c>
      <c r="G1094" s="3">
        <v>-226297.9</v>
      </c>
      <c r="H1094" s="3">
        <v>0</v>
      </c>
      <c r="I1094" s="3">
        <v>1365415</v>
      </c>
      <c r="J1094" s="3">
        <v>0</v>
      </c>
      <c r="K1094" s="3">
        <v>0</v>
      </c>
      <c r="L1094" s="3">
        <v>50240520</v>
      </c>
      <c r="M1094" s="3">
        <v>1322226</v>
      </c>
      <c r="N1094" s="3">
        <v>39089530</v>
      </c>
      <c r="O1094" s="3">
        <v>9095164000</v>
      </c>
      <c r="P1094" s="3">
        <v>20099.64</v>
      </c>
      <c r="Q1094" s="3">
        <v>156162800000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1754660</v>
      </c>
      <c r="AB1094" s="3">
        <v>0</v>
      </c>
      <c r="AC1094" s="3">
        <v>532.07079999999996</v>
      </c>
      <c r="AD1094" s="3">
        <v>3207.7660000000001</v>
      </c>
      <c r="AE1094" s="3">
        <v>786.79010000000005</v>
      </c>
      <c r="AF1094" s="3">
        <v>4314.5029999999997</v>
      </c>
      <c r="AG1094" s="3">
        <v>0</v>
      </c>
      <c r="AH1094" s="3">
        <v>0</v>
      </c>
      <c r="AI1094" s="3">
        <v>-26582.33</v>
      </c>
      <c r="AJ1094" s="3">
        <v>30483.759999999998</v>
      </c>
      <c r="AK1094" s="3">
        <v>33716.71</v>
      </c>
      <c r="AL1094" s="3">
        <v>77764.850000000006</v>
      </c>
      <c r="AM1094" s="3">
        <v>36495.42</v>
      </c>
      <c r="AN1094" s="1">
        <v>13</v>
      </c>
    </row>
    <row r="1095" spans="1:40" x14ac:dyDescent="0.3">
      <c r="A1095" s="2">
        <v>30588</v>
      </c>
      <c r="B1095" s="3">
        <v>1810849</v>
      </c>
      <c r="C1095" s="3">
        <v>5642.2830000000004</v>
      </c>
      <c r="D1095" s="3">
        <v>41467.620000000003</v>
      </c>
      <c r="E1095" s="3">
        <v>151895.9</v>
      </c>
      <c r="F1095" s="3">
        <v>0</v>
      </c>
      <c r="G1095" s="3">
        <v>-172779.2</v>
      </c>
      <c r="H1095" s="3">
        <v>360397.3</v>
      </c>
      <c r="I1095" s="3">
        <v>1314322</v>
      </c>
      <c r="J1095" s="3">
        <v>0</v>
      </c>
      <c r="K1095" s="3">
        <v>0</v>
      </c>
      <c r="L1095" s="3">
        <v>51402220</v>
      </c>
      <c r="M1095" s="3">
        <v>1607515</v>
      </c>
      <c r="N1095" s="3">
        <v>39003380</v>
      </c>
      <c r="O1095" s="3">
        <v>9095047000</v>
      </c>
      <c r="P1095" s="3">
        <v>21276.45</v>
      </c>
      <c r="Q1095" s="3">
        <v>156161800000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673366</v>
      </c>
      <c r="AB1095" s="3">
        <v>0</v>
      </c>
      <c r="AC1095" s="3">
        <v>98.532359999999997</v>
      </c>
      <c r="AD1095" s="3">
        <v>2107.4679999999998</v>
      </c>
      <c r="AE1095" s="3">
        <v>321.80840000000001</v>
      </c>
      <c r="AF1095" s="3">
        <v>12017.78</v>
      </c>
      <c r="AG1095" s="3">
        <v>385.40820000000002</v>
      </c>
      <c r="AH1095" s="3">
        <v>0</v>
      </c>
      <c r="AI1095" s="3">
        <v>-26590.03</v>
      </c>
      <c r="AJ1095" s="3">
        <v>34087.29</v>
      </c>
      <c r="AK1095" s="3">
        <v>34064.839999999997</v>
      </c>
      <c r="AL1095" s="3">
        <v>120178.4</v>
      </c>
      <c r="AM1095" s="3">
        <v>2325766</v>
      </c>
      <c r="AN1095" s="1">
        <v>15</v>
      </c>
    </row>
    <row r="1096" spans="1:40" x14ac:dyDescent="0.3">
      <c r="A1096" s="2">
        <v>30589</v>
      </c>
      <c r="B1096" s="3">
        <v>1622684</v>
      </c>
      <c r="C1096" s="3">
        <v>10784.06</v>
      </c>
      <c r="D1096" s="3">
        <v>473544</v>
      </c>
      <c r="E1096" s="3">
        <v>249692.2</v>
      </c>
      <c r="F1096" s="3">
        <v>0</v>
      </c>
      <c r="G1096" s="3">
        <v>-81007.87</v>
      </c>
      <c r="H1096" s="3">
        <v>361583.2</v>
      </c>
      <c r="I1096" s="3">
        <v>1258583</v>
      </c>
      <c r="J1096" s="3">
        <v>0</v>
      </c>
      <c r="K1096" s="3">
        <v>0</v>
      </c>
      <c r="L1096" s="3">
        <v>53874570</v>
      </c>
      <c r="M1096" s="3">
        <v>2164108</v>
      </c>
      <c r="N1096" s="3">
        <v>38974660</v>
      </c>
      <c r="O1096" s="3">
        <v>9094971000</v>
      </c>
      <c r="P1096" s="3">
        <v>26650.1</v>
      </c>
      <c r="Q1096" s="3">
        <v>156162000000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803510.4</v>
      </c>
      <c r="AB1096" s="3">
        <v>0</v>
      </c>
      <c r="AC1096" s="3">
        <v>9.9102080000000008</v>
      </c>
      <c r="AD1096" s="3">
        <v>340.51490000000001</v>
      </c>
      <c r="AE1096" s="3">
        <v>306.21480000000003</v>
      </c>
      <c r="AF1096" s="3">
        <v>28870.87</v>
      </c>
      <c r="AG1096" s="3">
        <v>686.97230000000002</v>
      </c>
      <c r="AH1096" s="3">
        <v>0</v>
      </c>
      <c r="AI1096" s="3">
        <v>-26428.13</v>
      </c>
      <c r="AJ1096" s="3">
        <v>41787.26</v>
      </c>
      <c r="AK1096" s="3">
        <v>34601.65</v>
      </c>
      <c r="AL1096" s="3">
        <v>70524.39</v>
      </c>
      <c r="AM1096" s="3">
        <v>4591874</v>
      </c>
      <c r="AN1096" s="1">
        <v>3</v>
      </c>
    </row>
    <row r="1097" spans="1:40" x14ac:dyDescent="0.3">
      <c r="A1097" s="2">
        <v>30590</v>
      </c>
      <c r="B1097" s="3">
        <v>1064741</v>
      </c>
      <c r="C1097" s="3">
        <v>5731.9719999999998</v>
      </c>
      <c r="D1097" s="3">
        <v>276380.90000000002</v>
      </c>
      <c r="E1097" s="3">
        <v>209976.6</v>
      </c>
      <c r="F1097" s="3">
        <v>0</v>
      </c>
      <c r="G1097" s="3">
        <v>-89548.91</v>
      </c>
      <c r="H1097" s="3">
        <v>464722.7</v>
      </c>
      <c r="I1097" s="3">
        <v>1285619</v>
      </c>
      <c r="J1097" s="3">
        <v>0</v>
      </c>
      <c r="K1097" s="3">
        <v>0</v>
      </c>
      <c r="L1097" s="3">
        <v>55187640</v>
      </c>
      <c r="M1097" s="3">
        <v>2270223</v>
      </c>
      <c r="N1097" s="3">
        <v>38949200</v>
      </c>
      <c r="O1097" s="3">
        <v>9094891000</v>
      </c>
      <c r="P1097" s="3">
        <v>26619.66</v>
      </c>
      <c r="Q1097" s="3">
        <v>156162100000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14974.16</v>
      </c>
      <c r="Y1097" s="3">
        <v>0</v>
      </c>
      <c r="Z1097" s="3">
        <v>0</v>
      </c>
      <c r="AA1097" s="3">
        <v>451206.5</v>
      </c>
      <c r="AB1097" s="3">
        <v>0</v>
      </c>
      <c r="AC1097" s="3">
        <v>968.24019999999996</v>
      </c>
      <c r="AD1097" s="3">
        <v>476.06819999999999</v>
      </c>
      <c r="AE1097" s="3">
        <v>178.8184</v>
      </c>
      <c r="AF1097" s="3">
        <v>21097.599999999999</v>
      </c>
      <c r="AG1097" s="3">
        <v>374.84120000000001</v>
      </c>
      <c r="AH1097" s="3">
        <v>0</v>
      </c>
      <c r="AI1097" s="3">
        <v>-26424.14</v>
      </c>
      <c r="AJ1097" s="3">
        <v>46121.72</v>
      </c>
      <c r="AK1097" s="3">
        <v>35262.160000000003</v>
      </c>
      <c r="AL1097" s="3">
        <v>70645.03</v>
      </c>
      <c r="AM1097" s="3">
        <v>2389027</v>
      </c>
      <c r="AN1097" s="1">
        <v>2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2003.6110000000001</v>
      </c>
      <c r="E1098" s="3">
        <v>108339.6</v>
      </c>
      <c r="F1098" s="3">
        <v>0</v>
      </c>
      <c r="G1098" s="3">
        <v>-158679.4</v>
      </c>
      <c r="H1098" s="3">
        <v>172088.2</v>
      </c>
      <c r="I1098" s="3">
        <v>1282804</v>
      </c>
      <c r="J1098" s="3">
        <v>0</v>
      </c>
      <c r="K1098" s="3">
        <v>0</v>
      </c>
      <c r="L1098" s="3">
        <v>54660410</v>
      </c>
      <c r="M1098" s="3">
        <v>2018746</v>
      </c>
      <c r="N1098" s="3">
        <v>38892200</v>
      </c>
      <c r="O1098" s="3">
        <v>9094776000</v>
      </c>
      <c r="P1098" s="3">
        <v>23241.14</v>
      </c>
      <c r="Q1098" s="3">
        <v>156161400000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292634.5</v>
      </c>
      <c r="X1098" s="3">
        <v>2767.788</v>
      </c>
      <c r="Y1098" s="3">
        <v>0</v>
      </c>
      <c r="Z1098" s="3">
        <v>0</v>
      </c>
      <c r="AA1098" s="3">
        <v>654432.1</v>
      </c>
      <c r="AB1098" s="3">
        <v>0</v>
      </c>
      <c r="AC1098" s="3">
        <v>479.35750000000002</v>
      </c>
      <c r="AD1098" s="3">
        <v>581.78539999999998</v>
      </c>
      <c r="AE1098" s="3">
        <v>425.57639999999998</v>
      </c>
      <c r="AF1098" s="3">
        <v>5602.2969999999996</v>
      </c>
      <c r="AG1098" s="3">
        <v>0</v>
      </c>
      <c r="AH1098" s="3">
        <v>0</v>
      </c>
      <c r="AI1098" s="3">
        <v>-26482.61</v>
      </c>
      <c r="AJ1098" s="3">
        <v>44282.48</v>
      </c>
      <c r="AK1098" s="3">
        <v>36066.04</v>
      </c>
      <c r="AL1098" s="3">
        <v>100831.2</v>
      </c>
      <c r="AM1098" s="3">
        <v>47.445659999999997</v>
      </c>
      <c r="AN1098" s="1">
        <v>9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1624.521</v>
      </c>
      <c r="E1099" s="3">
        <v>81327.570000000007</v>
      </c>
      <c r="F1099" s="3">
        <v>0</v>
      </c>
      <c r="G1099" s="3">
        <v>-203286.6</v>
      </c>
      <c r="H1099" s="3">
        <v>45554.43</v>
      </c>
      <c r="I1099" s="3">
        <v>1278540</v>
      </c>
      <c r="J1099" s="3">
        <v>0</v>
      </c>
      <c r="K1099" s="3">
        <v>0</v>
      </c>
      <c r="L1099" s="3">
        <v>53863730</v>
      </c>
      <c r="M1099" s="3">
        <v>1804276</v>
      </c>
      <c r="N1099" s="3">
        <v>38859580</v>
      </c>
      <c r="O1099" s="3">
        <v>9094584000</v>
      </c>
      <c r="P1099" s="3">
        <v>21064.78</v>
      </c>
      <c r="Q1099" s="3">
        <v>156161000000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126533.7</v>
      </c>
      <c r="X1099" s="3">
        <v>3669.085</v>
      </c>
      <c r="Y1099" s="3">
        <v>0</v>
      </c>
      <c r="Z1099" s="3">
        <v>0</v>
      </c>
      <c r="AA1099" s="3">
        <v>918915.5</v>
      </c>
      <c r="AB1099" s="3">
        <v>0</v>
      </c>
      <c r="AC1099" s="3">
        <v>620.47149999999999</v>
      </c>
      <c r="AD1099" s="3">
        <v>879.81219999999996</v>
      </c>
      <c r="AE1099" s="3">
        <v>434.52800000000002</v>
      </c>
      <c r="AF1099" s="3">
        <v>4278.0140000000001</v>
      </c>
      <c r="AG1099" s="3">
        <v>0</v>
      </c>
      <c r="AH1099" s="3">
        <v>0</v>
      </c>
      <c r="AI1099" s="3">
        <v>-26425.87</v>
      </c>
      <c r="AJ1099" s="3">
        <v>41849.53</v>
      </c>
      <c r="AK1099" s="3">
        <v>36335.43</v>
      </c>
      <c r="AL1099" s="3">
        <v>73885.600000000006</v>
      </c>
      <c r="AM1099" s="3">
        <v>594.91840000000002</v>
      </c>
      <c r="AN1099" s="1">
        <v>10</v>
      </c>
    </row>
    <row r="1100" spans="1:40" x14ac:dyDescent="0.3">
      <c r="A1100" s="2">
        <v>30593</v>
      </c>
      <c r="B1100" s="3">
        <v>134950</v>
      </c>
      <c r="C1100" s="3">
        <v>5149.5529999999999</v>
      </c>
      <c r="D1100" s="3">
        <v>259766.8</v>
      </c>
      <c r="E1100" s="3">
        <v>159733.9</v>
      </c>
      <c r="F1100" s="3">
        <v>0</v>
      </c>
      <c r="G1100" s="3">
        <v>-135749.9</v>
      </c>
      <c r="H1100" s="3">
        <v>507709.2</v>
      </c>
      <c r="I1100" s="3">
        <v>1180448</v>
      </c>
      <c r="J1100" s="3">
        <v>0</v>
      </c>
      <c r="K1100" s="3">
        <v>0</v>
      </c>
      <c r="L1100" s="3">
        <v>54565830</v>
      </c>
      <c r="M1100" s="3">
        <v>2095942</v>
      </c>
      <c r="N1100" s="3">
        <v>38839800</v>
      </c>
      <c r="O1100" s="3">
        <v>9094448000</v>
      </c>
      <c r="P1100" s="3">
        <v>23122.28</v>
      </c>
      <c r="Q1100" s="3">
        <v>156161700000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5375.835</v>
      </c>
      <c r="Y1100" s="3">
        <v>0</v>
      </c>
      <c r="Z1100" s="3">
        <v>0</v>
      </c>
      <c r="AA1100" s="3">
        <v>723459.6</v>
      </c>
      <c r="AB1100" s="3">
        <v>0</v>
      </c>
      <c r="AC1100" s="3">
        <v>376.09089999999998</v>
      </c>
      <c r="AD1100" s="3">
        <v>1550.115</v>
      </c>
      <c r="AE1100" s="3">
        <v>288.69970000000001</v>
      </c>
      <c r="AF1100" s="3">
        <v>17657.419999999998</v>
      </c>
      <c r="AG1100" s="3">
        <v>361.5437</v>
      </c>
      <c r="AH1100" s="3">
        <v>0</v>
      </c>
      <c r="AI1100" s="3">
        <v>-26310.97</v>
      </c>
      <c r="AJ1100" s="3">
        <v>46798.35</v>
      </c>
      <c r="AK1100" s="3">
        <v>35989.18</v>
      </c>
      <c r="AL1100" s="3">
        <v>66233.36</v>
      </c>
      <c r="AM1100" s="3">
        <v>2165334</v>
      </c>
      <c r="AN1100" s="1">
        <v>3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3012.8710000000001</v>
      </c>
      <c r="E1101" s="3">
        <v>79858.5</v>
      </c>
      <c r="F1101" s="3">
        <v>0</v>
      </c>
      <c r="G1101" s="3">
        <v>-172511.4</v>
      </c>
      <c r="H1101" s="3">
        <v>22184.57</v>
      </c>
      <c r="I1101" s="3">
        <v>1166483</v>
      </c>
      <c r="J1101" s="3">
        <v>0</v>
      </c>
      <c r="K1101" s="3">
        <v>0</v>
      </c>
      <c r="L1101" s="3">
        <v>53465650</v>
      </c>
      <c r="M1101" s="3">
        <v>1859908</v>
      </c>
      <c r="N1101" s="3">
        <v>38816960</v>
      </c>
      <c r="O1101" s="3">
        <v>9094274000</v>
      </c>
      <c r="P1101" s="3">
        <v>20990.53</v>
      </c>
      <c r="Q1101" s="3">
        <v>156160800000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485524.6</v>
      </c>
      <c r="X1101" s="3">
        <v>495.70229999999998</v>
      </c>
      <c r="Y1101" s="3">
        <v>0</v>
      </c>
      <c r="Z1101" s="3">
        <v>0</v>
      </c>
      <c r="AA1101" s="3">
        <v>1253871</v>
      </c>
      <c r="AB1101" s="3">
        <v>0</v>
      </c>
      <c r="AC1101" s="3">
        <v>1641.04</v>
      </c>
      <c r="AD1101" s="3">
        <v>3574.4250000000002</v>
      </c>
      <c r="AE1101" s="3">
        <v>644.81489999999997</v>
      </c>
      <c r="AF1101" s="3">
        <v>4444.1570000000002</v>
      </c>
      <c r="AG1101" s="3">
        <v>0</v>
      </c>
      <c r="AH1101" s="3">
        <v>0</v>
      </c>
      <c r="AI1101" s="3">
        <v>-26386</v>
      </c>
      <c r="AJ1101" s="3">
        <v>44982.77</v>
      </c>
      <c r="AK1101" s="3">
        <v>36592.949999999997</v>
      </c>
      <c r="AL1101" s="3">
        <v>66204.850000000006</v>
      </c>
      <c r="AM1101" s="3">
        <v>13469.63</v>
      </c>
      <c r="AN1101" s="1">
        <v>6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1823.019</v>
      </c>
      <c r="E1102" s="3">
        <v>61199.12</v>
      </c>
      <c r="F1102" s="3">
        <v>0</v>
      </c>
      <c r="G1102" s="3">
        <v>-192830.1</v>
      </c>
      <c r="H1102" s="3">
        <v>414.56659999999999</v>
      </c>
      <c r="I1102" s="3">
        <v>1150899</v>
      </c>
      <c r="J1102" s="3">
        <v>0</v>
      </c>
      <c r="K1102" s="3">
        <v>0</v>
      </c>
      <c r="L1102" s="3">
        <v>52164510</v>
      </c>
      <c r="M1102" s="3">
        <v>1558078</v>
      </c>
      <c r="N1102" s="3">
        <v>38779960</v>
      </c>
      <c r="O1102" s="3">
        <v>9094074000</v>
      </c>
      <c r="P1102" s="3">
        <v>19559.490000000002</v>
      </c>
      <c r="Q1102" s="3">
        <v>156159800000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21770.01</v>
      </c>
      <c r="X1102" s="3">
        <v>1820.3630000000001</v>
      </c>
      <c r="Y1102" s="3">
        <v>0</v>
      </c>
      <c r="Z1102" s="3">
        <v>0</v>
      </c>
      <c r="AA1102" s="3">
        <v>1547391</v>
      </c>
      <c r="AB1102" s="3">
        <v>0</v>
      </c>
      <c r="AC1102" s="3">
        <v>9903.8950000000004</v>
      </c>
      <c r="AD1102" s="3">
        <v>11563.4</v>
      </c>
      <c r="AE1102" s="3">
        <v>742.2405</v>
      </c>
      <c r="AF1102" s="3">
        <v>3432.835</v>
      </c>
      <c r="AG1102" s="3">
        <v>0</v>
      </c>
      <c r="AH1102" s="3">
        <v>0</v>
      </c>
      <c r="AI1102" s="3">
        <v>-26424.57</v>
      </c>
      <c r="AJ1102" s="3">
        <v>39350.339999999997</v>
      </c>
      <c r="AK1102" s="3">
        <v>36480.92</v>
      </c>
      <c r="AL1102" s="3">
        <v>66476.62</v>
      </c>
      <c r="AM1102" s="3">
        <v>13763.69</v>
      </c>
      <c r="AN1102" s="1">
        <v>15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2070.5859999999998</v>
      </c>
      <c r="E1103" s="3">
        <v>48596.02</v>
      </c>
      <c r="F1103" s="3">
        <v>0</v>
      </c>
      <c r="G1103" s="3">
        <v>-191207.6</v>
      </c>
      <c r="H1103" s="3">
        <v>34.395220000000002</v>
      </c>
      <c r="I1103" s="3">
        <v>1130380</v>
      </c>
      <c r="J1103" s="3">
        <v>0</v>
      </c>
      <c r="K1103" s="3">
        <v>0</v>
      </c>
      <c r="L1103" s="3">
        <v>50964430</v>
      </c>
      <c r="M1103" s="3">
        <v>1253170</v>
      </c>
      <c r="N1103" s="3">
        <v>38700910</v>
      </c>
      <c r="O1103" s="3">
        <v>9093896000</v>
      </c>
      <c r="P1103" s="3">
        <v>18343.21</v>
      </c>
      <c r="Q1103" s="3">
        <v>156158800000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380.17140000000001</v>
      </c>
      <c r="X1103" s="3">
        <v>3954.8180000000002</v>
      </c>
      <c r="Y1103" s="3">
        <v>0</v>
      </c>
      <c r="Z1103" s="3">
        <v>0</v>
      </c>
      <c r="AA1103" s="3">
        <v>1469762</v>
      </c>
      <c r="AB1103" s="3">
        <v>0</v>
      </c>
      <c r="AC1103" s="3">
        <v>19342.939999999999</v>
      </c>
      <c r="AD1103" s="3">
        <v>19586.61</v>
      </c>
      <c r="AE1103" s="3">
        <v>743.60720000000003</v>
      </c>
      <c r="AF1103" s="3">
        <v>2907.768</v>
      </c>
      <c r="AG1103" s="3">
        <v>0</v>
      </c>
      <c r="AH1103" s="3">
        <v>0</v>
      </c>
      <c r="AI1103" s="3">
        <v>-26471.68</v>
      </c>
      <c r="AJ1103" s="3">
        <v>33819.14</v>
      </c>
      <c r="AK1103" s="3">
        <v>35601.07</v>
      </c>
      <c r="AL1103" s="3">
        <v>93564.03</v>
      </c>
      <c r="AM1103" s="3">
        <v>16563.89</v>
      </c>
      <c r="AN1103" s="1">
        <v>14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1693.8430000000001</v>
      </c>
      <c r="E1104" s="3">
        <v>39407.760000000002</v>
      </c>
      <c r="F1104" s="3">
        <v>0</v>
      </c>
      <c r="G1104" s="3">
        <v>-187971.1</v>
      </c>
      <c r="H1104" s="3">
        <v>12.27685</v>
      </c>
      <c r="I1104" s="3">
        <v>1110884</v>
      </c>
      <c r="J1104" s="3">
        <v>0</v>
      </c>
      <c r="K1104" s="3">
        <v>0</v>
      </c>
      <c r="L1104" s="3">
        <v>49890560</v>
      </c>
      <c r="M1104" s="3">
        <v>1019903</v>
      </c>
      <c r="N1104" s="3">
        <v>38645810</v>
      </c>
      <c r="O1104" s="3">
        <v>9093685000</v>
      </c>
      <c r="P1104" s="3">
        <v>17331.72</v>
      </c>
      <c r="Q1104" s="3">
        <v>156157700000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22.118369999999999</v>
      </c>
      <c r="X1104" s="3">
        <v>3823.3420000000001</v>
      </c>
      <c r="Y1104" s="3">
        <v>0</v>
      </c>
      <c r="Z1104" s="3">
        <v>0</v>
      </c>
      <c r="AA1104" s="3">
        <v>1284363</v>
      </c>
      <c r="AB1104" s="3">
        <v>0</v>
      </c>
      <c r="AC1104" s="3">
        <v>22502.85</v>
      </c>
      <c r="AD1104" s="3">
        <v>23959.72</v>
      </c>
      <c r="AE1104" s="3">
        <v>718.32159999999999</v>
      </c>
      <c r="AF1104" s="3">
        <v>2366.3359999999998</v>
      </c>
      <c r="AG1104" s="3">
        <v>0</v>
      </c>
      <c r="AH1104" s="3">
        <v>0</v>
      </c>
      <c r="AI1104" s="3">
        <v>-26144.77</v>
      </c>
      <c r="AJ1104" s="3">
        <v>29700.27</v>
      </c>
      <c r="AK1104" s="3">
        <v>34726.089999999997</v>
      </c>
      <c r="AL1104" s="3">
        <v>62342.49</v>
      </c>
      <c r="AM1104" s="3">
        <v>15673.12</v>
      </c>
      <c r="AN1104" s="1">
        <v>10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670.68979999999999</v>
      </c>
      <c r="E1105" s="3">
        <v>32346.54</v>
      </c>
      <c r="F1105" s="3">
        <v>0</v>
      </c>
      <c r="G1105" s="3">
        <v>-185739</v>
      </c>
      <c r="H1105" s="3">
        <v>0.29288599999999998</v>
      </c>
      <c r="I1105" s="3">
        <v>1097320</v>
      </c>
      <c r="J1105" s="3">
        <v>0</v>
      </c>
      <c r="K1105" s="3">
        <v>0</v>
      </c>
      <c r="L1105" s="3">
        <v>48940110</v>
      </c>
      <c r="M1105" s="3">
        <v>871198.9</v>
      </c>
      <c r="N1105" s="3">
        <v>38588030</v>
      </c>
      <c r="O1105" s="3">
        <v>9093470000</v>
      </c>
      <c r="P1105" s="3">
        <v>16485.46</v>
      </c>
      <c r="Q1105" s="3">
        <v>156156300000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11.983969999999999</v>
      </c>
      <c r="X1105" s="3">
        <v>3074.3870000000002</v>
      </c>
      <c r="Y1105" s="3">
        <v>0</v>
      </c>
      <c r="Z1105" s="3">
        <v>0</v>
      </c>
      <c r="AA1105" s="3">
        <v>1082028</v>
      </c>
      <c r="AB1105" s="3">
        <v>0</v>
      </c>
      <c r="AC1105" s="3">
        <v>24208.71</v>
      </c>
      <c r="AD1105" s="3">
        <v>29599.79</v>
      </c>
      <c r="AE1105" s="3">
        <v>772.44529999999997</v>
      </c>
      <c r="AF1105" s="3">
        <v>1892.7919999999999</v>
      </c>
      <c r="AG1105" s="3">
        <v>0</v>
      </c>
      <c r="AH1105" s="3">
        <v>0</v>
      </c>
      <c r="AI1105" s="3">
        <v>-25954.91</v>
      </c>
      <c r="AJ1105" s="3">
        <v>25811.31</v>
      </c>
      <c r="AK1105" s="3">
        <v>33103.67</v>
      </c>
      <c r="AL1105" s="3">
        <v>59424.19</v>
      </c>
      <c r="AM1105" s="3">
        <v>10488.72</v>
      </c>
      <c r="AN1105" s="1">
        <v>14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310.98880000000003</v>
      </c>
      <c r="E1106" s="3">
        <v>25849.09</v>
      </c>
      <c r="F1106" s="3">
        <v>0</v>
      </c>
      <c r="G1106" s="3">
        <v>-181318.39999999999</v>
      </c>
      <c r="H1106" s="3">
        <v>0</v>
      </c>
      <c r="I1106" s="3">
        <v>1094004</v>
      </c>
      <c r="J1106" s="3">
        <v>0</v>
      </c>
      <c r="K1106" s="3">
        <v>0</v>
      </c>
      <c r="L1106" s="3">
        <v>48440170</v>
      </c>
      <c r="M1106" s="3">
        <v>766852.3</v>
      </c>
      <c r="N1106" s="3">
        <v>38539960</v>
      </c>
      <c r="O1106" s="3">
        <v>9093268000</v>
      </c>
      <c r="P1106" s="3">
        <v>15737.05</v>
      </c>
      <c r="Q1106" s="3">
        <v>156155300000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0.29288599999999998</v>
      </c>
      <c r="X1106" s="3">
        <v>1648.366</v>
      </c>
      <c r="Y1106" s="3">
        <v>0</v>
      </c>
      <c r="Z1106" s="3">
        <v>0</v>
      </c>
      <c r="AA1106" s="3">
        <v>586151.1</v>
      </c>
      <c r="AB1106" s="3">
        <v>0</v>
      </c>
      <c r="AC1106" s="3">
        <v>14655.68</v>
      </c>
      <c r="AD1106" s="3">
        <v>20403.47</v>
      </c>
      <c r="AE1106" s="3">
        <v>431.68180000000001</v>
      </c>
      <c r="AF1106" s="3">
        <v>1550.7429999999999</v>
      </c>
      <c r="AG1106" s="3">
        <v>0</v>
      </c>
      <c r="AH1106" s="3">
        <v>0</v>
      </c>
      <c r="AI1106" s="3">
        <v>-26160.38</v>
      </c>
      <c r="AJ1106" s="3">
        <v>24266.55</v>
      </c>
      <c r="AK1106" s="3">
        <v>32170.73</v>
      </c>
      <c r="AL1106" s="3">
        <v>57724.65</v>
      </c>
      <c r="AM1106" s="3">
        <v>1667.7729999999999</v>
      </c>
      <c r="AN1106" s="1">
        <v>6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708.19090000000006</v>
      </c>
      <c r="E1107" s="3">
        <v>22646.25</v>
      </c>
      <c r="F1107" s="3">
        <v>0</v>
      </c>
      <c r="G1107" s="3">
        <v>-178988.1</v>
      </c>
      <c r="H1107" s="3">
        <v>0</v>
      </c>
      <c r="I1107" s="3">
        <v>1085172</v>
      </c>
      <c r="J1107" s="3">
        <v>0</v>
      </c>
      <c r="K1107" s="3">
        <v>0</v>
      </c>
      <c r="L1107" s="3">
        <v>47781990</v>
      </c>
      <c r="M1107" s="3">
        <v>708474.3</v>
      </c>
      <c r="N1107" s="3">
        <v>38455200</v>
      </c>
      <c r="O1107" s="3">
        <v>9093096000</v>
      </c>
      <c r="P1107" s="3">
        <v>14819.43</v>
      </c>
      <c r="Q1107" s="3">
        <v>156154300000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2302.779</v>
      </c>
      <c r="Y1107" s="3">
        <v>0</v>
      </c>
      <c r="Z1107" s="3">
        <v>0</v>
      </c>
      <c r="AA1107" s="3">
        <v>706649.4</v>
      </c>
      <c r="AB1107" s="3">
        <v>0</v>
      </c>
      <c r="AC1107" s="3">
        <v>18141.990000000002</v>
      </c>
      <c r="AD1107" s="3">
        <v>25192.32</v>
      </c>
      <c r="AE1107" s="3">
        <v>513.28769999999997</v>
      </c>
      <c r="AF1107" s="3">
        <v>1398.2719999999999</v>
      </c>
      <c r="AG1107" s="3">
        <v>0</v>
      </c>
      <c r="AH1107" s="3">
        <v>0</v>
      </c>
      <c r="AI1107" s="3">
        <v>-26106.33</v>
      </c>
      <c r="AJ1107" s="3">
        <v>23378.84</v>
      </c>
      <c r="AK1107" s="3">
        <v>31691.38</v>
      </c>
      <c r="AL1107" s="3">
        <v>90045.22</v>
      </c>
      <c r="AM1107" s="3">
        <v>6529.3779999999997</v>
      </c>
      <c r="AN1107" s="1">
        <v>19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852.89499999999998</v>
      </c>
      <c r="E1108" s="3">
        <v>20278.82</v>
      </c>
      <c r="F1108" s="3">
        <v>0</v>
      </c>
      <c r="G1108" s="3">
        <v>-175614.9</v>
      </c>
      <c r="H1108" s="3">
        <v>0</v>
      </c>
      <c r="I1108" s="3">
        <v>1070627</v>
      </c>
      <c r="J1108" s="3">
        <v>0</v>
      </c>
      <c r="K1108" s="3">
        <v>0</v>
      </c>
      <c r="L1108" s="3">
        <v>47023930</v>
      </c>
      <c r="M1108" s="3">
        <v>653496.5</v>
      </c>
      <c r="N1108" s="3">
        <v>38399540</v>
      </c>
      <c r="O1108" s="3">
        <v>9092888000</v>
      </c>
      <c r="P1108" s="3">
        <v>14322.19</v>
      </c>
      <c r="Q1108" s="3">
        <v>156153200000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2839.0329999999999</v>
      </c>
      <c r="Y1108" s="3">
        <v>0</v>
      </c>
      <c r="Z1108" s="3">
        <v>0</v>
      </c>
      <c r="AA1108" s="3">
        <v>811039.3</v>
      </c>
      <c r="AB1108" s="3">
        <v>0</v>
      </c>
      <c r="AC1108" s="3">
        <v>21330.62</v>
      </c>
      <c r="AD1108" s="3">
        <v>31749.24</v>
      </c>
      <c r="AE1108" s="3">
        <v>622.75440000000003</v>
      </c>
      <c r="AF1108" s="3">
        <v>1265.47</v>
      </c>
      <c r="AG1108" s="3">
        <v>0</v>
      </c>
      <c r="AH1108" s="3">
        <v>0</v>
      </c>
      <c r="AI1108" s="3">
        <v>-26039.15</v>
      </c>
      <c r="AJ1108" s="3">
        <v>22565.73</v>
      </c>
      <c r="AK1108" s="3">
        <v>31264.83</v>
      </c>
      <c r="AL1108" s="3">
        <v>56935.37</v>
      </c>
      <c r="AM1108" s="3">
        <v>11706.27</v>
      </c>
      <c r="AN1108" s="1">
        <v>13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1707.6279999999999</v>
      </c>
      <c r="E1109" s="3">
        <v>18519.96</v>
      </c>
      <c r="F1109" s="3">
        <v>0</v>
      </c>
      <c r="G1109" s="3">
        <v>-172232.6</v>
      </c>
      <c r="H1109" s="3">
        <v>0</v>
      </c>
      <c r="I1109" s="3">
        <v>1049692</v>
      </c>
      <c r="J1109" s="3">
        <v>0</v>
      </c>
      <c r="K1109" s="3">
        <v>0</v>
      </c>
      <c r="L1109" s="3">
        <v>46193320</v>
      </c>
      <c r="M1109" s="3">
        <v>602576.80000000005</v>
      </c>
      <c r="N1109" s="3">
        <v>38318890</v>
      </c>
      <c r="O1109" s="3">
        <v>9092702000</v>
      </c>
      <c r="P1109" s="3">
        <v>13853.83</v>
      </c>
      <c r="Q1109" s="3">
        <v>156152000000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3514.9850000000001</v>
      </c>
      <c r="Y1109" s="3">
        <v>0</v>
      </c>
      <c r="Z1109" s="3">
        <v>0</v>
      </c>
      <c r="AA1109" s="3">
        <v>886521.6</v>
      </c>
      <c r="AB1109" s="3">
        <v>0</v>
      </c>
      <c r="AC1109" s="3">
        <v>23888.1</v>
      </c>
      <c r="AD1109" s="3">
        <v>35141.9</v>
      </c>
      <c r="AE1109" s="3">
        <v>622.95420000000001</v>
      </c>
      <c r="AF1109" s="3">
        <v>1230.2560000000001</v>
      </c>
      <c r="AG1109" s="3">
        <v>0</v>
      </c>
      <c r="AH1109" s="3">
        <v>0</v>
      </c>
      <c r="AI1109" s="3">
        <v>-26039.81</v>
      </c>
      <c r="AJ1109" s="3">
        <v>21575.88</v>
      </c>
      <c r="AK1109" s="3">
        <v>30606.57</v>
      </c>
      <c r="AL1109" s="3">
        <v>78376.509999999995</v>
      </c>
      <c r="AM1109" s="3">
        <v>17420.09</v>
      </c>
      <c r="AN1109" s="1">
        <v>14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431.27530000000002</v>
      </c>
      <c r="E1110" s="3">
        <v>14561.66</v>
      </c>
      <c r="F1110" s="3">
        <v>0</v>
      </c>
      <c r="G1110" s="3">
        <v>-170175.4</v>
      </c>
      <c r="H1110" s="3">
        <v>0</v>
      </c>
      <c r="I1110" s="3">
        <v>1046775</v>
      </c>
      <c r="J1110" s="3">
        <v>0</v>
      </c>
      <c r="K1110" s="3">
        <v>0</v>
      </c>
      <c r="L1110" s="3">
        <v>45830190</v>
      </c>
      <c r="M1110" s="3">
        <v>543026.69999999995</v>
      </c>
      <c r="N1110" s="3">
        <v>38235640</v>
      </c>
      <c r="O1110" s="3">
        <v>9092538000</v>
      </c>
      <c r="P1110" s="3">
        <v>13420.55</v>
      </c>
      <c r="Q1110" s="3">
        <v>156151200000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1383.712</v>
      </c>
      <c r="Y1110" s="3">
        <v>0</v>
      </c>
      <c r="Z1110" s="3">
        <v>0</v>
      </c>
      <c r="AA1110" s="3">
        <v>418823.4</v>
      </c>
      <c r="AB1110" s="3">
        <v>0</v>
      </c>
      <c r="AC1110" s="3">
        <v>14215.98</v>
      </c>
      <c r="AD1110" s="3">
        <v>27593.82</v>
      </c>
      <c r="AE1110" s="3">
        <v>442.50119999999998</v>
      </c>
      <c r="AF1110" s="3">
        <v>898.08640000000003</v>
      </c>
      <c r="AG1110" s="3">
        <v>0</v>
      </c>
      <c r="AH1110" s="3">
        <v>0</v>
      </c>
      <c r="AI1110" s="3">
        <v>-26143.01</v>
      </c>
      <c r="AJ1110" s="3">
        <v>18934.98</v>
      </c>
      <c r="AK1110" s="3">
        <v>29430.41</v>
      </c>
      <c r="AL1110" s="3">
        <v>88006.03</v>
      </c>
      <c r="AM1110" s="3">
        <v>1532.9449999999999</v>
      </c>
      <c r="AN1110" s="1">
        <v>11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721.00210000000004</v>
      </c>
      <c r="E1111" s="3">
        <v>13009.44</v>
      </c>
      <c r="F1111" s="3">
        <v>0</v>
      </c>
      <c r="G1111" s="3">
        <v>-167110.29999999999</v>
      </c>
      <c r="H1111" s="3">
        <v>0</v>
      </c>
      <c r="I1111" s="3">
        <v>1044808</v>
      </c>
      <c r="J1111" s="3">
        <v>0</v>
      </c>
      <c r="K1111" s="3">
        <v>0</v>
      </c>
      <c r="L1111" s="3">
        <v>45470480</v>
      </c>
      <c r="M1111" s="3">
        <v>509465.2</v>
      </c>
      <c r="N1111" s="3">
        <v>38188510</v>
      </c>
      <c r="O1111" s="3">
        <v>9092342000</v>
      </c>
      <c r="P1111" s="3">
        <v>13072.25</v>
      </c>
      <c r="Q1111" s="3">
        <v>156150300000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1354.09</v>
      </c>
      <c r="Y1111" s="3">
        <v>0</v>
      </c>
      <c r="Z1111" s="3">
        <v>0</v>
      </c>
      <c r="AA1111" s="3">
        <v>388875.4</v>
      </c>
      <c r="AB1111" s="3">
        <v>0</v>
      </c>
      <c r="AC1111" s="3">
        <v>13605.72</v>
      </c>
      <c r="AD1111" s="3">
        <v>28181.84</v>
      </c>
      <c r="AE1111" s="3">
        <v>429.73919999999998</v>
      </c>
      <c r="AF1111" s="3">
        <v>867.41319999999996</v>
      </c>
      <c r="AG1111" s="3">
        <v>0</v>
      </c>
      <c r="AH1111" s="3">
        <v>0</v>
      </c>
      <c r="AI1111" s="3">
        <v>-26141.78</v>
      </c>
      <c r="AJ1111" s="3">
        <v>19521.689999999999</v>
      </c>
      <c r="AK1111" s="3">
        <v>29110.76</v>
      </c>
      <c r="AL1111" s="3">
        <v>53084.800000000003</v>
      </c>
      <c r="AM1111" s="3">
        <v>613.06359999999995</v>
      </c>
      <c r="AN1111" s="1">
        <v>5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772.64080000000001</v>
      </c>
      <c r="E1112" s="3">
        <v>11991.67</v>
      </c>
      <c r="F1112" s="3">
        <v>0</v>
      </c>
      <c r="G1112" s="3">
        <v>-168282.8</v>
      </c>
      <c r="H1112" s="3">
        <v>0</v>
      </c>
      <c r="I1112" s="3">
        <v>1040043</v>
      </c>
      <c r="J1112" s="3">
        <v>0</v>
      </c>
      <c r="K1112" s="3">
        <v>0</v>
      </c>
      <c r="L1112" s="3">
        <v>45060430</v>
      </c>
      <c r="M1112" s="3">
        <v>481588.3</v>
      </c>
      <c r="N1112" s="3">
        <v>38079950</v>
      </c>
      <c r="O1112" s="3">
        <v>9092217000</v>
      </c>
      <c r="P1112" s="3">
        <v>12752.94</v>
      </c>
      <c r="Q1112" s="3">
        <v>156149400000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1750.616</v>
      </c>
      <c r="Y1112" s="3">
        <v>0</v>
      </c>
      <c r="Z1112" s="3">
        <v>0</v>
      </c>
      <c r="AA1112" s="3">
        <v>437193.3</v>
      </c>
      <c r="AB1112" s="3">
        <v>0</v>
      </c>
      <c r="AC1112" s="3">
        <v>15335.02</v>
      </c>
      <c r="AD1112" s="3">
        <v>30022.97</v>
      </c>
      <c r="AE1112" s="3">
        <v>462.86619999999999</v>
      </c>
      <c r="AF1112" s="3">
        <v>783.86689999999999</v>
      </c>
      <c r="AG1112" s="3">
        <v>0</v>
      </c>
      <c r="AH1112" s="3">
        <v>0</v>
      </c>
      <c r="AI1112" s="3">
        <v>-26863.83</v>
      </c>
      <c r="AJ1112" s="3">
        <v>19209.830000000002</v>
      </c>
      <c r="AK1112" s="3">
        <v>29010.3</v>
      </c>
      <c r="AL1112" s="3">
        <v>112464</v>
      </c>
      <c r="AM1112" s="3">
        <v>3013.9659999999999</v>
      </c>
      <c r="AN1112" s="1">
        <v>16</v>
      </c>
    </row>
    <row r="1113" spans="1:40" x14ac:dyDescent="0.3">
      <c r="A1113" s="2">
        <v>30606</v>
      </c>
      <c r="B1113" s="3">
        <v>379453.2</v>
      </c>
      <c r="C1113" s="3">
        <v>4827.1189999999997</v>
      </c>
      <c r="D1113" s="3">
        <v>12031.42</v>
      </c>
      <c r="E1113" s="3">
        <v>83331.009999999995</v>
      </c>
      <c r="F1113" s="3">
        <v>0</v>
      </c>
      <c r="G1113" s="3">
        <v>-133146.1</v>
      </c>
      <c r="H1113" s="3">
        <v>514076.8</v>
      </c>
      <c r="I1113" s="3">
        <v>1014227</v>
      </c>
      <c r="J1113" s="3">
        <v>0</v>
      </c>
      <c r="K1113" s="3">
        <v>0</v>
      </c>
      <c r="L1113" s="3">
        <v>46435700</v>
      </c>
      <c r="M1113" s="3">
        <v>755741.2</v>
      </c>
      <c r="N1113" s="3">
        <v>38034550</v>
      </c>
      <c r="O1113" s="3">
        <v>9092078000</v>
      </c>
      <c r="P1113" s="3">
        <v>15257.73</v>
      </c>
      <c r="Q1113" s="3">
        <v>156149800000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2687.0509999999999</v>
      </c>
      <c r="Y1113" s="3">
        <v>0</v>
      </c>
      <c r="Z1113" s="3">
        <v>0</v>
      </c>
      <c r="AA1113" s="3">
        <v>301697.5</v>
      </c>
      <c r="AB1113" s="3">
        <v>0</v>
      </c>
      <c r="AC1113" s="3">
        <v>5450.4189999999999</v>
      </c>
      <c r="AD1113" s="3">
        <v>10363.42</v>
      </c>
      <c r="AE1113" s="3">
        <v>246.11760000000001</v>
      </c>
      <c r="AF1113" s="3">
        <v>6530.4679999999998</v>
      </c>
      <c r="AG1113" s="3">
        <v>363.11810000000003</v>
      </c>
      <c r="AH1113" s="3">
        <v>0</v>
      </c>
      <c r="AI1113" s="3">
        <v>-26410.57</v>
      </c>
      <c r="AJ1113" s="3">
        <v>20243.57</v>
      </c>
      <c r="AK1113" s="3">
        <v>29114.959999999999</v>
      </c>
      <c r="AL1113" s="3">
        <v>60230.68</v>
      </c>
      <c r="AM1113" s="3">
        <v>2044146</v>
      </c>
      <c r="AN1113" s="1">
        <v>9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1409.326</v>
      </c>
      <c r="E1114" s="3">
        <v>33397.9</v>
      </c>
      <c r="F1114" s="3">
        <v>0</v>
      </c>
      <c r="G1114" s="3">
        <v>-148770.6</v>
      </c>
      <c r="H1114" s="3">
        <v>84973.88</v>
      </c>
      <c r="I1114" s="3">
        <v>1011545</v>
      </c>
      <c r="J1114" s="3">
        <v>0</v>
      </c>
      <c r="K1114" s="3">
        <v>0</v>
      </c>
      <c r="L1114" s="3">
        <v>46019600</v>
      </c>
      <c r="M1114" s="3">
        <v>688470.7</v>
      </c>
      <c r="N1114" s="3">
        <v>37995770</v>
      </c>
      <c r="O1114" s="3">
        <v>9091903000</v>
      </c>
      <c r="P1114" s="3">
        <v>14902.07</v>
      </c>
      <c r="Q1114" s="3">
        <v>156148700000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429102.9</v>
      </c>
      <c r="X1114" s="3">
        <v>205.0086</v>
      </c>
      <c r="Y1114" s="3">
        <v>0</v>
      </c>
      <c r="Z1114" s="3">
        <v>0</v>
      </c>
      <c r="AA1114" s="3">
        <v>457793</v>
      </c>
      <c r="AB1114" s="3">
        <v>0</v>
      </c>
      <c r="AC1114" s="3">
        <v>6821.9040000000005</v>
      </c>
      <c r="AD1114" s="3">
        <v>23348.26</v>
      </c>
      <c r="AE1114" s="3">
        <v>568.03989999999999</v>
      </c>
      <c r="AF1114" s="3">
        <v>2030.94</v>
      </c>
      <c r="AG1114" s="3">
        <v>0</v>
      </c>
      <c r="AH1114" s="3">
        <v>0</v>
      </c>
      <c r="AI1114" s="3">
        <v>-26205.58</v>
      </c>
      <c r="AJ1114" s="3">
        <v>20164.650000000001</v>
      </c>
      <c r="AK1114" s="3">
        <v>28943.27</v>
      </c>
      <c r="AL1114" s="3">
        <v>52156.69</v>
      </c>
      <c r="AM1114" s="3">
        <v>2476.7220000000002</v>
      </c>
      <c r="AN1114" s="1">
        <v>5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1167.182</v>
      </c>
      <c r="E1115" s="3">
        <v>26995.15</v>
      </c>
      <c r="F1115" s="3">
        <v>0</v>
      </c>
      <c r="G1115" s="3">
        <v>-156111.20000000001</v>
      </c>
      <c r="H1115" s="3">
        <v>5943.0550000000003</v>
      </c>
      <c r="I1115" s="3">
        <v>1005214</v>
      </c>
      <c r="J1115" s="3">
        <v>0</v>
      </c>
      <c r="K1115" s="3">
        <v>0</v>
      </c>
      <c r="L1115" s="3">
        <v>45525080</v>
      </c>
      <c r="M1115" s="3">
        <v>632141.30000000005</v>
      </c>
      <c r="N1115" s="3">
        <v>37952070</v>
      </c>
      <c r="O1115" s="3">
        <v>9091712000</v>
      </c>
      <c r="P1115" s="3">
        <v>14656.03</v>
      </c>
      <c r="Q1115" s="3">
        <v>156147700000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79030.820000000007</v>
      </c>
      <c r="X1115" s="3">
        <v>253.613</v>
      </c>
      <c r="Y1115" s="3">
        <v>0</v>
      </c>
      <c r="Z1115" s="3">
        <v>0</v>
      </c>
      <c r="AA1115" s="3">
        <v>537211.9</v>
      </c>
      <c r="AB1115" s="3">
        <v>0</v>
      </c>
      <c r="AC1115" s="3">
        <v>12026.9</v>
      </c>
      <c r="AD1115" s="3">
        <v>31027.88</v>
      </c>
      <c r="AE1115" s="3">
        <v>491.70440000000002</v>
      </c>
      <c r="AF1115" s="3">
        <v>1578.405</v>
      </c>
      <c r="AG1115" s="3">
        <v>0</v>
      </c>
      <c r="AH1115" s="3">
        <v>0</v>
      </c>
      <c r="AI1115" s="3">
        <v>-26174.42</v>
      </c>
      <c r="AJ1115" s="3">
        <v>18517.939999999999</v>
      </c>
      <c r="AK1115" s="3">
        <v>28545.85</v>
      </c>
      <c r="AL1115" s="3">
        <v>50223.49</v>
      </c>
      <c r="AM1115" s="3">
        <v>6077.4040000000005</v>
      </c>
      <c r="AN1115" s="1">
        <v>13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888.46050000000002</v>
      </c>
      <c r="E1116" s="3">
        <v>23032.22</v>
      </c>
      <c r="F1116" s="3">
        <v>0</v>
      </c>
      <c r="G1116" s="3">
        <v>-156626.9</v>
      </c>
      <c r="H1116" s="3">
        <v>728.91340000000002</v>
      </c>
      <c r="I1116" s="3">
        <v>993063.2</v>
      </c>
      <c r="J1116" s="3">
        <v>0</v>
      </c>
      <c r="K1116" s="3">
        <v>0</v>
      </c>
      <c r="L1116" s="3">
        <v>44961230</v>
      </c>
      <c r="M1116" s="3">
        <v>582968.6</v>
      </c>
      <c r="N1116" s="3">
        <v>37902590</v>
      </c>
      <c r="O1116" s="3">
        <v>9091513000</v>
      </c>
      <c r="P1116" s="3">
        <v>14307.59</v>
      </c>
      <c r="Q1116" s="3">
        <v>156146500000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5214.1419999999998</v>
      </c>
      <c r="X1116" s="3">
        <v>1607.9469999999999</v>
      </c>
      <c r="Y1116" s="3">
        <v>0</v>
      </c>
      <c r="Z1116" s="3">
        <v>0</v>
      </c>
      <c r="AA1116" s="3">
        <v>607541.80000000005</v>
      </c>
      <c r="AB1116" s="3">
        <v>0</v>
      </c>
      <c r="AC1116" s="3">
        <v>17504.53</v>
      </c>
      <c r="AD1116" s="3">
        <v>38774.01</v>
      </c>
      <c r="AE1116" s="3">
        <v>589.88430000000005</v>
      </c>
      <c r="AF1116" s="3">
        <v>1416.0429999999999</v>
      </c>
      <c r="AG1116" s="3">
        <v>0</v>
      </c>
      <c r="AH1116" s="3">
        <v>0</v>
      </c>
      <c r="AI1116" s="3">
        <v>-26101.38</v>
      </c>
      <c r="AJ1116" s="3">
        <v>19204.05</v>
      </c>
      <c r="AK1116" s="3">
        <v>28519.21</v>
      </c>
      <c r="AL1116" s="3">
        <v>51217.88</v>
      </c>
      <c r="AM1116" s="3">
        <v>10543.2</v>
      </c>
      <c r="AN1116" s="1">
        <v>12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576.99260000000004</v>
      </c>
      <c r="E1117" s="3">
        <v>19099.32</v>
      </c>
      <c r="F1117" s="3">
        <v>0</v>
      </c>
      <c r="G1117" s="3">
        <v>-156815.5</v>
      </c>
      <c r="H1117" s="3">
        <v>308.23469999999998</v>
      </c>
      <c r="I1117" s="3">
        <v>982820</v>
      </c>
      <c r="J1117" s="3">
        <v>0</v>
      </c>
      <c r="K1117" s="3">
        <v>0</v>
      </c>
      <c r="L1117" s="3">
        <v>44489130</v>
      </c>
      <c r="M1117" s="3">
        <v>531564.30000000005</v>
      </c>
      <c r="N1117" s="3">
        <v>37842410</v>
      </c>
      <c r="O1117" s="3">
        <v>9091321000</v>
      </c>
      <c r="P1117" s="3">
        <v>13959.54</v>
      </c>
      <c r="Q1117" s="3">
        <v>156145300000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420.67869999999999</v>
      </c>
      <c r="X1117" s="3">
        <v>2055.1779999999999</v>
      </c>
      <c r="Y1117" s="3">
        <v>0</v>
      </c>
      <c r="Z1117" s="3">
        <v>0</v>
      </c>
      <c r="AA1117" s="3">
        <v>520668.8</v>
      </c>
      <c r="AB1117" s="3">
        <v>0</v>
      </c>
      <c r="AC1117" s="3">
        <v>18233.259999999998</v>
      </c>
      <c r="AD1117" s="3">
        <v>40130.1</v>
      </c>
      <c r="AE1117" s="3">
        <v>599.16150000000005</v>
      </c>
      <c r="AF1117" s="3">
        <v>1142.99</v>
      </c>
      <c r="AG1117" s="3">
        <v>0</v>
      </c>
      <c r="AH1117" s="3">
        <v>0</v>
      </c>
      <c r="AI1117" s="3">
        <v>-26102.35</v>
      </c>
      <c r="AJ1117" s="3">
        <v>18096.18</v>
      </c>
      <c r="AK1117" s="3">
        <v>27890.6</v>
      </c>
      <c r="AL1117" s="3">
        <v>60070.31</v>
      </c>
      <c r="AM1117" s="3">
        <v>8188.0460000000003</v>
      </c>
      <c r="AN1117" s="1">
        <v>12</v>
      </c>
    </row>
    <row r="1118" spans="1:40" x14ac:dyDescent="0.3">
      <c r="A1118" s="2">
        <v>30611</v>
      </c>
      <c r="B1118" s="3">
        <v>445514</v>
      </c>
      <c r="C1118" s="3">
        <v>5047.8829999999998</v>
      </c>
      <c r="D1118" s="3">
        <v>33642.5</v>
      </c>
      <c r="E1118" s="3">
        <v>94981.77</v>
      </c>
      <c r="F1118" s="3">
        <v>0</v>
      </c>
      <c r="G1118" s="3">
        <v>-120579.1</v>
      </c>
      <c r="H1118" s="3">
        <v>338350.2</v>
      </c>
      <c r="I1118" s="3">
        <v>936682.2</v>
      </c>
      <c r="J1118" s="3">
        <v>0</v>
      </c>
      <c r="K1118" s="3">
        <v>0</v>
      </c>
      <c r="L1118" s="3">
        <v>45549670</v>
      </c>
      <c r="M1118" s="3">
        <v>811607.2</v>
      </c>
      <c r="N1118" s="3">
        <v>37808360</v>
      </c>
      <c r="O1118" s="3">
        <v>9091180000</v>
      </c>
      <c r="P1118" s="3">
        <v>16758.5</v>
      </c>
      <c r="Q1118" s="3">
        <v>156145100000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1197.691</v>
      </c>
      <c r="Y1118" s="3">
        <v>0</v>
      </c>
      <c r="Z1118" s="3">
        <v>0</v>
      </c>
      <c r="AA1118" s="3">
        <v>770252.7</v>
      </c>
      <c r="AB1118" s="3">
        <v>0</v>
      </c>
      <c r="AC1118" s="3">
        <v>3252.692</v>
      </c>
      <c r="AD1118" s="3">
        <v>15976.75</v>
      </c>
      <c r="AE1118" s="3">
        <v>576.90599999999995</v>
      </c>
      <c r="AF1118" s="3">
        <v>10390.459999999999</v>
      </c>
      <c r="AG1118" s="3">
        <v>358.2921</v>
      </c>
      <c r="AH1118" s="3">
        <v>0</v>
      </c>
      <c r="AI1118" s="3">
        <v>-26333.75</v>
      </c>
      <c r="AJ1118" s="3">
        <v>19769.939999999999</v>
      </c>
      <c r="AK1118" s="3">
        <v>27843.26</v>
      </c>
      <c r="AL1118" s="3">
        <v>50597.34</v>
      </c>
      <c r="AM1118" s="3">
        <v>2241776</v>
      </c>
      <c r="AN1118" s="1">
        <v>5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1195.9860000000001</v>
      </c>
      <c r="E1119" s="3">
        <v>39918.78</v>
      </c>
      <c r="F1119" s="3">
        <v>0</v>
      </c>
      <c r="G1119" s="3">
        <v>-140174.29999999999</v>
      </c>
      <c r="H1119" s="3">
        <v>3650.7370000000001</v>
      </c>
      <c r="I1119" s="3">
        <v>926967.2</v>
      </c>
      <c r="J1119" s="3">
        <v>0</v>
      </c>
      <c r="K1119" s="3">
        <v>0</v>
      </c>
      <c r="L1119" s="3">
        <v>45034410</v>
      </c>
      <c r="M1119" s="3">
        <v>727854.5</v>
      </c>
      <c r="N1119" s="3">
        <v>37761120</v>
      </c>
      <c r="O1119" s="3">
        <v>9091013000</v>
      </c>
      <c r="P1119" s="3">
        <v>16066.88</v>
      </c>
      <c r="Q1119" s="3">
        <v>156143900000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334699.5</v>
      </c>
      <c r="X1119" s="3">
        <v>243.55289999999999</v>
      </c>
      <c r="Y1119" s="3">
        <v>0</v>
      </c>
      <c r="Z1119" s="3">
        <v>0</v>
      </c>
      <c r="AA1119" s="3">
        <v>573615.4</v>
      </c>
      <c r="AB1119" s="3">
        <v>0</v>
      </c>
      <c r="AC1119" s="3">
        <v>7669.1509999999998</v>
      </c>
      <c r="AD1119" s="3">
        <v>31062.44</v>
      </c>
      <c r="AE1119" s="3">
        <v>614.29549999999995</v>
      </c>
      <c r="AF1119" s="3">
        <v>2307.3220000000001</v>
      </c>
      <c r="AG1119" s="3">
        <v>0</v>
      </c>
      <c r="AH1119" s="3">
        <v>0</v>
      </c>
      <c r="AI1119" s="3">
        <v>-26223.35</v>
      </c>
      <c r="AJ1119" s="3">
        <v>19207.07</v>
      </c>
      <c r="AK1119" s="3">
        <v>27758.59</v>
      </c>
      <c r="AL1119" s="3">
        <v>58812.81</v>
      </c>
      <c r="AM1119" s="3">
        <v>9471.3919999999998</v>
      </c>
      <c r="AN1119" s="1">
        <v>11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794.50789999999995</v>
      </c>
      <c r="E1120" s="3">
        <v>30339.89</v>
      </c>
      <c r="F1120" s="3">
        <v>0</v>
      </c>
      <c r="G1120" s="3">
        <v>-146672.6</v>
      </c>
      <c r="H1120" s="3">
        <v>1585.1669999999999</v>
      </c>
      <c r="I1120" s="3">
        <v>926277.2</v>
      </c>
      <c r="J1120" s="3">
        <v>0</v>
      </c>
      <c r="K1120" s="3">
        <v>0</v>
      </c>
      <c r="L1120" s="3">
        <v>44802940</v>
      </c>
      <c r="M1120" s="3">
        <v>651200.30000000005</v>
      </c>
      <c r="N1120" s="3">
        <v>37720630</v>
      </c>
      <c r="O1120" s="3">
        <v>9090830000</v>
      </c>
      <c r="P1120" s="3">
        <v>15608.01</v>
      </c>
      <c r="Q1120" s="3">
        <v>156142900000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2065.569</v>
      </c>
      <c r="X1120" s="3">
        <v>524.51</v>
      </c>
      <c r="Y1120" s="3">
        <v>0</v>
      </c>
      <c r="Z1120" s="3">
        <v>0</v>
      </c>
      <c r="AA1120" s="3">
        <v>285236.09999999998</v>
      </c>
      <c r="AB1120" s="3">
        <v>0</v>
      </c>
      <c r="AC1120" s="3">
        <v>9647.866</v>
      </c>
      <c r="AD1120" s="3">
        <v>33556.17</v>
      </c>
      <c r="AE1120" s="3">
        <v>498.2516</v>
      </c>
      <c r="AF1120" s="3">
        <v>1720.778</v>
      </c>
      <c r="AG1120" s="3">
        <v>0</v>
      </c>
      <c r="AH1120" s="3">
        <v>0</v>
      </c>
      <c r="AI1120" s="3">
        <v>-26268.720000000001</v>
      </c>
      <c r="AJ1120" s="3">
        <v>17170.810000000001</v>
      </c>
      <c r="AK1120" s="3">
        <v>26976.18</v>
      </c>
      <c r="AL1120" s="3">
        <v>48043.74</v>
      </c>
      <c r="AM1120" s="3">
        <v>165.517</v>
      </c>
      <c r="AN1120" s="1">
        <v>5</v>
      </c>
    </row>
    <row r="1121" spans="1:40" x14ac:dyDescent="0.3">
      <c r="A1121" s="2">
        <v>30614</v>
      </c>
      <c r="B1121" s="3">
        <v>349914.8</v>
      </c>
      <c r="C1121" s="3">
        <v>0</v>
      </c>
      <c r="D1121" s="3">
        <v>879.35</v>
      </c>
      <c r="E1121" s="3">
        <v>25022.92</v>
      </c>
      <c r="F1121" s="3">
        <v>0</v>
      </c>
      <c r="G1121" s="3">
        <v>-149951.29999999999</v>
      </c>
      <c r="H1121" s="3">
        <v>618.81600000000003</v>
      </c>
      <c r="I1121" s="3">
        <v>920830.3</v>
      </c>
      <c r="J1121" s="3">
        <v>0</v>
      </c>
      <c r="K1121" s="3">
        <v>0</v>
      </c>
      <c r="L1121" s="3">
        <v>44483680</v>
      </c>
      <c r="M1121" s="3">
        <v>600664.1</v>
      </c>
      <c r="N1121" s="3">
        <v>37674640</v>
      </c>
      <c r="O1121" s="3">
        <v>9090645000</v>
      </c>
      <c r="P1121" s="3">
        <v>15121.97</v>
      </c>
      <c r="Q1121" s="3">
        <v>156142100000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966.35140000000001</v>
      </c>
      <c r="X1121" s="3">
        <v>1278.9780000000001</v>
      </c>
      <c r="Y1121" s="3">
        <v>0</v>
      </c>
      <c r="Z1121" s="3">
        <v>0</v>
      </c>
      <c r="AA1121" s="3">
        <v>355354.1</v>
      </c>
      <c r="AB1121" s="3">
        <v>0</v>
      </c>
      <c r="AC1121" s="3">
        <v>13496.81</v>
      </c>
      <c r="AD1121" s="3">
        <v>28736.66</v>
      </c>
      <c r="AE1121" s="3">
        <v>396.33199999999999</v>
      </c>
      <c r="AF1121" s="3">
        <v>1469.2339999999999</v>
      </c>
      <c r="AG1121" s="3">
        <v>0</v>
      </c>
      <c r="AH1121" s="3">
        <v>0</v>
      </c>
      <c r="AI1121" s="3">
        <v>-26409.72</v>
      </c>
      <c r="AJ1121" s="3">
        <v>18493.78</v>
      </c>
      <c r="AK1121" s="3">
        <v>27253.83</v>
      </c>
      <c r="AL1121" s="3">
        <v>51013.78</v>
      </c>
      <c r="AM1121" s="3">
        <v>4167.9120000000003</v>
      </c>
      <c r="AN1121" s="1">
        <v>9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1459.9580000000001</v>
      </c>
      <c r="E1122" s="3">
        <v>22106.66</v>
      </c>
      <c r="F1122" s="3">
        <v>0</v>
      </c>
      <c r="G1122" s="3">
        <v>-150121.60000000001</v>
      </c>
      <c r="H1122" s="3">
        <v>171.2021</v>
      </c>
      <c r="I1122" s="3">
        <v>903817.2</v>
      </c>
      <c r="J1122" s="3">
        <v>0</v>
      </c>
      <c r="K1122" s="3">
        <v>0</v>
      </c>
      <c r="L1122" s="3">
        <v>44036290</v>
      </c>
      <c r="M1122" s="3">
        <v>558518.19999999995</v>
      </c>
      <c r="N1122" s="3">
        <v>37625580</v>
      </c>
      <c r="O1122" s="3">
        <v>9090455000</v>
      </c>
      <c r="P1122" s="3">
        <v>14683.77</v>
      </c>
      <c r="Q1122" s="3">
        <v>156141500000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447.6139</v>
      </c>
      <c r="X1122" s="3">
        <v>2246.944</v>
      </c>
      <c r="Y1122" s="3">
        <v>0</v>
      </c>
      <c r="Z1122" s="3">
        <v>0</v>
      </c>
      <c r="AA1122" s="3">
        <v>488147.7</v>
      </c>
      <c r="AB1122" s="3">
        <v>0</v>
      </c>
      <c r="AC1122" s="3">
        <v>19671.13</v>
      </c>
      <c r="AD1122" s="3">
        <v>34647.93</v>
      </c>
      <c r="AE1122" s="3">
        <v>419.2577</v>
      </c>
      <c r="AF1122" s="3">
        <v>1451.316</v>
      </c>
      <c r="AG1122" s="3">
        <v>0</v>
      </c>
      <c r="AH1122" s="3">
        <v>0</v>
      </c>
      <c r="AI1122" s="3">
        <v>-26403.21</v>
      </c>
      <c r="AJ1122" s="3">
        <v>18059.55</v>
      </c>
      <c r="AK1122" s="3">
        <v>26924.22</v>
      </c>
      <c r="AL1122" s="3">
        <v>47478.07</v>
      </c>
      <c r="AM1122" s="3">
        <v>14766.14</v>
      </c>
      <c r="AN1122" s="1">
        <v>6</v>
      </c>
    </row>
    <row r="1123" spans="1:40" x14ac:dyDescent="0.3">
      <c r="A1123" s="2">
        <v>30616</v>
      </c>
      <c r="B1123" s="3">
        <v>198412.4</v>
      </c>
      <c r="C1123" s="3">
        <v>5020.22</v>
      </c>
      <c r="D1123" s="3">
        <v>38844.25</v>
      </c>
      <c r="E1123" s="3">
        <v>97608.74</v>
      </c>
      <c r="F1123" s="3">
        <v>0</v>
      </c>
      <c r="G1123" s="3">
        <v>-105611.7</v>
      </c>
      <c r="H1123" s="3">
        <v>337965.1</v>
      </c>
      <c r="I1123" s="3">
        <v>859315.1</v>
      </c>
      <c r="J1123" s="3">
        <v>0</v>
      </c>
      <c r="K1123" s="3">
        <v>0</v>
      </c>
      <c r="L1123" s="3">
        <v>45029640</v>
      </c>
      <c r="M1123" s="3">
        <v>826248.7</v>
      </c>
      <c r="N1123" s="3">
        <v>37591620</v>
      </c>
      <c r="O1123" s="3">
        <v>9090335000</v>
      </c>
      <c r="P1123" s="3">
        <v>17418.39</v>
      </c>
      <c r="Q1123" s="3">
        <v>156142000000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1463.761</v>
      </c>
      <c r="Y1123" s="3">
        <v>0</v>
      </c>
      <c r="Z1123" s="3">
        <v>0</v>
      </c>
      <c r="AA1123" s="3">
        <v>840459.2</v>
      </c>
      <c r="AB1123" s="3">
        <v>0</v>
      </c>
      <c r="AC1123" s="3">
        <v>1493.087</v>
      </c>
      <c r="AD1123" s="3">
        <v>10347.629999999999</v>
      </c>
      <c r="AE1123" s="3">
        <v>238.7824</v>
      </c>
      <c r="AF1123" s="3">
        <v>10527.36</v>
      </c>
      <c r="AG1123" s="3">
        <v>361.3134</v>
      </c>
      <c r="AH1123" s="3">
        <v>0</v>
      </c>
      <c r="AI1123" s="3">
        <v>-26799.55</v>
      </c>
      <c r="AJ1123" s="3">
        <v>18951.849999999999</v>
      </c>
      <c r="AK1123" s="3">
        <v>27327.69</v>
      </c>
      <c r="AL1123" s="3">
        <v>51446.89</v>
      </c>
      <c r="AM1123" s="3">
        <v>2240147</v>
      </c>
      <c r="AN1123" s="1">
        <v>12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1763.73</v>
      </c>
      <c r="E1124" s="3">
        <v>41214.81</v>
      </c>
      <c r="F1124" s="3">
        <v>0</v>
      </c>
      <c r="G1124" s="3">
        <v>-137283.29999999999</v>
      </c>
      <c r="H1124" s="3">
        <v>6394.31</v>
      </c>
      <c r="I1124" s="3">
        <v>850409.1</v>
      </c>
      <c r="J1124" s="3">
        <v>0</v>
      </c>
      <c r="K1124" s="3">
        <v>0</v>
      </c>
      <c r="L1124" s="3">
        <v>44612390</v>
      </c>
      <c r="M1124" s="3">
        <v>729904</v>
      </c>
      <c r="N1124" s="3">
        <v>37556520</v>
      </c>
      <c r="O1124" s="3">
        <v>9090170000</v>
      </c>
      <c r="P1124" s="3">
        <v>16670.45</v>
      </c>
      <c r="Q1124" s="3">
        <v>156141200000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331570.8</v>
      </c>
      <c r="X1124" s="3">
        <v>165.69399999999999</v>
      </c>
      <c r="Y1124" s="3">
        <v>0</v>
      </c>
      <c r="Z1124" s="3">
        <v>0</v>
      </c>
      <c r="AA1124" s="3">
        <v>485487.4</v>
      </c>
      <c r="AB1124" s="3">
        <v>0</v>
      </c>
      <c r="AC1124" s="3">
        <v>6060.5959999999995</v>
      </c>
      <c r="AD1124" s="3">
        <v>21554.31</v>
      </c>
      <c r="AE1124" s="3">
        <v>472.14350000000002</v>
      </c>
      <c r="AF1124" s="3">
        <v>2430.402</v>
      </c>
      <c r="AG1124" s="3">
        <v>0</v>
      </c>
      <c r="AH1124" s="3">
        <v>0</v>
      </c>
      <c r="AI1124" s="3">
        <v>-26493.82</v>
      </c>
      <c r="AJ1124" s="3">
        <v>18305.98</v>
      </c>
      <c r="AK1124" s="3">
        <v>26863.98</v>
      </c>
      <c r="AL1124" s="3">
        <v>47383.96</v>
      </c>
      <c r="AM1124" s="3">
        <v>8740.2800000000007</v>
      </c>
      <c r="AN1124" s="1">
        <v>11</v>
      </c>
    </row>
    <row r="1125" spans="1:40" x14ac:dyDescent="0.3">
      <c r="A1125" s="2">
        <v>30618</v>
      </c>
      <c r="B1125" s="3">
        <v>457777.2</v>
      </c>
      <c r="C1125" s="3">
        <v>4940.7129999999997</v>
      </c>
      <c r="D1125" s="3">
        <v>44845.17</v>
      </c>
      <c r="E1125" s="3">
        <v>110847.5</v>
      </c>
      <c r="F1125" s="3">
        <v>0</v>
      </c>
      <c r="G1125" s="3">
        <v>-111485.3</v>
      </c>
      <c r="H1125" s="3">
        <v>378610.9</v>
      </c>
      <c r="I1125" s="3">
        <v>813328.5</v>
      </c>
      <c r="J1125" s="3">
        <v>0</v>
      </c>
      <c r="K1125" s="3">
        <v>0</v>
      </c>
      <c r="L1125" s="3">
        <v>45945930</v>
      </c>
      <c r="M1125" s="3">
        <v>958869.6</v>
      </c>
      <c r="N1125" s="3">
        <v>37528420</v>
      </c>
      <c r="O1125" s="3">
        <v>9090047000</v>
      </c>
      <c r="P1125" s="3">
        <v>19066.98</v>
      </c>
      <c r="Q1125" s="3">
        <v>156141500000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1172.9570000000001</v>
      </c>
      <c r="Y1125" s="3">
        <v>0</v>
      </c>
      <c r="Z1125" s="3">
        <v>0</v>
      </c>
      <c r="AA1125" s="3">
        <v>474531.9</v>
      </c>
      <c r="AB1125" s="3">
        <v>0</v>
      </c>
      <c r="AC1125" s="3">
        <v>429.90019999999998</v>
      </c>
      <c r="AD1125" s="3">
        <v>3320.5639999999999</v>
      </c>
      <c r="AE1125" s="3">
        <v>229.4367</v>
      </c>
      <c r="AF1125" s="3">
        <v>14336.45</v>
      </c>
      <c r="AG1125" s="3">
        <v>363.214</v>
      </c>
      <c r="AH1125" s="3">
        <v>0</v>
      </c>
      <c r="AI1125" s="3">
        <v>-26898.74</v>
      </c>
      <c r="AJ1125" s="3">
        <v>18677.52</v>
      </c>
      <c r="AK1125" s="3">
        <v>27076.2</v>
      </c>
      <c r="AL1125" s="3">
        <v>46370.1</v>
      </c>
      <c r="AM1125" s="3">
        <v>2198671</v>
      </c>
      <c r="AN1125" s="1">
        <v>3</v>
      </c>
    </row>
    <row r="1126" spans="1:40" x14ac:dyDescent="0.3">
      <c r="A1126" s="2">
        <v>30619</v>
      </c>
      <c r="B1126" s="3">
        <v>645139.4</v>
      </c>
      <c r="C1126" s="3">
        <v>33767.199999999997</v>
      </c>
      <c r="D1126" s="3">
        <v>1894502</v>
      </c>
      <c r="E1126" s="3">
        <v>441156.5</v>
      </c>
      <c r="F1126" s="3">
        <v>0</v>
      </c>
      <c r="G1126" s="3">
        <v>342801.8</v>
      </c>
      <c r="H1126" s="3">
        <v>344532.8</v>
      </c>
      <c r="I1126" s="3">
        <v>885826.5</v>
      </c>
      <c r="J1126" s="3">
        <v>0</v>
      </c>
      <c r="K1126" s="3">
        <v>0</v>
      </c>
      <c r="L1126" s="3">
        <v>56537190</v>
      </c>
      <c r="M1126" s="3">
        <v>2604960</v>
      </c>
      <c r="N1126" s="3">
        <v>37478660</v>
      </c>
      <c r="O1126" s="3">
        <v>9090435000</v>
      </c>
      <c r="P1126" s="3">
        <v>34372.639999999999</v>
      </c>
      <c r="Q1126" s="3">
        <v>156147500000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4011.6640000000002</v>
      </c>
      <c r="Y1126" s="3">
        <v>0</v>
      </c>
      <c r="Z1126" s="3">
        <v>0</v>
      </c>
      <c r="AA1126" s="3">
        <v>461278.1</v>
      </c>
      <c r="AB1126" s="3">
        <v>0</v>
      </c>
      <c r="AC1126" s="3">
        <v>87.642179999999996</v>
      </c>
      <c r="AD1126" s="3">
        <v>392.67160000000001</v>
      </c>
      <c r="AE1126" s="3">
        <v>134.62629999999999</v>
      </c>
      <c r="AF1126" s="3">
        <v>108648.9</v>
      </c>
      <c r="AG1126" s="3">
        <v>2203.357</v>
      </c>
      <c r="AH1126" s="3">
        <v>0</v>
      </c>
      <c r="AI1126" s="3">
        <v>-26533.1</v>
      </c>
      <c r="AJ1126" s="3">
        <v>48955.48</v>
      </c>
      <c r="AK1126" s="3">
        <v>29990.240000000002</v>
      </c>
      <c r="AL1126" s="3">
        <v>98660.45</v>
      </c>
      <c r="AM1126" s="3">
        <v>15163300</v>
      </c>
      <c r="AN1126" s="1">
        <v>11</v>
      </c>
    </row>
    <row r="1127" spans="1:40" x14ac:dyDescent="0.3">
      <c r="A1127" s="2">
        <v>30620</v>
      </c>
      <c r="B1127" s="3">
        <v>858968.7</v>
      </c>
      <c r="C1127" s="3">
        <v>84608.95</v>
      </c>
      <c r="D1127" s="3">
        <v>9145255</v>
      </c>
      <c r="E1127" s="3">
        <v>730882.1</v>
      </c>
      <c r="F1127" s="3">
        <v>0</v>
      </c>
      <c r="G1127" s="3">
        <v>1222903</v>
      </c>
      <c r="H1127" s="3">
        <v>380410.8</v>
      </c>
      <c r="I1127" s="3">
        <v>6089766</v>
      </c>
      <c r="J1127" s="3">
        <v>0</v>
      </c>
      <c r="K1127" s="3">
        <v>0</v>
      </c>
      <c r="L1127" s="3">
        <v>71341240</v>
      </c>
      <c r="M1127" s="3">
        <v>4617658</v>
      </c>
      <c r="N1127" s="3">
        <v>37509530</v>
      </c>
      <c r="O1127" s="3">
        <v>9091696000</v>
      </c>
      <c r="P1127" s="3">
        <v>44020.21</v>
      </c>
      <c r="Q1127" s="3">
        <v>156166200000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42572.54</v>
      </c>
      <c r="Y1127" s="3">
        <v>0</v>
      </c>
      <c r="Z1127" s="3">
        <v>0</v>
      </c>
      <c r="AA1127" s="3">
        <v>336218.9</v>
      </c>
      <c r="AB1127" s="3">
        <v>0</v>
      </c>
      <c r="AC1127" s="3">
        <v>1360.818</v>
      </c>
      <c r="AD1127" s="3">
        <v>670.39729999999997</v>
      </c>
      <c r="AE1127" s="3">
        <v>143.23089999999999</v>
      </c>
      <c r="AF1127" s="3">
        <v>513728.7</v>
      </c>
      <c r="AG1127" s="3">
        <v>4790.3609999999999</v>
      </c>
      <c r="AH1127" s="3">
        <v>0</v>
      </c>
      <c r="AI1127" s="3">
        <v>-25652.35</v>
      </c>
      <c r="AJ1127" s="3">
        <v>132620.6</v>
      </c>
      <c r="AK1127" s="3">
        <v>36262.69</v>
      </c>
      <c r="AL1127" s="3">
        <v>100413.4</v>
      </c>
      <c r="AM1127" s="3">
        <v>27651900</v>
      </c>
      <c r="AN1127" s="1">
        <v>20</v>
      </c>
    </row>
    <row r="1128" spans="1:40" x14ac:dyDescent="0.3">
      <c r="A1128" s="2">
        <v>30621</v>
      </c>
      <c r="B1128" s="3">
        <v>1037252</v>
      </c>
      <c r="C1128" s="3">
        <v>16811.39</v>
      </c>
      <c r="D1128" s="3">
        <v>961386.4</v>
      </c>
      <c r="E1128" s="3">
        <v>395604.2</v>
      </c>
      <c r="F1128" s="3">
        <v>0</v>
      </c>
      <c r="G1128" s="3">
        <v>-118952</v>
      </c>
      <c r="H1128" s="3">
        <v>525498.5</v>
      </c>
      <c r="I1128" s="3">
        <v>15933790</v>
      </c>
      <c r="J1128" s="3">
        <v>0</v>
      </c>
      <c r="K1128" s="3">
        <v>0</v>
      </c>
      <c r="L1128" s="3">
        <v>73724410</v>
      </c>
      <c r="M1128" s="3">
        <v>4766207</v>
      </c>
      <c r="N1128" s="3">
        <v>37580850</v>
      </c>
      <c r="O1128" s="3">
        <v>9091595000</v>
      </c>
      <c r="P1128" s="3">
        <v>34555.919999999998</v>
      </c>
      <c r="Q1128" s="3">
        <v>156171200000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326824.8</v>
      </c>
      <c r="Y1128" s="3">
        <v>0</v>
      </c>
      <c r="Z1128" s="3">
        <v>0</v>
      </c>
      <c r="AA1128" s="3">
        <v>101408.8</v>
      </c>
      <c r="AB1128" s="3">
        <v>0</v>
      </c>
      <c r="AC1128" s="3">
        <v>6668.1509999999998</v>
      </c>
      <c r="AD1128" s="3">
        <v>7140.1549999999997</v>
      </c>
      <c r="AE1128" s="3">
        <v>190.06190000000001</v>
      </c>
      <c r="AF1128" s="3">
        <v>152355.9</v>
      </c>
      <c r="AG1128" s="3">
        <v>1690.7380000000001</v>
      </c>
      <c r="AH1128" s="3">
        <v>0</v>
      </c>
      <c r="AI1128" s="3">
        <v>-25730.61</v>
      </c>
      <c r="AJ1128" s="3">
        <v>148178.4</v>
      </c>
      <c r="AK1128" s="3">
        <v>39957.53</v>
      </c>
      <c r="AL1128" s="3">
        <v>70203.12</v>
      </c>
      <c r="AM1128" s="3">
        <v>4266617</v>
      </c>
      <c r="AN1128" s="1">
        <v>17</v>
      </c>
    </row>
    <row r="1129" spans="1:40" x14ac:dyDescent="0.3">
      <c r="A1129" s="2">
        <v>30622</v>
      </c>
      <c r="B1129" s="3">
        <v>1283462</v>
      </c>
      <c r="C1129" s="3">
        <v>4582.9399999999996</v>
      </c>
      <c r="D1129" s="3">
        <v>932842.9</v>
      </c>
      <c r="E1129" s="3">
        <v>369442.3</v>
      </c>
      <c r="F1129" s="3">
        <v>0</v>
      </c>
      <c r="G1129" s="3">
        <v>-119242.8</v>
      </c>
      <c r="H1129" s="3">
        <v>535662.9</v>
      </c>
      <c r="I1129" s="3">
        <v>14612040</v>
      </c>
      <c r="J1129" s="3">
        <v>0</v>
      </c>
      <c r="K1129" s="3">
        <v>0</v>
      </c>
      <c r="L1129" s="3">
        <v>75092210</v>
      </c>
      <c r="M1129" s="3">
        <v>4896992</v>
      </c>
      <c r="N1129" s="3">
        <v>37647900</v>
      </c>
      <c r="O1129" s="3">
        <v>9091475000</v>
      </c>
      <c r="P1129" s="3">
        <v>37042.699999999997</v>
      </c>
      <c r="Q1129" s="3">
        <v>156171600000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297890.5</v>
      </c>
      <c r="Y1129" s="3">
        <v>0</v>
      </c>
      <c r="Z1129" s="3">
        <v>0</v>
      </c>
      <c r="AA1129" s="3">
        <v>391817</v>
      </c>
      <c r="AB1129" s="3">
        <v>0</v>
      </c>
      <c r="AC1129" s="3">
        <v>7198.1949999999997</v>
      </c>
      <c r="AD1129" s="3">
        <v>7295.9549999999999</v>
      </c>
      <c r="AE1129" s="3">
        <v>515.95680000000004</v>
      </c>
      <c r="AF1129" s="3">
        <v>131271</v>
      </c>
      <c r="AG1129" s="3">
        <v>735.84130000000005</v>
      </c>
      <c r="AH1129" s="3">
        <v>0</v>
      </c>
      <c r="AI1129" s="3">
        <v>-26029.200000000001</v>
      </c>
      <c r="AJ1129" s="3">
        <v>147516.20000000001</v>
      </c>
      <c r="AK1129" s="3">
        <v>41743.51</v>
      </c>
      <c r="AL1129" s="3">
        <v>73285.95</v>
      </c>
      <c r="AM1129" s="3">
        <v>3441881</v>
      </c>
      <c r="AN1129" s="1">
        <v>5</v>
      </c>
    </row>
    <row r="1130" spans="1:40" x14ac:dyDescent="0.3">
      <c r="A1130" s="2">
        <v>30623</v>
      </c>
      <c r="B1130" s="3">
        <v>1569209</v>
      </c>
      <c r="C1130" s="3">
        <v>7652.6390000000001</v>
      </c>
      <c r="D1130" s="3">
        <v>2452400</v>
      </c>
      <c r="E1130" s="3">
        <v>386053.4</v>
      </c>
      <c r="F1130" s="3">
        <v>0</v>
      </c>
      <c r="G1130" s="3">
        <v>104199.4</v>
      </c>
      <c r="H1130" s="3">
        <v>534406.1</v>
      </c>
      <c r="I1130" s="3">
        <v>10746560</v>
      </c>
      <c r="J1130" s="3">
        <v>0</v>
      </c>
      <c r="K1130" s="3">
        <v>0</v>
      </c>
      <c r="L1130" s="3">
        <v>76049790</v>
      </c>
      <c r="M1130" s="3">
        <v>5280359</v>
      </c>
      <c r="N1130" s="3">
        <v>37708050</v>
      </c>
      <c r="O1130" s="3">
        <v>9091567000</v>
      </c>
      <c r="P1130" s="3">
        <v>39543.07</v>
      </c>
      <c r="Q1130" s="3">
        <v>156172200000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620180.9</v>
      </c>
      <c r="Y1130" s="3">
        <v>0</v>
      </c>
      <c r="Z1130" s="3">
        <v>0</v>
      </c>
      <c r="AA1130" s="3">
        <v>1209942</v>
      </c>
      <c r="AB1130" s="3">
        <v>0</v>
      </c>
      <c r="AC1130" s="3">
        <v>24296.44</v>
      </c>
      <c r="AD1130" s="3">
        <v>10092.08</v>
      </c>
      <c r="AE1130" s="3">
        <v>707.55650000000003</v>
      </c>
      <c r="AF1130" s="3">
        <v>153636.6</v>
      </c>
      <c r="AG1130" s="3">
        <v>354.9015</v>
      </c>
      <c r="AH1130" s="3">
        <v>0</v>
      </c>
      <c r="AI1130" s="3">
        <v>-26334.58</v>
      </c>
      <c r="AJ1130" s="3">
        <v>162048.5</v>
      </c>
      <c r="AK1130" s="3">
        <v>42320.55</v>
      </c>
      <c r="AL1130" s="3">
        <v>77627.72</v>
      </c>
      <c r="AM1130" s="3">
        <v>5672064</v>
      </c>
      <c r="AN1130" s="1">
        <v>9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262935</v>
      </c>
      <c r="E1131" s="3">
        <v>231523.9</v>
      </c>
      <c r="F1131" s="3">
        <v>0</v>
      </c>
      <c r="G1131" s="3">
        <v>-283098.7</v>
      </c>
      <c r="H1131" s="3">
        <v>29361.77</v>
      </c>
      <c r="I1131" s="3">
        <v>9900724</v>
      </c>
      <c r="J1131" s="3">
        <v>0</v>
      </c>
      <c r="K1131" s="3">
        <v>0</v>
      </c>
      <c r="L1131" s="3">
        <v>75178330</v>
      </c>
      <c r="M1131" s="3">
        <v>4777028</v>
      </c>
      <c r="N1131" s="3">
        <v>37753800</v>
      </c>
      <c r="O1131" s="3">
        <v>9091307000</v>
      </c>
      <c r="P1131" s="3">
        <v>29099.34</v>
      </c>
      <c r="Q1131" s="3">
        <v>156170000000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505044.3</v>
      </c>
      <c r="X1131" s="3">
        <v>257230.7</v>
      </c>
      <c r="Y1131" s="3">
        <v>0</v>
      </c>
      <c r="Z1131" s="3">
        <v>0</v>
      </c>
      <c r="AA1131" s="3">
        <v>1349155</v>
      </c>
      <c r="AB1131" s="3">
        <v>0</v>
      </c>
      <c r="AC1131" s="3">
        <v>20089.34</v>
      </c>
      <c r="AD1131" s="3">
        <v>6864.0929999999998</v>
      </c>
      <c r="AE1131" s="3">
        <v>808.56290000000001</v>
      </c>
      <c r="AF1131" s="3">
        <v>15445.97</v>
      </c>
      <c r="AG1131" s="3">
        <v>0</v>
      </c>
      <c r="AH1131" s="3">
        <v>0</v>
      </c>
      <c r="AI1131" s="3">
        <v>-26786.17</v>
      </c>
      <c r="AJ1131" s="3">
        <v>142553.9</v>
      </c>
      <c r="AK1131" s="3">
        <v>42698.81</v>
      </c>
      <c r="AL1131" s="3">
        <v>76738.14</v>
      </c>
      <c r="AM1131" s="3">
        <v>588600.1</v>
      </c>
      <c r="AN1131" s="1">
        <v>17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20356.060000000001</v>
      </c>
      <c r="E1132" s="3">
        <v>152294.1</v>
      </c>
      <c r="F1132" s="3">
        <v>0</v>
      </c>
      <c r="G1132" s="3">
        <v>-306456.90000000002</v>
      </c>
      <c r="H1132" s="3">
        <v>6854.51</v>
      </c>
      <c r="I1132" s="3">
        <v>9522573</v>
      </c>
      <c r="J1132" s="3">
        <v>0</v>
      </c>
      <c r="K1132" s="3">
        <v>0</v>
      </c>
      <c r="L1132" s="3">
        <v>74325530</v>
      </c>
      <c r="M1132" s="3">
        <v>4169525</v>
      </c>
      <c r="N1132" s="3">
        <v>37794590</v>
      </c>
      <c r="O1132" s="3">
        <v>9090997000</v>
      </c>
      <c r="P1132" s="3">
        <v>25537.08</v>
      </c>
      <c r="Q1132" s="3">
        <v>156167400000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22507.26</v>
      </c>
      <c r="X1132" s="3">
        <v>238862.9</v>
      </c>
      <c r="Y1132" s="3">
        <v>0</v>
      </c>
      <c r="Z1132" s="3">
        <v>0</v>
      </c>
      <c r="AA1132" s="3">
        <v>1342051</v>
      </c>
      <c r="AB1132" s="3">
        <v>0</v>
      </c>
      <c r="AC1132" s="3">
        <v>12645.43</v>
      </c>
      <c r="AD1132" s="3">
        <v>5018.049</v>
      </c>
      <c r="AE1132" s="3">
        <v>687.31849999999997</v>
      </c>
      <c r="AF1132" s="3">
        <v>5683.1580000000004</v>
      </c>
      <c r="AG1132" s="3">
        <v>0</v>
      </c>
      <c r="AH1132" s="3">
        <v>0</v>
      </c>
      <c r="AI1132" s="3">
        <v>-26960.78</v>
      </c>
      <c r="AJ1132" s="3">
        <v>120683.1</v>
      </c>
      <c r="AK1132" s="3">
        <v>42897.35</v>
      </c>
      <c r="AL1132" s="3">
        <v>67289.990000000005</v>
      </c>
      <c r="AM1132" s="3">
        <v>139288.20000000001</v>
      </c>
      <c r="AN1132" s="1">
        <v>5</v>
      </c>
    </row>
    <row r="1133" spans="1:40" x14ac:dyDescent="0.3">
      <c r="A1133" s="2">
        <v>30626</v>
      </c>
      <c r="B1133" s="3">
        <v>2232128</v>
      </c>
      <c r="C1133" s="3">
        <v>10053.75</v>
      </c>
      <c r="D1133" s="3">
        <v>1996347</v>
      </c>
      <c r="E1133" s="3">
        <v>304336.3</v>
      </c>
      <c r="F1133" s="3">
        <v>0</v>
      </c>
      <c r="G1133" s="3">
        <v>7622.4840000000004</v>
      </c>
      <c r="H1133" s="3">
        <v>368883.5</v>
      </c>
      <c r="I1133" s="3">
        <v>9018701</v>
      </c>
      <c r="J1133" s="3">
        <v>0</v>
      </c>
      <c r="K1133" s="3">
        <v>0</v>
      </c>
      <c r="L1133" s="3">
        <v>75065530</v>
      </c>
      <c r="M1133" s="3">
        <v>4810779</v>
      </c>
      <c r="N1133" s="3">
        <v>37846650</v>
      </c>
      <c r="O1133" s="3">
        <v>9091004000</v>
      </c>
      <c r="P1133" s="3">
        <v>35339.47</v>
      </c>
      <c r="Q1133" s="3">
        <v>156167800000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100918.7</v>
      </c>
      <c r="Y1133" s="3">
        <v>0</v>
      </c>
      <c r="Z1133" s="3">
        <v>0</v>
      </c>
      <c r="AA1133" s="3">
        <v>1042601</v>
      </c>
      <c r="AB1133" s="3">
        <v>0</v>
      </c>
      <c r="AC1133" s="3">
        <v>5264.1049999999996</v>
      </c>
      <c r="AD1133" s="3">
        <v>2220.4090000000001</v>
      </c>
      <c r="AE1133" s="3">
        <v>687.47180000000003</v>
      </c>
      <c r="AF1133" s="3">
        <v>69070.14</v>
      </c>
      <c r="AG1133" s="3">
        <v>703.15940000000001</v>
      </c>
      <c r="AH1133" s="3">
        <v>0</v>
      </c>
      <c r="AI1133" s="3">
        <v>-26959.67</v>
      </c>
      <c r="AJ1133" s="3">
        <v>145945.20000000001</v>
      </c>
      <c r="AK1133" s="3">
        <v>44991.22</v>
      </c>
      <c r="AL1133" s="3">
        <v>88639.61</v>
      </c>
      <c r="AM1133" s="3">
        <v>4897186</v>
      </c>
      <c r="AN1133" s="1">
        <v>7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16870.45</v>
      </c>
      <c r="E1134" s="3">
        <v>140822.20000000001</v>
      </c>
      <c r="F1134" s="3">
        <v>0</v>
      </c>
      <c r="G1134" s="3">
        <v>-182772.7</v>
      </c>
      <c r="H1134" s="3">
        <v>42696.43</v>
      </c>
      <c r="I1134" s="3">
        <v>8858074</v>
      </c>
      <c r="J1134" s="3">
        <v>0</v>
      </c>
      <c r="K1134" s="3">
        <v>0</v>
      </c>
      <c r="L1134" s="3">
        <v>74282290</v>
      </c>
      <c r="M1134" s="3">
        <v>4279646</v>
      </c>
      <c r="N1134" s="3">
        <v>37898090</v>
      </c>
      <c r="O1134" s="3">
        <v>9090815000</v>
      </c>
      <c r="P1134" s="3">
        <v>25868.84</v>
      </c>
      <c r="Q1134" s="3">
        <v>156165000000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326187.09999999998</v>
      </c>
      <c r="X1134" s="3">
        <v>79472.649999999994</v>
      </c>
      <c r="Y1134" s="3">
        <v>0</v>
      </c>
      <c r="Z1134" s="3">
        <v>0</v>
      </c>
      <c r="AA1134" s="3">
        <v>1149732</v>
      </c>
      <c r="AB1134" s="3">
        <v>0</v>
      </c>
      <c r="AC1134" s="3">
        <v>7141.0919999999996</v>
      </c>
      <c r="AD1134" s="3">
        <v>2734.2739999999999</v>
      </c>
      <c r="AE1134" s="3">
        <v>658.07270000000005</v>
      </c>
      <c r="AF1134" s="3">
        <v>6163.1440000000002</v>
      </c>
      <c r="AG1134" s="3">
        <v>0</v>
      </c>
      <c r="AH1134" s="3">
        <v>0</v>
      </c>
      <c r="AI1134" s="3">
        <v>-27258.240000000002</v>
      </c>
      <c r="AJ1134" s="3">
        <v>126578.2</v>
      </c>
      <c r="AK1134" s="3">
        <v>45453.75</v>
      </c>
      <c r="AL1134" s="3">
        <v>68016.710000000006</v>
      </c>
      <c r="AM1134" s="3">
        <v>81153.89</v>
      </c>
      <c r="AN1134" s="1">
        <v>6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1014.682</v>
      </c>
      <c r="E1135" s="3">
        <v>99908.15</v>
      </c>
      <c r="F1135" s="3">
        <v>0</v>
      </c>
      <c r="G1135" s="3">
        <v>-307246.2</v>
      </c>
      <c r="H1135" s="3">
        <v>31138.639999999999</v>
      </c>
      <c r="I1135" s="3">
        <v>8817409</v>
      </c>
      <c r="J1135" s="3">
        <v>0</v>
      </c>
      <c r="K1135" s="3">
        <v>0</v>
      </c>
      <c r="L1135" s="3">
        <v>73988860</v>
      </c>
      <c r="M1135" s="3">
        <v>3706754</v>
      </c>
      <c r="N1135" s="3">
        <v>37933810</v>
      </c>
      <c r="O1135" s="3">
        <v>9090520000</v>
      </c>
      <c r="P1135" s="3">
        <v>22989.1</v>
      </c>
      <c r="Q1135" s="3">
        <v>156162300000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11557.79</v>
      </c>
      <c r="X1135" s="3">
        <v>40254.43</v>
      </c>
      <c r="Y1135" s="3">
        <v>0</v>
      </c>
      <c r="Z1135" s="3">
        <v>0</v>
      </c>
      <c r="AA1135" s="3">
        <v>700622.8</v>
      </c>
      <c r="AB1135" s="3">
        <v>0</v>
      </c>
      <c r="AC1135" s="3">
        <v>2727.26</v>
      </c>
      <c r="AD1135" s="3">
        <v>1259.4939999999999</v>
      </c>
      <c r="AE1135" s="3">
        <v>381.51940000000002</v>
      </c>
      <c r="AF1135" s="3">
        <v>4444.0379999999996</v>
      </c>
      <c r="AG1135" s="3">
        <v>0</v>
      </c>
      <c r="AH1135" s="3">
        <v>0</v>
      </c>
      <c r="AI1135" s="3">
        <v>-27735.14</v>
      </c>
      <c r="AJ1135" s="3">
        <v>106291.6</v>
      </c>
      <c r="AK1135" s="3">
        <v>45787.23</v>
      </c>
      <c r="AL1135" s="3">
        <v>67876.5</v>
      </c>
      <c r="AM1135" s="3">
        <v>410.60930000000002</v>
      </c>
      <c r="AN1135" s="1">
        <v>8</v>
      </c>
    </row>
    <row r="1136" spans="1:40" x14ac:dyDescent="0.3">
      <c r="A1136" s="2">
        <v>30629</v>
      </c>
      <c r="B1136" s="3">
        <v>2863356</v>
      </c>
      <c r="C1136" s="3">
        <v>7485.7749999999996</v>
      </c>
      <c r="D1136" s="3">
        <v>26916.5</v>
      </c>
      <c r="E1136" s="3">
        <v>168069</v>
      </c>
      <c r="F1136" s="3">
        <v>0</v>
      </c>
      <c r="G1136" s="3">
        <v>-257825</v>
      </c>
      <c r="H1136" s="3">
        <v>534429.30000000005</v>
      </c>
      <c r="I1136" s="3">
        <v>13240670</v>
      </c>
      <c r="J1136" s="3">
        <v>0</v>
      </c>
      <c r="K1136" s="3">
        <v>0</v>
      </c>
      <c r="L1136" s="3">
        <v>75342580</v>
      </c>
      <c r="M1136" s="3">
        <v>4088630</v>
      </c>
      <c r="N1136" s="3">
        <v>37976460</v>
      </c>
      <c r="O1136" s="3">
        <v>9090248000</v>
      </c>
      <c r="P1136" s="3">
        <v>24359.65</v>
      </c>
      <c r="Q1136" s="3">
        <v>156162100000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261781.1</v>
      </c>
      <c r="Y1136" s="3">
        <v>0</v>
      </c>
      <c r="Z1136" s="3">
        <v>0</v>
      </c>
      <c r="AA1136" s="3">
        <v>80413.34</v>
      </c>
      <c r="AB1136" s="3">
        <v>0</v>
      </c>
      <c r="AC1136" s="3">
        <v>6720.308</v>
      </c>
      <c r="AD1136" s="3">
        <v>7348.3819999999996</v>
      </c>
      <c r="AE1136" s="3">
        <v>163.00729999999999</v>
      </c>
      <c r="AF1136" s="3">
        <v>19789.060000000001</v>
      </c>
      <c r="AG1136" s="3">
        <v>990.9511</v>
      </c>
      <c r="AH1136" s="3">
        <v>0</v>
      </c>
      <c r="AI1136" s="3">
        <v>-27435.4</v>
      </c>
      <c r="AJ1136" s="3">
        <v>116731.6</v>
      </c>
      <c r="AK1136" s="3">
        <v>45861.22</v>
      </c>
      <c r="AL1136" s="3">
        <v>67379.7</v>
      </c>
      <c r="AM1136" s="3">
        <v>2103718</v>
      </c>
      <c r="AN1136" s="1">
        <v>4</v>
      </c>
    </row>
    <row r="1137" spans="1:40" x14ac:dyDescent="0.3">
      <c r="A1137" s="2">
        <v>30630</v>
      </c>
      <c r="B1137" s="3">
        <v>2997192</v>
      </c>
      <c r="C1137" s="3">
        <v>940252.5</v>
      </c>
      <c r="D1137" s="3">
        <v>8151711</v>
      </c>
      <c r="E1137" s="3">
        <v>507235.4</v>
      </c>
      <c r="F1137" s="3">
        <v>0</v>
      </c>
      <c r="G1137" s="3">
        <v>733361.5</v>
      </c>
      <c r="H1137" s="3">
        <v>503651.7</v>
      </c>
      <c r="I1137" s="3">
        <v>59692290</v>
      </c>
      <c r="J1137" s="3">
        <v>0</v>
      </c>
      <c r="K1137" s="3">
        <v>0</v>
      </c>
      <c r="L1137" s="3">
        <v>81323650</v>
      </c>
      <c r="M1137" s="3">
        <v>5639551</v>
      </c>
      <c r="N1137" s="3">
        <v>38156140</v>
      </c>
      <c r="O1137" s="3">
        <v>9090987000</v>
      </c>
      <c r="P1137" s="3">
        <v>35860.120000000003</v>
      </c>
      <c r="Q1137" s="3">
        <v>156190300000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207167.8</v>
      </c>
      <c r="Y1137" s="3">
        <v>0</v>
      </c>
      <c r="Z1137" s="3">
        <v>0</v>
      </c>
      <c r="AA1137" s="3">
        <v>174254.5</v>
      </c>
      <c r="AB1137" s="3">
        <v>0</v>
      </c>
      <c r="AC1137" s="3">
        <v>6108.4629999999997</v>
      </c>
      <c r="AD1137" s="3">
        <v>4080.6320000000001</v>
      </c>
      <c r="AE1137" s="3">
        <v>163.01259999999999</v>
      </c>
      <c r="AF1137" s="3">
        <v>1502361</v>
      </c>
      <c r="AG1137" s="3">
        <v>8788.7260000000006</v>
      </c>
      <c r="AH1137" s="3">
        <v>0</v>
      </c>
      <c r="AI1137" s="3">
        <v>-25546.92</v>
      </c>
      <c r="AJ1137" s="3">
        <v>270005.90000000002</v>
      </c>
      <c r="AK1137" s="3">
        <v>48485.71</v>
      </c>
      <c r="AL1137" s="3">
        <v>84226.65</v>
      </c>
      <c r="AM1137" s="3">
        <v>18127690</v>
      </c>
      <c r="AN1137" s="1">
        <v>9</v>
      </c>
    </row>
    <row r="1138" spans="1:40" x14ac:dyDescent="0.3">
      <c r="A1138" s="2">
        <v>30631</v>
      </c>
      <c r="B1138" s="3">
        <v>3035940</v>
      </c>
      <c r="C1138" s="3">
        <v>10297.299999999999</v>
      </c>
      <c r="D1138" s="3">
        <v>766834</v>
      </c>
      <c r="E1138" s="3">
        <v>283895.5</v>
      </c>
      <c r="F1138" s="3">
        <v>0</v>
      </c>
      <c r="G1138" s="3">
        <v>-249243.8</v>
      </c>
      <c r="H1138" s="3">
        <v>534680.19999999995</v>
      </c>
      <c r="I1138" s="3">
        <v>63649550</v>
      </c>
      <c r="J1138" s="3">
        <v>0</v>
      </c>
      <c r="K1138" s="3">
        <v>0</v>
      </c>
      <c r="L1138" s="3">
        <v>82250750</v>
      </c>
      <c r="M1138" s="3">
        <v>5890764</v>
      </c>
      <c r="N1138" s="3">
        <v>38291750</v>
      </c>
      <c r="O1138" s="3">
        <v>9090758000</v>
      </c>
      <c r="P1138" s="3">
        <v>30279.77</v>
      </c>
      <c r="Q1138" s="3">
        <v>156190500000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294479.7</v>
      </c>
      <c r="Y1138" s="3">
        <v>0</v>
      </c>
      <c r="Z1138" s="3">
        <v>0</v>
      </c>
      <c r="AA1138" s="3">
        <v>347997</v>
      </c>
      <c r="AB1138" s="3">
        <v>0</v>
      </c>
      <c r="AC1138" s="3">
        <v>8884.2070000000003</v>
      </c>
      <c r="AD1138" s="3">
        <v>6796.6719999999996</v>
      </c>
      <c r="AE1138" s="3">
        <v>470.27</v>
      </c>
      <c r="AF1138" s="3">
        <v>220678</v>
      </c>
      <c r="AG1138" s="3">
        <v>1209.6959999999999</v>
      </c>
      <c r="AH1138" s="3">
        <v>0</v>
      </c>
      <c r="AI1138" s="3">
        <v>-26396.65</v>
      </c>
      <c r="AJ1138" s="3">
        <v>224300.9</v>
      </c>
      <c r="AK1138" s="3">
        <v>50518.28</v>
      </c>
      <c r="AL1138" s="3">
        <v>79823.78</v>
      </c>
      <c r="AM1138" s="3">
        <v>3006258</v>
      </c>
      <c r="AN1138" s="1">
        <v>10</v>
      </c>
    </row>
    <row r="1139" spans="1:40" x14ac:dyDescent="0.3">
      <c r="A1139" s="2">
        <v>30632</v>
      </c>
      <c r="B1139" s="3">
        <v>3010716</v>
      </c>
      <c r="C1139" s="3">
        <v>8316.7510000000002</v>
      </c>
      <c r="D1139" s="3">
        <v>213123.9</v>
      </c>
      <c r="E1139" s="3">
        <v>225474</v>
      </c>
      <c r="F1139" s="3">
        <v>0</v>
      </c>
      <c r="G1139" s="3">
        <v>-313584.90000000002</v>
      </c>
      <c r="H1139" s="3">
        <v>534891</v>
      </c>
      <c r="I1139" s="3">
        <v>78954530</v>
      </c>
      <c r="J1139" s="3">
        <v>0</v>
      </c>
      <c r="K1139" s="3">
        <v>0</v>
      </c>
      <c r="L1139" s="3">
        <v>83003800</v>
      </c>
      <c r="M1139" s="3">
        <v>5840162</v>
      </c>
      <c r="N1139" s="3">
        <v>38414110</v>
      </c>
      <c r="O1139" s="3">
        <v>9090440000</v>
      </c>
      <c r="P1139" s="3">
        <v>26880.23</v>
      </c>
      <c r="Q1139" s="3">
        <v>156193800000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285162.8</v>
      </c>
      <c r="Y1139" s="3">
        <v>0</v>
      </c>
      <c r="Z1139" s="3">
        <v>0</v>
      </c>
      <c r="AA1139" s="3">
        <v>1606.943</v>
      </c>
      <c r="AB1139" s="3">
        <v>0</v>
      </c>
      <c r="AC1139" s="3">
        <v>7056.2669999999998</v>
      </c>
      <c r="AD1139" s="3">
        <v>6851.433</v>
      </c>
      <c r="AE1139" s="3">
        <v>138.56569999999999</v>
      </c>
      <c r="AF1139" s="3">
        <v>98988.78</v>
      </c>
      <c r="AG1139" s="3">
        <v>1048.9480000000001</v>
      </c>
      <c r="AH1139" s="3">
        <v>0</v>
      </c>
      <c r="AI1139" s="3">
        <v>-26703.59</v>
      </c>
      <c r="AJ1139" s="3">
        <v>208377</v>
      </c>
      <c r="AK1139" s="3">
        <v>49966.71</v>
      </c>
      <c r="AL1139" s="3">
        <v>78964.460000000006</v>
      </c>
      <c r="AM1139" s="3">
        <v>1434841</v>
      </c>
      <c r="AN1139" s="1">
        <v>6</v>
      </c>
    </row>
    <row r="1140" spans="1:40" x14ac:dyDescent="0.3">
      <c r="A1140" s="2">
        <v>30633</v>
      </c>
      <c r="B1140" s="3">
        <v>3034648</v>
      </c>
      <c r="C1140" s="3">
        <v>3745.913</v>
      </c>
      <c r="D1140" s="3">
        <v>54023.02</v>
      </c>
      <c r="E1140" s="3">
        <v>162217.9</v>
      </c>
      <c r="F1140" s="3">
        <v>0</v>
      </c>
      <c r="G1140" s="3">
        <v>-312513.90000000002</v>
      </c>
      <c r="H1140" s="3">
        <v>534891</v>
      </c>
      <c r="I1140" s="3">
        <v>105040200</v>
      </c>
      <c r="J1140" s="3">
        <v>0</v>
      </c>
      <c r="K1140" s="3">
        <v>0</v>
      </c>
      <c r="L1140" s="3">
        <v>83190000</v>
      </c>
      <c r="M1140" s="3">
        <v>5660422</v>
      </c>
      <c r="N1140" s="3">
        <v>38530670</v>
      </c>
      <c r="O1140" s="3">
        <v>9090120000</v>
      </c>
      <c r="P1140" s="3">
        <v>24303.95</v>
      </c>
      <c r="Q1140" s="3">
        <v>156199800000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228708.6</v>
      </c>
      <c r="Y1140" s="3">
        <v>0</v>
      </c>
      <c r="Z1140" s="3">
        <v>0</v>
      </c>
      <c r="AA1140" s="3">
        <v>0</v>
      </c>
      <c r="AB1140" s="3">
        <v>0</v>
      </c>
      <c r="AC1140" s="3">
        <v>5877.2979999999998</v>
      </c>
      <c r="AD1140" s="3">
        <v>5619.6670000000004</v>
      </c>
      <c r="AE1140" s="3">
        <v>112.6237</v>
      </c>
      <c r="AF1140" s="3">
        <v>47495.62</v>
      </c>
      <c r="AG1140" s="3">
        <v>449.19139999999999</v>
      </c>
      <c r="AH1140" s="3">
        <v>0</v>
      </c>
      <c r="AI1140" s="3">
        <v>-26583.77</v>
      </c>
      <c r="AJ1140" s="3">
        <v>196552.5</v>
      </c>
      <c r="AK1140" s="3">
        <v>49918.84</v>
      </c>
      <c r="AL1140" s="3">
        <v>74115.02</v>
      </c>
      <c r="AM1140" s="3">
        <v>450051.5</v>
      </c>
      <c r="AN1140" s="1">
        <v>5</v>
      </c>
    </row>
    <row r="1141" spans="1:40" x14ac:dyDescent="0.3">
      <c r="A1141" s="2">
        <v>30634</v>
      </c>
      <c r="B1141" s="3">
        <v>3034291</v>
      </c>
      <c r="C1141" s="3">
        <v>2.3582100000000001</v>
      </c>
      <c r="D1141" s="3">
        <v>4867.88</v>
      </c>
      <c r="E1141" s="3">
        <v>112326.5</v>
      </c>
      <c r="F1141" s="3">
        <v>0</v>
      </c>
      <c r="G1141" s="3">
        <v>-289445.5</v>
      </c>
      <c r="H1141" s="3">
        <v>534891</v>
      </c>
      <c r="I1141" s="3">
        <v>112227000</v>
      </c>
      <c r="J1141" s="3">
        <v>0</v>
      </c>
      <c r="K1141" s="3">
        <v>0</v>
      </c>
      <c r="L1141" s="3">
        <v>83211180</v>
      </c>
      <c r="M1141" s="3">
        <v>5362922</v>
      </c>
      <c r="N1141" s="3">
        <v>38633590</v>
      </c>
      <c r="O1141" s="3">
        <v>9089823000</v>
      </c>
      <c r="P1141" s="3">
        <v>22304.43</v>
      </c>
      <c r="Q1141" s="3">
        <v>156199500000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113634.8</v>
      </c>
      <c r="Y1141" s="3">
        <v>0</v>
      </c>
      <c r="Z1141" s="3">
        <v>0</v>
      </c>
      <c r="AA1141" s="3">
        <v>0</v>
      </c>
      <c r="AB1141" s="3">
        <v>0</v>
      </c>
      <c r="AC1141" s="3">
        <v>2958.5349999999999</v>
      </c>
      <c r="AD1141" s="3">
        <v>2910.4540000000002</v>
      </c>
      <c r="AE1141" s="3">
        <v>53.350639999999999</v>
      </c>
      <c r="AF1141" s="3">
        <v>7721.8680000000004</v>
      </c>
      <c r="AG1141" s="3">
        <v>0.35463620000000001</v>
      </c>
      <c r="AH1141" s="3">
        <v>0</v>
      </c>
      <c r="AI1141" s="3">
        <v>-26903.919999999998</v>
      </c>
      <c r="AJ1141" s="3">
        <v>175137.5</v>
      </c>
      <c r="AK1141" s="3">
        <v>49484.25</v>
      </c>
      <c r="AL1141" s="3">
        <v>69270.740000000005</v>
      </c>
      <c r="AM1141" s="3">
        <v>91.427599999999998</v>
      </c>
      <c r="AN1141" s="1">
        <v>3</v>
      </c>
    </row>
    <row r="1142" spans="1:40" x14ac:dyDescent="0.3">
      <c r="A1142" s="2">
        <v>30635</v>
      </c>
      <c r="B1142" s="3">
        <v>3010243</v>
      </c>
      <c r="C1142" s="3">
        <v>7150.4279999999999</v>
      </c>
      <c r="D1142" s="3">
        <v>160853.20000000001</v>
      </c>
      <c r="E1142" s="3">
        <v>140109.1</v>
      </c>
      <c r="F1142" s="3">
        <v>0</v>
      </c>
      <c r="G1142" s="3">
        <v>-228161.5</v>
      </c>
      <c r="H1142" s="3">
        <v>534874.9</v>
      </c>
      <c r="I1142" s="3">
        <v>115733100</v>
      </c>
      <c r="J1142" s="3">
        <v>0</v>
      </c>
      <c r="K1142" s="3">
        <v>0</v>
      </c>
      <c r="L1142" s="3">
        <v>83599860</v>
      </c>
      <c r="M1142" s="3">
        <v>5430287</v>
      </c>
      <c r="N1142" s="3">
        <v>38747180</v>
      </c>
      <c r="O1142" s="3">
        <v>9089583000</v>
      </c>
      <c r="P1142" s="3">
        <v>22870.44</v>
      </c>
      <c r="Q1142" s="3">
        <v>156198600000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312999.3</v>
      </c>
      <c r="Y1142" s="3">
        <v>0</v>
      </c>
      <c r="Z1142" s="3">
        <v>0</v>
      </c>
      <c r="AA1142" s="3">
        <v>609.68859999999995</v>
      </c>
      <c r="AB1142" s="3">
        <v>0</v>
      </c>
      <c r="AC1142" s="3">
        <v>8519.69</v>
      </c>
      <c r="AD1142" s="3">
        <v>7751.9830000000002</v>
      </c>
      <c r="AE1142" s="3">
        <v>148.07939999999999</v>
      </c>
      <c r="AF1142" s="3">
        <v>99909.58</v>
      </c>
      <c r="AG1142" s="3">
        <v>866.29669999999999</v>
      </c>
      <c r="AH1142" s="3">
        <v>0</v>
      </c>
      <c r="AI1142" s="3">
        <v>-27031.98</v>
      </c>
      <c r="AJ1142" s="3">
        <v>195788.2</v>
      </c>
      <c r="AK1142" s="3">
        <v>49724.46</v>
      </c>
      <c r="AL1142" s="3">
        <v>73685.53</v>
      </c>
      <c r="AM1142" s="3">
        <v>1039934</v>
      </c>
      <c r="AN1142" s="1">
        <v>4</v>
      </c>
    </row>
    <row r="1143" spans="1:40" x14ac:dyDescent="0.3">
      <c r="A1143" s="2">
        <v>30636</v>
      </c>
      <c r="B1143" s="3">
        <v>3059908</v>
      </c>
      <c r="C1143" s="3">
        <v>13906.01</v>
      </c>
      <c r="D1143" s="3">
        <v>585577</v>
      </c>
      <c r="E1143" s="3">
        <v>211412.4</v>
      </c>
      <c r="F1143" s="3">
        <v>0</v>
      </c>
      <c r="G1143" s="3">
        <v>-118295.2</v>
      </c>
      <c r="H1143" s="3">
        <v>534891</v>
      </c>
      <c r="I1143" s="3">
        <v>153804900</v>
      </c>
      <c r="J1143" s="3">
        <v>0</v>
      </c>
      <c r="K1143" s="3">
        <v>0</v>
      </c>
      <c r="L1143" s="3">
        <v>84582110</v>
      </c>
      <c r="M1143" s="3">
        <v>5724999</v>
      </c>
      <c r="N1143" s="3">
        <v>38883130</v>
      </c>
      <c r="O1143" s="3">
        <v>9089447000</v>
      </c>
      <c r="P1143" s="3">
        <v>26281.49</v>
      </c>
      <c r="Q1143" s="3">
        <v>156209300000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705097.6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19764.830000000002</v>
      </c>
      <c r="AD1143" s="3">
        <v>17192.82</v>
      </c>
      <c r="AE1143" s="3">
        <v>432.57420000000002</v>
      </c>
      <c r="AF1143" s="3">
        <v>273630.09999999998</v>
      </c>
      <c r="AG1143" s="3">
        <v>1719.134</v>
      </c>
      <c r="AH1143" s="3">
        <v>0</v>
      </c>
      <c r="AI1143" s="3">
        <v>-26239.84</v>
      </c>
      <c r="AJ1143" s="3">
        <v>233051.8</v>
      </c>
      <c r="AK1143" s="3">
        <v>49416.86</v>
      </c>
      <c r="AL1143" s="3">
        <v>77353.039999999994</v>
      </c>
      <c r="AM1143" s="3">
        <v>2577111</v>
      </c>
      <c r="AN1143" s="1">
        <v>5</v>
      </c>
    </row>
    <row r="1144" spans="1:40" x14ac:dyDescent="0.3">
      <c r="A1144" s="2">
        <v>30637</v>
      </c>
      <c r="B1144" s="3">
        <v>3181968</v>
      </c>
      <c r="C1144" s="3">
        <v>40013.96</v>
      </c>
      <c r="D1144" s="3">
        <v>494011.1</v>
      </c>
      <c r="E1144" s="3">
        <v>188447.4</v>
      </c>
      <c r="F1144" s="3">
        <v>0</v>
      </c>
      <c r="G1144" s="3">
        <v>-122905.7</v>
      </c>
      <c r="H1144" s="3">
        <v>534762.30000000005</v>
      </c>
      <c r="I1144" s="3">
        <v>197954300</v>
      </c>
      <c r="J1144" s="3">
        <v>0</v>
      </c>
      <c r="K1144" s="3">
        <v>0</v>
      </c>
      <c r="L1144" s="3">
        <v>85128660</v>
      </c>
      <c r="M1144" s="3">
        <v>5783409</v>
      </c>
      <c r="N1144" s="3">
        <v>39002450</v>
      </c>
      <c r="O1144" s="3">
        <v>9089348000</v>
      </c>
      <c r="P1144" s="3">
        <v>25750.42</v>
      </c>
      <c r="Q1144" s="3">
        <v>156222000000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318591.59999999998</v>
      </c>
      <c r="Y1144" s="3">
        <v>0</v>
      </c>
      <c r="Z1144" s="3">
        <v>0</v>
      </c>
      <c r="AA1144" s="3">
        <v>59.489980000000003</v>
      </c>
      <c r="AB1144" s="3">
        <v>0</v>
      </c>
      <c r="AC1144" s="3">
        <v>9371.1290000000008</v>
      </c>
      <c r="AD1144" s="3">
        <v>7409.8950000000004</v>
      </c>
      <c r="AE1144" s="3">
        <v>157.82749999999999</v>
      </c>
      <c r="AF1144" s="3">
        <v>211960.9</v>
      </c>
      <c r="AG1144" s="3">
        <v>1793.1990000000001</v>
      </c>
      <c r="AH1144" s="3">
        <v>0</v>
      </c>
      <c r="AI1144" s="3">
        <v>-25924.560000000001</v>
      </c>
      <c r="AJ1144" s="3">
        <v>233232.7</v>
      </c>
      <c r="AK1144" s="3">
        <v>50737.599999999999</v>
      </c>
      <c r="AL1144" s="3">
        <v>104543.1</v>
      </c>
      <c r="AM1144" s="3">
        <v>1726971</v>
      </c>
      <c r="AN1144" s="1">
        <v>11</v>
      </c>
    </row>
    <row r="1145" spans="1:40" x14ac:dyDescent="0.3">
      <c r="A1145" s="2">
        <v>30638</v>
      </c>
      <c r="B1145" s="3">
        <v>3205734</v>
      </c>
      <c r="C1145" s="3">
        <v>2805.9549999999999</v>
      </c>
      <c r="D1145" s="3">
        <v>60840.71</v>
      </c>
      <c r="E1145" s="3">
        <v>134913.4</v>
      </c>
      <c r="F1145" s="3">
        <v>0</v>
      </c>
      <c r="G1145" s="3">
        <v>-195384.7</v>
      </c>
      <c r="H1145" s="3">
        <v>534795</v>
      </c>
      <c r="I1145" s="3">
        <v>199799400</v>
      </c>
      <c r="J1145" s="3">
        <v>0</v>
      </c>
      <c r="K1145" s="3">
        <v>0</v>
      </c>
      <c r="L1145" s="3">
        <v>85252730</v>
      </c>
      <c r="M1145" s="3">
        <v>5627665</v>
      </c>
      <c r="N1145" s="3">
        <v>39122950</v>
      </c>
      <c r="O1145" s="3">
        <v>9089145000</v>
      </c>
      <c r="P1145" s="3">
        <v>22951.599999999999</v>
      </c>
      <c r="Q1145" s="3">
        <v>156219900000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196299.8</v>
      </c>
      <c r="Y1145" s="3">
        <v>0</v>
      </c>
      <c r="Z1145" s="3">
        <v>0</v>
      </c>
      <c r="AA1145" s="3">
        <v>190.66990000000001</v>
      </c>
      <c r="AB1145" s="3">
        <v>0</v>
      </c>
      <c r="AC1145" s="3">
        <v>6018.99</v>
      </c>
      <c r="AD1145" s="3">
        <v>4839.6509999999998</v>
      </c>
      <c r="AE1145" s="3">
        <v>87.564130000000006</v>
      </c>
      <c r="AF1145" s="3">
        <v>36740.85</v>
      </c>
      <c r="AG1145" s="3">
        <v>333.70949999999999</v>
      </c>
      <c r="AH1145" s="3">
        <v>0</v>
      </c>
      <c r="AI1145" s="3">
        <v>-26598.66</v>
      </c>
      <c r="AJ1145" s="3">
        <v>201215</v>
      </c>
      <c r="AK1145" s="3">
        <v>50685.440000000002</v>
      </c>
      <c r="AL1145" s="3">
        <v>74704.02</v>
      </c>
      <c r="AM1145" s="3">
        <v>388922.7</v>
      </c>
      <c r="AN1145" s="1">
        <v>4</v>
      </c>
    </row>
    <row r="1146" spans="1:40" x14ac:dyDescent="0.3">
      <c r="A1146" s="2">
        <v>30639</v>
      </c>
      <c r="B1146" s="3">
        <v>4037350</v>
      </c>
      <c r="C1146" s="3">
        <v>2525.4270000000001</v>
      </c>
      <c r="D1146" s="3">
        <v>25352.59</v>
      </c>
      <c r="E1146" s="3">
        <v>106660.9</v>
      </c>
      <c r="F1146" s="3">
        <v>0</v>
      </c>
      <c r="G1146" s="3">
        <v>-207771</v>
      </c>
      <c r="H1146" s="3">
        <v>534891</v>
      </c>
      <c r="I1146" s="3">
        <v>238331400</v>
      </c>
      <c r="J1146" s="3">
        <v>0</v>
      </c>
      <c r="K1146" s="3">
        <v>0</v>
      </c>
      <c r="L1146" s="3">
        <v>85322350</v>
      </c>
      <c r="M1146" s="3">
        <v>5441599</v>
      </c>
      <c r="N1146" s="3">
        <v>39226650</v>
      </c>
      <c r="O1146" s="3">
        <v>9088928000</v>
      </c>
      <c r="P1146" s="3">
        <v>21049.34</v>
      </c>
      <c r="Q1146" s="3">
        <v>156228700000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191500.2</v>
      </c>
      <c r="Y1146" s="3">
        <v>0</v>
      </c>
      <c r="Z1146" s="3">
        <v>0</v>
      </c>
      <c r="AA1146" s="3">
        <v>0</v>
      </c>
      <c r="AB1146" s="3">
        <v>0</v>
      </c>
      <c r="AC1146" s="3">
        <v>6093.5730000000003</v>
      </c>
      <c r="AD1146" s="3">
        <v>4999.1170000000002</v>
      </c>
      <c r="AE1146" s="3">
        <v>99.751729999999995</v>
      </c>
      <c r="AF1146" s="3">
        <v>26809.95</v>
      </c>
      <c r="AG1146" s="3">
        <v>283.83530000000002</v>
      </c>
      <c r="AH1146" s="3">
        <v>0</v>
      </c>
      <c r="AI1146" s="3">
        <v>-26485.45</v>
      </c>
      <c r="AJ1146" s="3">
        <v>182508.5</v>
      </c>
      <c r="AK1146" s="3">
        <v>49911.49</v>
      </c>
      <c r="AL1146" s="3">
        <v>72716.97</v>
      </c>
      <c r="AM1146" s="3">
        <v>209745.6</v>
      </c>
      <c r="AN1146" s="1">
        <v>4</v>
      </c>
    </row>
    <row r="1147" spans="1:40" x14ac:dyDescent="0.3">
      <c r="A1147" s="2">
        <v>30640</v>
      </c>
      <c r="B1147" s="3">
        <v>4380160</v>
      </c>
      <c r="C1147" s="3">
        <v>6202.8729999999996</v>
      </c>
      <c r="D1147" s="3">
        <v>125350.3</v>
      </c>
      <c r="E1147" s="3">
        <v>110801.4</v>
      </c>
      <c r="F1147" s="3">
        <v>0</v>
      </c>
      <c r="G1147" s="3">
        <v>-176334.7</v>
      </c>
      <c r="H1147" s="3">
        <v>534891</v>
      </c>
      <c r="I1147" s="3">
        <v>256863700</v>
      </c>
      <c r="J1147" s="3">
        <v>0</v>
      </c>
      <c r="K1147" s="3">
        <v>0</v>
      </c>
      <c r="L1147" s="3">
        <v>85517040</v>
      </c>
      <c r="M1147" s="3">
        <v>5397152</v>
      </c>
      <c r="N1147" s="3">
        <v>39336560</v>
      </c>
      <c r="O1147" s="3">
        <v>9088746000</v>
      </c>
      <c r="P1147" s="3">
        <v>20863.78</v>
      </c>
      <c r="Q1147" s="3">
        <v>156231000000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266027.5</v>
      </c>
      <c r="Y1147" s="3">
        <v>0</v>
      </c>
      <c r="Z1147" s="3">
        <v>0</v>
      </c>
      <c r="AA1147" s="3">
        <v>0</v>
      </c>
      <c r="AB1147" s="3">
        <v>0</v>
      </c>
      <c r="AC1147" s="3">
        <v>8709.9140000000007</v>
      </c>
      <c r="AD1147" s="3">
        <v>6416.375</v>
      </c>
      <c r="AE1147" s="3">
        <v>118.4603</v>
      </c>
      <c r="AF1147" s="3">
        <v>91739.61</v>
      </c>
      <c r="AG1147" s="3">
        <v>763.94899999999996</v>
      </c>
      <c r="AH1147" s="3">
        <v>0</v>
      </c>
      <c r="AI1147" s="3">
        <v>-26487.53</v>
      </c>
      <c r="AJ1147" s="3">
        <v>194083.20000000001</v>
      </c>
      <c r="AK1147" s="3">
        <v>49862.6</v>
      </c>
      <c r="AL1147" s="3">
        <v>75472.509999999995</v>
      </c>
      <c r="AM1147" s="3">
        <v>662790.69999999995</v>
      </c>
      <c r="AN1147" s="1">
        <v>7</v>
      </c>
    </row>
    <row r="1148" spans="1:40" x14ac:dyDescent="0.3">
      <c r="A1148" s="2">
        <v>30641</v>
      </c>
      <c r="B1148" s="3">
        <v>4404209</v>
      </c>
      <c r="C1148" s="3">
        <v>0</v>
      </c>
      <c r="D1148" s="3">
        <v>4351.4830000000002</v>
      </c>
      <c r="E1148" s="3">
        <v>76197.08</v>
      </c>
      <c r="F1148" s="3">
        <v>0</v>
      </c>
      <c r="G1148" s="3">
        <v>-196411.9</v>
      </c>
      <c r="H1148" s="3">
        <v>534891</v>
      </c>
      <c r="I1148" s="3">
        <v>261634500</v>
      </c>
      <c r="J1148" s="3">
        <v>0</v>
      </c>
      <c r="K1148" s="3">
        <v>0</v>
      </c>
      <c r="L1148" s="3">
        <v>85527110</v>
      </c>
      <c r="M1148" s="3">
        <v>5155292</v>
      </c>
      <c r="N1148" s="3">
        <v>39424290</v>
      </c>
      <c r="O1148" s="3">
        <v>9088543000</v>
      </c>
      <c r="P1148" s="3">
        <v>19344.75</v>
      </c>
      <c r="Q1148" s="3">
        <v>156228400000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96165.63</v>
      </c>
      <c r="Y1148" s="3">
        <v>0</v>
      </c>
      <c r="Z1148" s="3">
        <v>0</v>
      </c>
      <c r="AA1148" s="3">
        <v>0</v>
      </c>
      <c r="AB1148" s="3">
        <v>0</v>
      </c>
      <c r="AC1148" s="3">
        <v>3244.8690000000001</v>
      </c>
      <c r="AD1148" s="3">
        <v>2719.7939999999999</v>
      </c>
      <c r="AE1148" s="3">
        <v>46.756720000000001</v>
      </c>
      <c r="AF1148" s="3">
        <v>7043.77</v>
      </c>
      <c r="AG1148" s="3">
        <v>0</v>
      </c>
      <c r="AH1148" s="3">
        <v>0</v>
      </c>
      <c r="AI1148" s="3">
        <v>-26961.32</v>
      </c>
      <c r="AJ1148" s="3">
        <v>164553</v>
      </c>
      <c r="AK1148" s="3">
        <v>50424.7</v>
      </c>
      <c r="AL1148" s="3">
        <v>73590.7</v>
      </c>
      <c r="AM1148" s="3">
        <v>0</v>
      </c>
      <c r="AN1148" s="1">
        <v>5</v>
      </c>
    </row>
    <row r="1149" spans="1:40" x14ac:dyDescent="0.3">
      <c r="A1149" s="2">
        <v>30642</v>
      </c>
      <c r="B1149" s="3">
        <v>4379668</v>
      </c>
      <c r="C1149" s="3">
        <v>0</v>
      </c>
      <c r="D1149" s="3">
        <v>4208.6180000000004</v>
      </c>
      <c r="E1149" s="3">
        <v>62716.34</v>
      </c>
      <c r="F1149" s="3">
        <v>0</v>
      </c>
      <c r="G1149" s="3">
        <v>-195318.8</v>
      </c>
      <c r="H1149" s="3">
        <v>503115.1</v>
      </c>
      <c r="I1149" s="3">
        <v>261598100</v>
      </c>
      <c r="J1149" s="3">
        <v>0</v>
      </c>
      <c r="K1149" s="3">
        <v>0</v>
      </c>
      <c r="L1149" s="3">
        <v>85535010</v>
      </c>
      <c r="M1149" s="3">
        <v>4948364</v>
      </c>
      <c r="N1149" s="3">
        <v>39494560</v>
      </c>
      <c r="O1149" s="3">
        <v>9088347000</v>
      </c>
      <c r="P1149" s="3">
        <v>18444.48</v>
      </c>
      <c r="Q1149" s="3">
        <v>156224200000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31775.87</v>
      </c>
      <c r="X1149" s="3">
        <v>36483.879999999997</v>
      </c>
      <c r="Y1149" s="3">
        <v>0</v>
      </c>
      <c r="Z1149" s="3">
        <v>0</v>
      </c>
      <c r="AA1149" s="3">
        <v>2.0134970000000001</v>
      </c>
      <c r="AB1149" s="3">
        <v>0</v>
      </c>
      <c r="AC1149" s="3">
        <v>2477.1280000000002</v>
      </c>
      <c r="AD1149" s="3">
        <v>2135.913</v>
      </c>
      <c r="AE1149" s="3">
        <v>49.388060000000003</v>
      </c>
      <c r="AF1149" s="3">
        <v>5803.8490000000002</v>
      </c>
      <c r="AG1149" s="3">
        <v>0</v>
      </c>
      <c r="AH1149" s="3">
        <v>0</v>
      </c>
      <c r="AI1149" s="3">
        <v>-27296.76</v>
      </c>
      <c r="AJ1149" s="3">
        <v>150937.1</v>
      </c>
      <c r="AK1149" s="3">
        <v>51364.92</v>
      </c>
      <c r="AL1149" s="3">
        <v>78201.05</v>
      </c>
      <c r="AM1149" s="3">
        <v>0</v>
      </c>
      <c r="AN1149" s="1">
        <v>9</v>
      </c>
    </row>
    <row r="1150" spans="1:40" x14ac:dyDescent="0.3">
      <c r="A1150" s="2">
        <v>30643</v>
      </c>
      <c r="B1150" s="3">
        <v>4379616</v>
      </c>
      <c r="C1150" s="3">
        <v>0</v>
      </c>
      <c r="D1150" s="3">
        <v>4073.92</v>
      </c>
      <c r="E1150" s="3">
        <v>52665.77</v>
      </c>
      <c r="F1150" s="3">
        <v>0</v>
      </c>
      <c r="G1150" s="3">
        <v>-182707.9</v>
      </c>
      <c r="H1150" s="3">
        <v>534881.1</v>
      </c>
      <c r="I1150" s="3">
        <v>283386400</v>
      </c>
      <c r="J1150" s="3">
        <v>0</v>
      </c>
      <c r="K1150" s="3">
        <v>0</v>
      </c>
      <c r="L1150" s="3">
        <v>85541310</v>
      </c>
      <c r="M1150" s="3">
        <v>4764729</v>
      </c>
      <c r="N1150" s="3">
        <v>39561920</v>
      </c>
      <c r="O1150" s="3">
        <v>9088152000</v>
      </c>
      <c r="P1150" s="3">
        <v>17587.439999999999</v>
      </c>
      <c r="Q1150" s="3">
        <v>156227100000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81439.16</v>
      </c>
      <c r="Y1150" s="3">
        <v>0</v>
      </c>
      <c r="Z1150" s="3">
        <v>0</v>
      </c>
      <c r="AA1150" s="3">
        <v>0</v>
      </c>
      <c r="AB1150" s="3">
        <v>0</v>
      </c>
      <c r="AC1150" s="3">
        <v>3116.491</v>
      </c>
      <c r="AD1150" s="3">
        <v>2588.2289999999998</v>
      </c>
      <c r="AE1150" s="3">
        <v>67.707520000000002</v>
      </c>
      <c r="AF1150" s="3">
        <v>4886.5550000000003</v>
      </c>
      <c r="AG1150" s="3">
        <v>0</v>
      </c>
      <c r="AH1150" s="3">
        <v>0</v>
      </c>
      <c r="AI1150" s="3">
        <v>-27125.22</v>
      </c>
      <c r="AJ1150" s="3">
        <v>141671.1</v>
      </c>
      <c r="AK1150" s="3">
        <v>50507.09</v>
      </c>
      <c r="AL1150" s="3">
        <v>71203</v>
      </c>
      <c r="AM1150" s="3">
        <v>0</v>
      </c>
      <c r="AN1150" s="1">
        <v>2</v>
      </c>
    </row>
    <row r="1151" spans="1:40" x14ac:dyDescent="0.3">
      <c r="A1151" s="2">
        <v>30644</v>
      </c>
      <c r="B1151" s="3">
        <v>4453044</v>
      </c>
      <c r="C1151" s="3">
        <v>4123.84</v>
      </c>
      <c r="D1151" s="3">
        <v>23169.82</v>
      </c>
      <c r="E1151" s="3">
        <v>50219.27</v>
      </c>
      <c r="F1151" s="3">
        <v>0</v>
      </c>
      <c r="G1151" s="3">
        <v>-167084.6</v>
      </c>
      <c r="H1151" s="3">
        <v>534881.1</v>
      </c>
      <c r="I1151" s="3">
        <v>317036700</v>
      </c>
      <c r="J1151" s="3">
        <v>0</v>
      </c>
      <c r="K1151" s="3">
        <v>0</v>
      </c>
      <c r="L1151" s="3">
        <v>85574830</v>
      </c>
      <c r="M1151" s="3">
        <v>4667890</v>
      </c>
      <c r="N1151" s="3">
        <v>39586130</v>
      </c>
      <c r="O1151" s="3">
        <v>9088010000</v>
      </c>
      <c r="P1151" s="3">
        <v>17028.82</v>
      </c>
      <c r="Q1151" s="3">
        <v>156233700000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265032.7</v>
      </c>
      <c r="Y1151" s="3">
        <v>0</v>
      </c>
      <c r="Z1151" s="3">
        <v>0</v>
      </c>
      <c r="AA1151" s="3">
        <v>0</v>
      </c>
      <c r="AB1151" s="3">
        <v>0</v>
      </c>
      <c r="AC1151" s="3">
        <v>9789.3080000000009</v>
      </c>
      <c r="AD1151" s="3">
        <v>7217.098</v>
      </c>
      <c r="AE1151" s="3">
        <v>130.05019999999999</v>
      </c>
      <c r="AF1151" s="3">
        <v>16885.59</v>
      </c>
      <c r="AG1151" s="3">
        <v>386.48110000000003</v>
      </c>
      <c r="AH1151" s="3">
        <v>0</v>
      </c>
      <c r="AI1151" s="3">
        <v>-26597.73</v>
      </c>
      <c r="AJ1151" s="3">
        <v>141827.6</v>
      </c>
      <c r="AK1151" s="3">
        <v>50387.42</v>
      </c>
      <c r="AL1151" s="3">
        <v>107830.8</v>
      </c>
      <c r="AM1151" s="3">
        <v>149326.39999999999</v>
      </c>
      <c r="AN1151" s="1">
        <v>16</v>
      </c>
    </row>
    <row r="1152" spans="1:40" x14ac:dyDescent="0.3">
      <c r="A1152" s="2">
        <v>30645</v>
      </c>
      <c r="B1152" s="3">
        <v>4501910</v>
      </c>
      <c r="C1152" s="3">
        <v>903.64400000000001</v>
      </c>
      <c r="D1152" s="3">
        <v>6871.2160000000003</v>
      </c>
      <c r="E1152" s="3">
        <v>42852.160000000003</v>
      </c>
      <c r="F1152" s="3">
        <v>0</v>
      </c>
      <c r="G1152" s="3">
        <v>-166770.70000000001</v>
      </c>
      <c r="H1152" s="3">
        <v>534881.1</v>
      </c>
      <c r="I1152" s="3">
        <v>324145600</v>
      </c>
      <c r="J1152" s="3">
        <v>0</v>
      </c>
      <c r="K1152" s="3">
        <v>0</v>
      </c>
      <c r="L1152" s="3">
        <v>85585540</v>
      </c>
      <c r="M1152" s="3">
        <v>4528989</v>
      </c>
      <c r="N1152" s="3">
        <v>39640140</v>
      </c>
      <c r="O1152" s="3">
        <v>9087835000</v>
      </c>
      <c r="P1152" s="3">
        <v>16325.13</v>
      </c>
      <c r="Q1152" s="3">
        <v>156231800000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154471.29999999999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5775.7979999999998</v>
      </c>
      <c r="AD1152" s="3">
        <v>4020.9259999999999</v>
      </c>
      <c r="AE1152" s="3">
        <v>66.845579999999998</v>
      </c>
      <c r="AF1152" s="3">
        <v>6898.4639999999999</v>
      </c>
      <c r="AG1152" s="3">
        <v>94.319180000000003</v>
      </c>
      <c r="AH1152" s="3">
        <v>0</v>
      </c>
      <c r="AI1152" s="3">
        <v>-26899.54</v>
      </c>
      <c r="AJ1152" s="3">
        <v>132343</v>
      </c>
      <c r="AK1152" s="3">
        <v>50466.91</v>
      </c>
      <c r="AL1152" s="3">
        <v>72566.240000000005</v>
      </c>
      <c r="AM1152" s="3">
        <v>36108.86</v>
      </c>
      <c r="AN1152" s="1">
        <v>5</v>
      </c>
    </row>
    <row r="1153" spans="1:40" x14ac:dyDescent="0.3">
      <c r="A1153" s="2">
        <v>30646</v>
      </c>
      <c r="B1153" s="3">
        <v>4452930</v>
      </c>
      <c r="C1153" s="3">
        <v>1.231012</v>
      </c>
      <c r="D1153" s="3">
        <v>4035.2979999999998</v>
      </c>
      <c r="E1153" s="3">
        <v>37070.61</v>
      </c>
      <c r="F1153" s="3">
        <v>0</v>
      </c>
      <c r="G1153" s="3">
        <v>-168283.8</v>
      </c>
      <c r="H1153" s="3">
        <v>534881.1</v>
      </c>
      <c r="I1153" s="3">
        <v>328938800</v>
      </c>
      <c r="J1153" s="3">
        <v>0</v>
      </c>
      <c r="K1153" s="3">
        <v>0</v>
      </c>
      <c r="L1153" s="3">
        <v>85589270</v>
      </c>
      <c r="M1153" s="3">
        <v>4386250</v>
      </c>
      <c r="N1153" s="3">
        <v>39683650</v>
      </c>
      <c r="O1153" s="3">
        <v>9087664000</v>
      </c>
      <c r="P1153" s="3">
        <v>15749.26</v>
      </c>
      <c r="Q1153" s="3">
        <v>156229000000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73789.279999999999</v>
      </c>
      <c r="Y1153" s="3">
        <v>0</v>
      </c>
      <c r="Z1153" s="3">
        <v>0</v>
      </c>
      <c r="AA1153" s="3">
        <v>0</v>
      </c>
      <c r="AB1153" s="3">
        <v>0</v>
      </c>
      <c r="AC1153" s="3">
        <v>2980.4360000000001</v>
      </c>
      <c r="AD1153" s="3">
        <v>2180.1729999999998</v>
      </c>
      <c r="AE1153" s="3">
        <v>44.756239999999998</v>
      </c>
      <c r="AF1153" s="3">
        <v>4039.9589999999998</v>
      </c>
      <c r="AG1153" s="3">
        <v>0.2301299</v>
      </c>
      <c r="AH1153" s="3">
        <v>0</v>
      </c>
      <c r="AI1153" s="3">
        <v>-27229.49</v>
      </c>
      <c r="AJ1153" s="3">
        <v>122849.7</v>
      </c>
      <c r="AK1153" s="3">
        <v>51018.28</v>
      </c>
      <c r="AL1153" s="3">
        <v>76362.55</v>
      </c>
      <c r="AM1153" s="3">
        <v>50.022030000000001</v>
      </c>
      <c r="AN1153" s="1">
        <v>8</v>
      </c>
    </row>
    <row r="1154" spans="1:40" x14ac:dyDescent="0.3">
      <c r="A1154" s="2">
        <v>30647</v>
      </c>
      <c r="B1154" s="3">
        <v>4428442</v>
      </c>
      <c r="C1154" s="3">
        <v>0</v>
      </c>
      <c r="D1154" s="3">
        <v>4025.9</v>
      </c>
      <c r="E1154" s="3">
        <v>32922.629999999997</v>
      </c>
      <c r="F1154" s="3">
        <v>0</v>
      </c>
      <c r="G1154" s="3">
        <v>-165397.4</v>
      </c>
      <c r="H1154" s="3">
        <v>534881.1</v>
      </c>
      <c r="I1154" s="3">
        <v>331256900</v>
      </c>
      <c r="J1154" s="3">
        <v>0</v>
      </c>
      <c r="K1154" s="3">
        <v>0</v>
      </c>
      <c r="L1154" s="3">
        <v>85592480</v>
      </c>
      <c r="M1154" s="3">
        <v>4257429</v>
      </c>
      <c r="N1154" s="3">
        <v>39722950</v>
      </c>
      <c r="O1154" s="3">
        <v>9087491000</v>
      </c>
      <c r="P1154" s="3">
        <v>15259.73</v>
      </c>
      <c r="Q1154" s="3">
        <v>156225500000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115365.2</v>
      </c>
      <c r="Y1154" s="3">
        <v>0</v>
      </c>
      <c r="Z1154" s="3">
        <v>0</v>
      </c>
      <c r="AA1154" s="3">
        <v>0</v>
      </c>
      <c r="AB1154" s="3">
        <v>0</v>
      </c>
      <c r="AC1154" s="3">
        <v>4668.6279999999997</v>
      </c>
      <c r="AD1154" s="3">
        <v>3320.23</v>
      </c>
      <c r="AE1154" s="3">
        <v>62.644309999999997</v>
      </c>
      <c r="AF1154" s="3">
        <v>3543.873</v>
      </c>
      <c r="AG1154" s="3">
        <v>1.3538619999999999</v>
      </c>
      <c r="AH1154" s="3">
        <v>0</v>
      </c>
      <c r="AI1154" s="3">
        <v>-27489.54</v>
      </c>
      <c r="AJ1154" s="3">
        <v>116319.1</v>
      </c>
      <c r="AK1154" s="3">
        <v>51071.22</v>
      </c>
      <c r="AL1154" s="3">
        <v>72362.53</v>
      </c>
      <c r="AM1154" s="3">
        <v>12.184760000000001</v>
      </c>
      <c r="AN1154" s="1">
        <v>7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4000.5309999999999</v>
      </c>
      <c r="E1155" s="3">
        <v>29681.11</v>
      </c>
      <c r="F1155" s="3">
        <v>0</v>
      </c>
      <c r="G1155" s="3">
        <v>-160807.70000000001</v>
      </c>
      <c r="H1155" s="3">
        <v>352098.5</v>
      </c>
      <c r="I1155" s="3">
        <v>331043900</v>
      </c>
      <c r="J1155" s="3">
        <v>0</v>
      </c>
      <c r="K1155" s="3">
        <v>0</v>
      </c>
      <c r="L1155" s="3">
        <v>85595260</v>
      </c>
      <c r="M1155" s="3">
        <v>4136835</v>
      </c>
      <c r="N1155" s="3">
        <v>39749010</v>
      </c>
      <c r="O1155" s="3">
        <v>9087307000</v>
      </c>
      <c r="P1155" s="3">
        <v>14843.82</v>
      </c>
      <c r="Q1155" s="3">
        <v>156220900000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182782.6</v>
      </c>
      <c r="X1155" s="3">
        <v>213042.9</v>
      </c>
      <c r="Y1155" s="3">
        <v>0</v>
      </c>
      <c r="Z1155" s="3">
        <v>0</v>
      </c>
      <c r="AA1155" s="3">
        <v>0</v>
      </c>
      <c r="AB1155" s="3">
        <v>0</v>
      </c>
      <c r="AC1155" s="3">
        <v>16079.94</v>
      </c>
      <c r="AD1155" s="3">
        <v>10389.56</v>
      </c>
      <c r="AE1155" s="3">
        <v>189.23769999999999</v>
      </c>
      <c r="AF1155" s="3">
        <v>3156.3270000000002</v>
      </c>
      <c r="AG1155" s="3">
        <v>0</v>
      </c>
      <c r="AH1155" s="3">
        <v>0</v>
      </c>
      <c r="AI1155" s="3">
        <v>-27267.96</v>
      </c>
      <c r="AJ1155" s="3">
        <v>111766.7</v>
      </c>
      <c r="AK1155" s="3">
        <v>49486.879999999997</v>
      </c>
      <c r="AL1155" s="3">
        <v>69627.97</v>
      </c>
      <c r="AM1155" s="3">
        <v>0</v>
      </c>
      <c r="AN1155" s="1">
        <v>2</v>
      </c>
    </row>
    <row r="1156" spans="1:40" x14ac:dyDescent="0.3">
      <c r="A1156" s="2">
        <v>30649</v>
      </c>
      <c r="B1156" s="3">
        <v>4966706</v>
      </c>
      <c r="C1156" s="3">
        <v>1712.607</v>
      </c>
      <c r="D1156" s="3">
        <v>7785.5240000000003</v>
      </c>
      <c r="E1156" s="3">
        <v>28409.77</v>
      </c>
      <c r="F1156" s="3">
        <v>0</v>
      </c>
      <c r="G1156" s="3">
        <v>-155517.79999999999</v>
      </c>
      <c r="H1156" s="3">
        <v>534848.19999999995</v>
      </c>
      <c r="I1156" s="3">
        <v>335475600</v>
      </c>
      <c r="J1156" s="3">
        <v>0</v>
      </c>
      <c r="K1156" s="3">
        <v>0</v>
      </c>
      <c r="L1156" s="3">
        <v>85604510</v>
      </c>
      <c r="M1156" s="3">
        <v>4056145</v>
      </c>
      <c r="N1156" s="3">
        <v>39759020</v>
      </c>
      <c r="O1156" s="3">
        <v>9087160000</v>
      </c>
      <c r="P1156" s="3">
        <v>14501.29</v>
      </c>
      <c r="Q1156" s="3">
        <v>156217600000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200883.5</v>
      </c>
      <c r="Y1156" s="3">
        <v>0</v>
      </c>
      <c r="Z1156" s="3">
        <v>0</v>
      </c>
      <c r="AA1156" s="3">
        <v>0</v>
      </c>
      <c r="AB1156" s="3">
        <v>0</v>
      </c>
      <c r="AC1156" s="3">
        <v>8280.652</v>
      </c>
      <c r="AD1156" s="3">
        <v>5276.1080000000002</v>
      </c>
      <c r="AE1156" s="3">
        <v>93.316890000000001</v>
      </c>
      <c r="AF1156" s="3">
        <v>5742.7560000000003</v>
      </c>
      <c r="AG1156" s="3">
        <v>186.90870000000001</v>
      </c>
      <c r="AH1156" s="3">
        <v>0</v>
      </c>
      <c r="AI1156" s="3">
        <v>-27739.7</v>
      </c>
      <c r="AJ1156" s="3">
        <v>108605.9</v>
      </c>
      <c r="AK1156" s="3">
        <v>49472.91</v>
      </c>
      <c r="AL1156" s="3">
        <v>90328</v>
      </c>
      <c r="AM1156" s="3">
        <v>49816.26</v>
      </c>
      <c r="AN1156" s="1">
        <v>11</v>
      </c>
    </row>
    <row r="1157" spans="1:40" x14ac:dyDescent="0.3">
      <c r="A1157" s="2">
        <v>30650</v>
      </c>
      <c r="B1157" s="3">
        <v>5040048</v>
      </c>
      <c r="C1157" s="3">
        <v>3.877685</v>
      </c>
      <c r="D1157" s="3">
        <v>3709.7370000000001</v>
      </c>
      <c r="E1157" s="3">
        <v>24665.599999999999</v>
      </c>
      <c r="F1157" s="3">
        <v>0</v>
      </c>
      <c r="G1157" s="3">
        <v>-157247.1</v>
      </c>
      <c r="H1157" s="3">
        <v>316985.7</v>
      </c>
      <c r="I1157" s="3">
        <v>335210600</v>
      </c>
      <c r="J1157" s="3">
        <v>0</v>
      </c>
      <c r="K1157" s="3">
        <v>0</v>
      </c>
      <c r="L1157" s="3">
        <v>85606250</v>
      </c>
      <c r="M1157" s="3">
        <v>3953955</v>
      </c>
      <c r="N1157" s="3">
        <v>39770750</v>
      </c>
      <c r="O1157" s="3">
        <v>9086981000</v>
      </c>
      <c r="P1157" s="3">
        <v>14082.72</v>
      </c>
      <c r="Q1157" s="3">
        <v>156212400000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217862.6</v>
      </c>
      <c r="X1157" s="3">
        <v>264266.59999999998</v>
      </c>
      <c r="Y1157" s="3">
        <v>0</v>
      </c>
      <c r="Z1157" s="3">
        <v>0</v>
      </c>
      <c r="AA1157" s="3">
        <v>289.62689999999998</v>
      </c>
      <c r="AB1157" s="3">
        <v>0</v>
      </c>
      <c r="AC1157" s="3">
        <v>21186.14</v>
      </c>
      <c r="AD1157" s="3">
        <v>11923.48</v>
      </c>
      <c r="AE1157" s="3">
        <v>286.09809999999999</v>
      </c>
      <c r="AF1157" s="3">
        <v>2731.08</v>
      </c>
      <c r="AG1157" s="3">
        <v>0</v>
      </c>
      <c r="AH1157" s="3">
        <v>0</v>
      </c>
      <c r="AI1157" s="3">
        <v>-27667.47</v>
      </c>
      <c r="AJ1157" s="3">
        <v>100186.6</v>
      </c>
      <c r="AK1157" s="3">
        <v>47637.29</v>
      </c>
      <c r="AL1157" s="3">
        <v>67280.820000000007</v>
      </c>
      <c r="AM1157" s="3">
        <v>740.8546</v>
      </c>
      <c r="AN1157" s="1">
        <v>3</v>
      </c>
    </row>
    <row r="1158" spans="1:40" x14ac:dyDescent="0.3">
      <c r="A1158" s="2">
        <v>30651</v>
      </c>
      <c r="B1158" s="3">
        <v>5040038</v>
      </c>
      <c r="C1158" s="3">
        <v>8.3841819999999991</v>
      </c>
      <c r="D1158" s="3">
        <v>3810.7139999999999</v>
      </c>
      <c r="E1158" s="3">
        <v>23975.200000000001</v>
      </c>
      <c r="F1158" s="3">
        <v>0</v>
      </c>
      <c r="G1158" s="3">
        <v>-154101.4</v>
      </c>
      <c r="H1158" s="3">
        <v>168608.7</v>
      </c>
      <c r="I1158" s="3">
        <v>334829200</v>
      </c>
      <c r="J1158" s="3">
        <v>0</v>
      </c>
      <c r="K1158" s="3">
        <v>0</v>
      </c>
      <c r="L1158" s="3">
        <v>85607760</v>
      </c>
      <c r="M1158" s="3">
        <v>3857738</v>
      </c>
      <c r="N1158" s="3">
        <v>39776680</v>
      </c>
      <c r="O1158" s="3">
        <v>9086803000</v>
      </c>
      <c r="P1158" s="3">
        <v>13792.79</v>
      </c>
      <c r="Q1158" s="3">
        <v>156207100000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148377</v>
      </c>
      <c r="X1158" s="3">
        <v>379708.1</v>
      </c>
      <c r="Y1158" s="3">
        <v>0</v>
      </c>
      <c r="Z1158" s="3">
        <v>0</v>
      </c>
      <c r="AA1158" s="3">
        <v>446.12830000000002</v>
      </c>
      <c r="AB1158" s="3">
        <v>0</v>
      </c>
      <c r="AC1158" s="3">
        <v>23423.599999999999</v>
      </c>
      <c r="AD1158" s="3">
        <v>12659.53</v>
      </c>
      <c r="AE1158" s="3">
        <v>305.63600000000002</v>
      </c>
      <c r="AF1158" s="3">
        <v>2577.777</v>
      </c>
      <c r="AG1158" s="3">
        <v>0</v>
      </c>
      <c r="AH1158" s="3">
        <v>0</v>
      </c>
      <c r="AI1158" s="3">
        <v>-27437.21</v>
      </c>
      <c r="AJ1158" s="3">
        <v>96101.64</v>
      </c>
      <c r="AK1158" s="3">
        <v>46426.09</v>
      </c>
      <c r="AL1158" s="3">
        <v>66752.89</v>
      </c>
      <c r="AM1158" s="3">
        <v>1650.5070000000001</v>
      </c>
      <c r="AN1158" s="1">
        <v>2</v>
      </c>
    </row>
    <row r="1159" spans="1:40" x14ac:dyDescent="0.3">
      <c r="A1159" s="2">
        <v>30652</v>
      </c>
      <c r="B1159" s="3">
        <v>5016014</v>
      </c>
      <c r="C1159" s="3">
        <v>9610.5570000000007</v>
      </c>
      <c r="D1159" s="3">
        <v>92823.23</v>
      </c>
      <c r="E1159" s="3">
        <v>45462.71</v>
      </c>
      <c r="F1159" s="3">
        <v>0</v>
      </c>
      <c r="G1159" s="3">
        <v>-131696.9</v>
      </c>
      <c r="H1159" s="3">
        <v>534426.69999999995</v>
      </c>
      <c r="I1159" s="3">
        <v>338166100</v>
      </c>
      <c r="J1159" s="3">
        <v>0</v>
      </c>
      <c r="K1159" s="3">
        <v>0</v>
      </c>
      <c r="L1159" s="3">
        <v>85730910</v>
      </c>
      <c r="M1159" s="3">
        <v>4091673</v>
      </c>
      <c r="N1159" s="3">
        <v>39823820</v>
      </c>
      <c r="O1159" s="3">
        <v>9086650000</v>
      </c>
      <c r="P1159" s="3">
        <v>14035.42</v>
      </c>
      <c r="Q1159" s="3">
        <v>156203800000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372820</v>
      </c>
      <c r="Y1159" s="3">
        <v>0</v>
      </c>
      <c r="Z1159" s="3">
        <v>0</v>
      </c>
      <c r="AA1159" s="3">
        <v>462.7192</v>
      </c>
      <c r="AB1159" s="3">
        <v>0</v>
      </c>
      <c r="AC1159" s="3">
        <v>16653.650000000001</v>
      </c>
      <c r="AD1159" s="3">
        <v>9393.0300000000007</v>
      </c>
      <c r="AE1159" s="3">
        <v>140.30719999999999</v>
      </c>
      <c r="AF1159" s="3">
        <v>66097.279999999999</v>
      </c>
      <c r="AG1159" s="3">
        <v>1049.171</v>
      </c>
      <c r="AH1159" s="3">
        <v>0</v>
      </c>
      <c r="AI1159" s="3">
        <v>-27563.1</v>
      </c>
      <c r="AJ1159" s="3">
        <v>130169.9</v>
      </c>
      <c r="AK1159" s="3">
        <v>46464.33</v>
      </c>
      <c r="AL1159" s="3">
        <v>66388.52</v>
      </c>
      <c r="AM1159" s="3">
        <v>680023.7</v>
      </c>
      <c r="AN1159" s="1">
        <v>2</v>
      </c>
    </row>
    <row r="1160" spans="1:40" x14ac:dyDescent="0.3">
      <c r="A1160" s="2">
        <v>30653</v>
      </c>
      <c r="B1160" s="3">
        <v>5065668</v>
      </c>
      <c r="C1160" s="3">
        <v>12655.11</v>
      </c>
      <c r="D1160" s="3">
        <v>362382.7</v>
      </c>
      <c r="E1160" s="3">
        <v>88790.84</v>
      </c>
      <c r="F1160" s="3">
        <v>0</v>
      </c>
      <c r="G1160" s="3">
        <v>-70334.58</v>
      </c>
      <c r="H1160" s="3">
        <v>534867.6</v>
      </c>
      <c r="I1160" s="3">
        <v>362474900</v>
      </c>
      <c r="J1160" s="3">
        <v>0</v>
      </c>
      <c r="K1160" s="3">
        <v>0</v>
      </c>
      <c r="L1160" s="3">
        <v>85992970</v>
      </c>
      <c r="M1160" s="3">
        <v>4573154</v>
      </c>
      <c r="N1160" s="3">
        <v>39917890</v>
      </c>
      <c r="O1160" s="3">
        <v>9086564000</v>
      </c>
      <c r="P1160" s="3">
        <v>16190.87</v>
      </c>
      <c r="Q1160" s="3">
        <v>156208100000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343708</v>
      </c>
      <c r="Y1160" s="3">
        <v>0</v>
      </c>
      <c r="Z1160" s="3">
        <v>0</v>
      </c>
      <c r="AA1160" s="3">
        <v>506.79919999999998</v>
      </c>
      <c r="AB1160" s="3">
        <v>0</v>
      </c>
      <c r="AC1160" s="3">
        <v>15818.57</v>
      </c>
      <c r="AD1160" s="3">
        <v>8727.0529999999999</v>
      </c>
      <c r="AE1160" s="3">
        <v>139.32050000000001</v>
      </c>
      <c r="AF1160" s="3">
        <v>176170.4</v>
      </c>
      <c r="AG1160" s="3">
        <v>1552.202</v>
      </c>
      <c r="AH1160" s="3">
        <v>0</v>
      </c>
      <c r="AI1160" s="3">
        <v>-27474.21</v>
      </c>
      <c r="AJ1160" s="3">
        <v>175744.4</v>
      </c>
      <c r="AK1160" s="3">
        <v>46654.22</v>
      </c>
      <c r="AL1160" s="3">
        <v>65867.149999999994</v>
      </c>
      <c r="AM1160" s="3">
        <v>1547074</v>
      </c>
      <c r="AN1160" s="1">
        <v>3</v>
      </c>
    </row>
    <row r="1161" spans="1:40" x14ac:dyDescent="0.3">
      <c r="A1161" s="2">
        <v>30654</v>
      </c>
      <c r="B1161" s="3">
        <v>5089253</v>
      </c>
      <c r="C1161" s="3">
        <v>966.46130000000005</v>
      </c>
      <c r="D1161" s="3">
        <v>10258.84</v>
      </c>
      <c r="E1161" s="3">
        <v>53216.25</v>
      </c>
      <c r="F1161" s="3">
        <v>0</v>
      </c>
      <c r="G1161" s="3">
        <v>-141403.6</v>
      </c>
      <c r="H1161" s="3">
        <v>534867.6</v>
      </c>
      <c r="I1161" s="3">
        <v>367001500</v>
      </c>
      <c r="J1161" s="3">
        <v>0</v>
      </c>
      <c r="K1161" s="3">
        <v>0</v>
      </c>
      <c r="L1161" s="3">
        <v>86012060</v>
      </c>
      <c r="M1161" s="3">
        <v>4460254</v>
      </c>
      <c r="N1161" s="3">
        <v>39976220</v>
      </c>
      <c r="O1161" s="3">
        <v>9086411000</v>
      </c>
      <c r="P1161" s="3">
        <v>15480.24</v>
      </c>
      <c r="Q1161" s="3">
        <v>156204800000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142083.5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6405.7780000000002</v>
      </c>
      <c r="AD1161" s="3">
        <v>3493.4189999999999</v>
      </c>
      <c r="AE1161" s="3">
        <v>68.404719999999998</v>
      </c>
      <c r="AF1161" s="3">
        <v>10084.629999999999</v>
      </c>
      <c r="AG1161" s="3">
        <v>116.5996</v>
      </c>
      <c r="AH1161" s="3">
        <v>0</v>
      </c>
      <c r="AI1161" s="3">
        <v>-27784.54</v>
      </c>
      <c r="AJ1161" s="3">
        <v>132048</v>
      </c>
      <c r="AK1161" s="3">
        <v>48325.75</v>
      </c>
      <c r="AL1161" s="3">
        <v>67323.56</v>
      </c>
      <c r="AM1161" s="3">
        <v>96507.82</v>
      </c>
      <c r="AN1161" s="1">
        <v>4</v>
      </c>
    </row>
    <row r="1162" spans="1:40" x14ac:dyDescent="0.3">
      <c r="A1162" s="2">
        <v>30655</v>
      </c>
      <c r="B1162" s="3">
        <v>5064694</v>
      </c>
      <c r="C1162" s="3">
        <v>105.3134</v>
      </c>
      <c r="D1162" s="3">
        <v>4429.8389999999999</v>
      </c>
      <c r="E1162" s="3">
        <v>42913.09</v>
      </c>
      <c r="F1162" s="3">
        <v>0</v>
      </c>
      <c r="G1162" s="3">
        <v>-154046.20000000001</v>
      </c>
      <c r="H1162" s="3">
        <v>534867.6</v>
      </c>
      <c r="I1162" s="3">
        <v>371700800</v>
      </c>
      <c r="J1162" s="3">
        <v>0</v>
      </c>
      <c r="K1162" s="3">
        <v>0</v>
      </c>
      <c r="L1162" s="3">
        <v>86015740</v>
      </c>
      <c r="M1162" s="3">
        <v>4318457</v>
      </c>
      <c r="N1162" s="3">
        <v>40016970</v>
      </c>
      <c r="O1162" s="3">
        <v>9086250000</v>
      </c>
      <c r="P1162" s="3">
        <v>14903.64</v>
      </c>
      <c r="Q1162" s="3">
        <v>156201500000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59537.19</v>
      </c>
      <c r="Y1162" s="3">
        <v>0</v>
      </c>
      <c r="Z1162" s="3">
        <v>0</v>
      </c>
      <c r="AA1162" s="3">
        <v>0</v>
      </c>
      <c r="AB1162" s="3">
        <v>0</v>
      </c>
      <c r="AC1162" s="3">
        <v>2940.114</v>
      </c>
      <c r="AD1162" s="3">
        <v>1725.4090000000001</v>
      </c>
      <c r="AE1162" s="3">
        <v>36.30341</v>
      </c>
      <c r="AF1162" s="3">
        <v>5477.5680000000002</v>
      </c>
      <c r="AG1162" s="3">
        <v>10.211119999999999</v>
      </c>
      <c r="AH1162" s="3">
        <v>0</v>
      </c>
      <c r="AI1162" s="3">
        <v>-28138.83</v>
      </c>
      <c r="AJ1162" s="3">
        <v>113894.3</v>
      </c>
      <c r="AK1162" s="3">
        <v>48650.68</v>
      </c>
      <c r="AL1162" s="3">
        <v>70216.009999999995</v>
      </c>
      <c r="AM1162" s="3">
        <v>7186.277</v>
      </c>
      <c r="AN1162" s="1">
        <v>9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4170.6729999999998</v>
      </c>
      <c r="E1163" s="3">
        <v>36199.5</v>
      </c>
      <c r="F1163" s="3">
        <v>0</v>
      </c>
      <c r="G1163" s="3">
        <v>-150558.6</v>
      </c>
      <c r="H1163" s="3">
        <v>534867.6</v>
      </c>
      <c r="I1163" s="3">
        <v>373997900</v>
      </c>
      <c r="J1163" s="3">
        <v>0</v>
      </c>
      <c r="K1163" s="3">
        <v>0</v>
      </c>
      <c r="L1163" s="3">
        <v>86018040</v>
      </c>
      <c r="M1163" s="3">
        <v>4190176</v>
      </c>
      <c r="N1163" s="3">
        <v>40053130</v>
      </c>
      <c r="O1163" s="3">
        <v>9086084000</v>
      </c>
      <c r="P1163" s="3">
        <v>14360.22</v>
      </c>
      <c r="Q1163" s="3">
        <v>156197400000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86065</v>
      </c>
      <c r="Y1163" s="3">
        <v>0</v>
      </c>
      <c r="Z1163" s="3">
        <v>0</v>
      </c>
      <c r="AA1163" s="3">
        <v>0</v>
      </c>
      <c r="AB1163" s="3">
        <v>0</v>
      </c>
      <c r="AC1163" s="3">
        <v>4415.1279999999997</v>
      </c>
      <c r="AD1163" s="3">
        <v>2573.4349999999999</v>
      </c>
      <c r="AE1163" s="3">
        <v>61.738320000000002</v>
      </c>
      <c r="AF1163" s="3">
        <v>4542.982</v>
      </c>
      <c r="AG1163" s="3">
        <v>0</v>
      </c>
      <c r="AH1163" s="3">
        <v>0</v>
      </c>
      <c r="AI1163" s="3">
        <v>-28266.81</v>
      </c>
      <c r="AJ1163" s="3">
        <v>104992.3</v>
      </c>
      <c r="AK1163" s="3">
        <v>48569.06</v>
      </c>
      <c r="AL1163" s="3">
        <v>64425.7</v>
      </c>
      <c r="AM1163" s="3">
        <v>18.130710000000001</v>
      </c>
      <c r="AN1163" s="1">
        <v>3</v>
      </c>
    </row>
    <row r="1164" spans="1:40" x14ac:dyDescent="0.3">
      <c r="A1164" s="2">
        <v>30657</v>
      </c>
      <c r="B1164" s="3">
        <v>5309316</v>
      </c>
      <c r="C1164" s="3">
        <v>1394.5940000000001</v>
      </c>
      <c r="D1164" s="3">
        <v>8641.9110000000001</v>
      </c>
      <c r="E1164" s="3">
        <v>33668.85</v>
      </c>
      <c r="F1164" s="3">
        <v>0</v>
      </c>
      <c r="G1164" s="3">
        <v>-146886.1</v>
      </c>
      <c r="H1164" s="3">
        <v>534867.6</v>
      </c>
      <c r="I1164" s="3">
        <v>378523800</v>
      </c>
      <c r="J1164" s="3">
        <v>0</v>
      </c>
      <c r="K1164" s="3">
        <v>0</v>
      </c>
      <c r="L1164" s="3">
        <v>86024400</v>
      </c>
      <c r="M1164" s="3">
        <v>4091685</v>
      </c>
      <c r="N1164" s="3">
        <v>40080460</v>
      </c>
      <c r="O1164" s="3">
        <v>9085920000</v>
      </c>
      <c r="P1164" s="3">
        <v>13977.23</v>
      </c>
      <c r="Q1164" s="3">
        <v>156193700000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203101.4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9623.1329999999998</v>
      </c>
      <c r="AD1164" s="3">
        <v>5290.5839999999998</v>
      </c>
      <c r="AE1164" s="3">
        <v>104.0386</v>
      </c>
      <c r="AF1164" s="3">
        <v>7023.799</v>
      </c>
      <c r="AG1164" s="3">
        <v>178.16419999999999</v>
      </c>
      <c r="AH1164" s="3">
        <v>0</v>
      </c>
      <c r="AI1164" s="3">
        <v>-28298.38</v>
      </c>
      <c r="AJ1164" s="3">
        <v>101433.4</v>
      </c>
      <c r="AK1164" s="3">
        <v>48226.43</v>
      </c>
      <c r="AL1164" s="3">
        <v>64488.65</v>
      </c>
      <c r="AM1164" s="3">
        <v>35599.74</v>
      </c>
      <c r="AN1164" s="1">
        <v>3</v>
      </c>
    </row>
    <row r="1165" spans="1:40" x14ac:dyDescent="0.3">
      <c r="A1165" s="2">
        <v>30658</v>
      </c>
      <c r="B1165" s="3">
        <v>5236642</v>
      </c>
      <c r="C1165" s="3">
        <v>11486.85</v>
      </c>
      <c r="D1165" s="3">
        <v>233975.5</v>
      </c>
      <c r="E1165" s="3">
        <v>73832.149999999994</v>
      </c>
      <c r="F1165" s="3">
        <v>0</v>
      </c>
      <c r="G1165" s="3">
        <v>-100177.8</v>
      </c>
      <c r="H1165" s="3">
        <v>534867.6</v>
      </c>
      <c r="I1165" s="3">
        <v>384095200</v>
      </c>
      <c r="J1165" s="3">
        <v>0</v>
      </c>
      <c r="K1165" s="3">
        <v>0</v>
      </c>
      <c r="L1165" s="3">
        <v>86167220</v>
      </c>
      <c r="M1165" s="3">
        <v>4400853</v>
      </c>
      <c r="N1165" s="3">
        <v>40138520</v>
      </c>
      <c r="O1165" s="3">
        <v>9085793000</v>
      </c>
      <c r="P1165" s="3">
        <v>15096.63</v>
      </c>
      <c r="Q1165" s="3">
        <v>156190900000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527643.6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26930.22</v>
      </c>
      <c r="AD1165" s="3">
        <v>13718.33</v>
      </c>
      <c r="AE1165" s="3">
        <v>330.87110000000001</v>
      </c>
      <c r="AF1165" s="3">
        <v>126395.7</v>
      </c>
      <c r="AG1165" s="3">
        <v>1359.462</v>
      </c>
      <c r="AH1165" s="3">
        <v>0</v>
      </c>
      <c r="AI1165" s="3">
        <v>-27876.04</v>
      </c>
      <c r="AJ1165" s="3">
        <v>152281.60000000001</v>
      </c>
      <c r="AK1165" s="3">
        <v>47548.959999999999</v>
      </c>
      <c r="AL1165" s="3">
        <v>67299.490000000005</v>
      </c>
      <c r="AM1165" s="3">
        <v>1037504</v>
      </c>
      <c r="AN1165" s="1">
        <v>2</v>
      </c>
    </row>
    <row r="1166" spans="1:40" x14ac:dyDescent="0.3">
      <c r="A1166" s="2">
        <v>30659</v>
      </c>
      <c r="B1166" s="3">
        <v>5237728</v>
      </c>
      <c r="C1166" s="3">
        <v>14992.07</v>
      </c>
      <c r="D1166" s="3">
        <v>755207.5</v>
      </c>
      <c r="E1166" s="3">
        <v>129650</v>
      </c>
      <c r="F1166" s="3">
        <v>0</v>
      </c>
      <c r="G1166" s="3">
        <v>-4048.328</v>
      </c>
      <c r="H1166" s="3">
        <v>534822</v>
      </c>
      <c r="I1166" s="3">
        <v>398003200</v>
      </c>
      <c r="J1166" s="3">
        <v>0</v>
      </c>
      <c r="K1166" s="3">
        <v>0</v>
      </c>
      <c r="L1166" s="3">
        <v>86539350</v>
      </c>
      <c r="M1166" s="3">
        <v>4905823</v>
      </c>
      <c r="N1166" s="3">
        <v>40270210</v>
      </c>
      <c r="O1166" s="3">
        <v>9085770000</v>
      </c>
      <c r="P1166" s="3">
        <v>19158.39</v>
      </c>
      <c r="Q1166" s="3">
        <v>156192000000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455960.5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23517.39</v>
      </c>
      <c r="AD1166" s="3">
        <v>11277.91</v>
      </c>
      <c r="AE1166" s="3">
        <v>291.85419999999999</v>
      </c>
      <c r="AF1166" s="3">
        <v>306918.90000000002</v>
      </c>
      <c r="AG1166" s="3">
        <v>1956.403</v>
      </c>
      <c r="AH1166" s="3">
        <v>0</v>
      </c>
      <c r="AI1166" s="3">
        <v>-27941.77</v>
      </c>
      <c r="AJ1166" s="3">
        <v>221440.4</v>
      </c>
      <c r="AK1166" s="3">
        <v>47377.93</v>
      </c>
      <c r="AL1166" s="3">
        <v>66242.16</v>
      </c>
      <c r="AM1166" s="3">
        <v>2300866</v>
      </c>
      <c r="AN1166" s="1">
        <v>3</v>
      </c>
    </row>
    <row r="1167" spans="1:40" x14ac:dyDescent="0.3">
      <c r="A1167" s="2">
        <v>30660</v>
      </c>
      <c r="B1167" s="3">
        <v>5285660</v>
      </c>
      <c r="C1167" s="3">
        <v>5865.2330000000002</v>
      </c>
      <c r="D1167" s="3">
        <v>254735.1</v>
      </c>
      <c r="E1167" s="3">
        <v>109365.8</v>
      </c>
      <c r="F1167" s="3">
        <v>0</v>
      </c>
      <c r="G1167" s="3">
        <v>-90732.3</v>
      </c>
      <c r="H1167" s="3">
        <v>534867.6</v>
      </c>
      <c r="I1167" s="3">
        <v>420787800</v>
      </c>
      <c r="J1167" s="3">
        <v>0</v>
      </c>
      <c r="K1167" s="3">
        <v>0</v>
      </c>
      <c r="L1167" s="3">
        <v>86666700</v>
      </c>
      <c r="M1167" s="3">
        <v>4958273</v>
      </c>
      <c r="N1167" s="3">
        <v>40326080</v>
      </c>
      <c r="O1167" s="3">
        <v>9085719000</v>
      </c>
      <c r="P1167" s="3">
        <v>18259.009999999998</v>
      </c>
      <c r="Q1167" s="3">
        <v>156195200000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207725</v>
      </c>
      <c r="Y1167" s="3">
        <v>0</v>
      </c>
      <c r="Z1167" s="3">
        <v>0</v>
      </c>
      <c r="AA1167" s="3">
        <v>0</v>
      </c>
      <c r="AB1167" s="3">
        <v>0</v>
      </c>
      <c r="AC1167" s="3">
        <v>10034.450000000001</v>
      </c>
      <c r="AD1167" s="3">
        <v>4805.1639999999998</v>
      </c>
      <c r="AE1167" s="3">
        <v>94.550970000000007</v>
      </c>
      <c r="AF1167" s="3">
        <v>103264</v>
      </c>
      <c r="AG1167" s="3">
        <v>704.90210000000002</v>
      </c>
      <c r="AH1167" s="3">
        <v>0</v>
      </c>
      <c r="AI1167" s="3">
        <v>-27912.21</v>
      </c>
      <c r="AJ1167" s="3">
        <v>185561.2</v>
      </c>
      <c r="AK1167" s="3">
        <v>48990.16</v>
      </c>
      <c r="AL1167" s="3">
        <v>119655.1</v>
      </c>
      <c r="AM1167" s="3">
        <v>832210.6</v>
      </c>
      <c r="AN1167" s="1">
        <v>22</v>
      </c>
    </row>
    <row r="1168" spans="1:40" x14ac:dyDescent="0.3">
      <c r="A1168" s="2">
        <v>30661</v>
      </c>
      <c r="B1168" s="3">
        <v>5334948</v>
      </c>
      <c r="C1168" s="3">
        <v>7676.9489999999996</v>
      </c>
      <c r="D1168" s="3">
        <v>360433.5</v>
      </c>
      <c r="E1168" s="3">
        <v>114486</v>
      </c>
      <c r="F1168" s="3">
        <v>0</v>
      </c>
      <c r="G1168" s="3">
        <v>-76089.17</v>
      </c>
      <c r="H1168" s="3">
        <v>534867.6</v>
      </c>
      <c r="I1168" s="3">
        <v>431447700</v>
      </c>
      <c r="J1168" s="3">
        <v>0</v>
      </c>
      <c r="K1168" s="3">
        <v>0</v>
      </c>
      <c r="L1168" s="3">
        <v>86823390</v>
      </c>
      <c r="M1168" s="3">
        <v>5015161</v>
      </c>
      <c r="N1168" s="3">
        <v>40386960</v>
      </c>
      <c r="O1168" s="3">
        <v>9085680000</v>
      </c>
      <c r="P1168" s="3">
        <v>18961.41</v>
      </c>
      <c r="Q1168" s="3">
        <v>156194500000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209974.5</v>
      </c>
      <c r="Y1168" s="3">
        <v>0</v>
      </c>
      <c r="Z1168" s="3">
        <v>0</v>
      </c>
      <c r="AA1168" s="3">
        <v>87.289580000000001</v>
      </c>
      <c r="AB1168" s="3">
        <v>0</v>
      </c>
      <c r="AC1168" s="3">
        <v>10545.33</v>
      </c>
      <c r="AD1168" s="3">
        <v>5111.7420000000002</v>
      </c>
      <c r="AE1168" s="3">
        <v>103.4563</v>
      </c>
      <c r="AF1168" s="3">
        <v>155766</v>
      </c>
      <c r="AG1168" s="3">
        <v>964.58259999999996</v>
      </c>
      <c r="AH1168" s="3">
        <v>0</v>
      </c>
      <c r="AI1168" s="3">
        <v>-27986.66</v>
      </c>
      <c r="AJ1168" s="3">
        <v>190243.5</v>
      </c>
      <c r="AK1168" s="3">
        <v>49356.86</v>
      </c>
      <c r="AL1168" s="3">
        <v>118828.6</v>
      </c>
      <c r="AM1168" s="3">
        <v>1037015</v>
      </c>
      <c r="AN1168" s="1">
        <v>19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4740.9530000000004</v>
      </c>
      <c r="E1169" s="3">
        <v>70564.160000000003</v>
      </c>
      <c r="F1169" s="3">
        <v>0</v>
      </c>
      <c r="G1169" s="3">
        <v>-167894.8</v>
      </c>
      <c r="H1169" s="3">
        <v>443745.6</v>
      </c>
      <c r="I1169" s="3">
        <v>431342500</v>
      </c>
      <c r="J1169" s="3">
        <v>0</v>
      </c>
      <c r="K1169" s="3">
        <v>0</v>
      </c>
      <c r="L1169" s="3">
        <v>86827190</v>
      </c>
      <c r="M1169" s="3">
        <v>4797092</v>
      </c>
      <c r="N1169" s="3">
        <v>40431960</v>
      </c>
      <c r="O1169" s="3">
        <v>9085519000</v>
      </c>
      <c r="P1169" s="3">
        <v>17083.77</v>
      </c>
      <c r="Q1169" s="3">
        <v>156189300000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91122.03</v>
      </c>
      <c r="X1169" s="3">
        <v>105259.1</v>
      </c>
      <c r="Y1169" s="3">
        <v>0</v>
      </c>
      <c r="Z1169" s="3">
        <v>0</v>
      </c>
      <c r="AA1169" s="3">
        <v>559.26940000000002</v>
      </c>
      <c r="AB1169" s="3">
        <v>0</v>
      </c>
      <c r="AC1169" s="3">
        <v>10193.84</v>
      </c>
      <c r="AD1169" s="3">
        <v>4972.8280000000004</v>
      </c>
      <c r="AE1169" s="3">
        <v>87.473380000000006</v>
      </c>
      <c r="AF1169" s="3">
        <v>7667.8729999999996</v>
      </c>
      <c r="AG1169" s="3">
        <v>0</v>
      </c>
      <c r="AH1169" s="3">
        <v>0</v>
      </c>
      <c r="AI1169" s="3">
        <v>-28432.74</v>
      </c>
      <c r="AJ1169" s="3">
        <v>144596.5</v>
      </c>
      <c r="AK1169" s="3">
        <v>49518.62</v>
      </c>
      <c r="AL1169" s="3">
        <v>89413.67</v>
      </c>
      <c r="AM1169" s="3">
        <v>0</v>
      </c>
      <c r="AN1169" s="1">
        <v>12</v>
      </c>
    </row>
    <row r="1170" spans="1:40" x14ac:dyDescent="0.3">
      <c r="A1170" s="2">
        <v>30663</v>
      </c>
      <c r="B1170" s="3">
        <v>5260512</v>
      </c>
      <c r="C1170" s="3">
        <v>10.99118</v>
      </c>
      <c r="D1170" s="3">
        <v>4546.0649999999996</v>
      </c>
      <c r="E1170" s="3">
        <v>57333.86</v>
      </c>
      <c r="F1170" s="3">
        <v>0</v>
      </c>
      <c r="G1170" s="3">
        <v>-161254.79999999999</v>
      </c>
      <c r="H1170" s="3">
        <v>534867.6</v>
      </c>
      <c r="I1170" s="3">
        <v>438274700</v>
      </c>
      <c r="J1170" s="3">
        <v>0</v>
      </c>
      <c r="K1170" s="3">
        <v>0</v>
      </c>
      <c r="L1170" s="3">
        <v>86830930</v>
      </c>
      <c r="M1170" s="3">
        <v>4615758</v>
      </c>
      <c r="N1170" s="3">
        <v>40484840</v>
      </c>
      <c r="O1170" s="3">
        <v>9085346000</v>
      </c>
      <c r="P1170" s="3">
        <v>16169.11</v>
      </c>
      <c r="Q1170" s="3">
        <v>156186600000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125790.1</v>
      </c>
      <c r="Y1170" s="3">
        <v>0</v>
      </c>
      <c r="Z1170" s="3">
        <v>0</v>
      </c>
      <c r="AA1170" s="3">
        <v>0</v>
      </c>
      <c r="AB1170" s="3">
        <v>0</v>
      </c>
      <c r="AC1170" s="3">
        <v>6484.1040000000003</v>
      </c>
      <c r="AD1170" s="3">
        <v>3301.8130000000001</v>
      </c>
      <c r="AE1170" s="3">
        <v>60.004049999999999</v>
      </c>
      <c r="AF1170" s="3">
        <v>6205.3739999999998</v>
      </c>
      <c r="AG1170" s="3">
        <v>5.8886849999999997</v>
      </c>
      <c r="AH1170" s="3">
        <v>0</v>
      </c>
      <c r="AI1170" s="3">
        <v>-28718.76</v>
      </c>
      <c r="AJ1170" s="3">
        <v>128561.8</v>
      </c>
      <c r="AK1170" s="3">
        <v>49979.71</v>
      </c>
      <c r="AL1170" s="3">
        <v>69214.58</v>
      </c>
      <c r="AM1170" s="3">
        <v>192.2594</v>
      </c>
      <c r="AN1170" s="1">
        <v>11</v>
      </c>
    </row>
    <row r="1171" spans="1:40" x14ac:dyDescent="0.3">
      <c r="A1171" s="2">
        <v>30664</v>
      </c>
      <c r="B1171" s="3">
        <v>5235971</v>
      </c>
      <c r="C1171" s="3">
        <v>7.3984059999999996</v>
      </c>
      <c r="D1171" s="3">
        <v>4188.1610000000001</v>
      </c>
      <c r="E1171" s="3">
        <v>47775.87</v>
      </c>
      <c r="F1171" s="3">
        <v>0</v>
      </c>
      <c r="G1171" s="3">
        <v>-176707.7</v>
      </c>
      <c r="H1171" s="3">
        <v>237921.1</v>
      </c>
      <c r="I1171" s="3">
        <v>437899500</v>
      </c>
      <c r="J1171" s="3">
        <v>0</v>
      </c>
      <c r="K1171" s="3">
        <v>0</v>
      </c>
      <c r="L1171" s="3">
        <v>86833530</v>
      </c>
      <c r="M1171" s="3">
        <v>4454644</v>
      </c>
      <c r="N1171" s="3">
        <v>40485920</v>
      </c>
      <c r="O1171" s="3">
        <v>9085161000</v>
      </c>
      <c r="P1171" s="3">
        <v>15673.05</v>
      </c>
      <c r="Q1171" s="3">
        <v>156181100000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296946.59999999998</v>
      </c>
      <c r="X1171" s="3">
        <v>375071</v>
      </c>
      <c r="Y1171" s="3">
        <v>0</v>
      </c>
      <c r="Z1171" s="3">
        <v>0</v>
      </c>
      <c r="AA1171" s="3">
        <v>86.847120000000004</v>
      </c>
      <c r="AB1171" s="3">
        <v>0</v>
      </c>
      <c r="AC1171" s="3">
        <v>35857.660000000003</v>
      </c>
      <c r="AD1171" s="3">
        <v>15983.53</v>
      </c>
      <c r="AE1171" s="3">
        <v>354.93169999999998</v>
      </c>
      <c r="AF1171" s="3">
        <v>5131.05</v>
      </c>
      <c r="AG1171" s="3">
        <v>0</v>
      </c>
      <c r="AH1171" s="3">
        <v>0</v>
      </c>
      <c r="AI1171" s="3">
        <v>-28572.03</v>
      </c>
      <c r="AJ1171" s="3">
        <v>120842.6</v>
      </c>
      <c r="AK1171" s="3">
        <v>48129.57</v>
      </c>
      <c r="AL1171" s="3">
        <v>83914.9</v>
      </c>
      <c r="AM1171" s="3">
        <v>69.549769999999995</v>
      </c>
      <c r="AN1171" s="1">
        <v>13</v>
      </c>
    </row>
    <row r="1172" spans="1:40" x14ac:dyDescent="0.3">
      <c r="A1172" s="2">
        <v>30665</v>
      </c>
      <c r="B1172" s="3">
        <v>5407178</v>
      </c>
      <c r="C1172" s="3">
        <v>113.0894</v>
      </c>
      <c r="D1172" s="3">
        <v>4687.8950000000004</v>
      </c>
      <c r="E1172" s="3">
        <v>41502.29</v>
      </c>
      <c r="F1172" s="3">
        <v>0</v>
      </c>
      <c r="G1172" s="3">
        <v>-167084.29999999999</v>
      </c>
      <c r="H1172" s="3">
        <v>74339.25</v>
      </c>
      <c r="I1172" s="3">
        <v>437220300</v>
      </c>
      <c r="J1172" s="3">
        <v>0</v>
      </c>
      <c r="K1172" s="3">
        <v>0</v>
      </c>
      <c r="L1172" s="3">
        <v>86835200</v>
      </c>
      <c r="M1172" s="3">
        <v>4322258</v>
      </c>
      <c r="N1172" s="3">
        <v>40487440</v>
      </c>
      <c r="O1172" s="3">
        <v>9084971000</v>
      </c>
      <c r="P1172" s="3">
        <v>15037.24</v>
      </c>
      <c r="Q1172" s="3">
        <v>156175300000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163581.79999999999</v>
      </c>
      <c r="X1172" s="3">
        <v>662954.9</v>
      </c>
      <c r="Y1172" s="3">
        <v>0</v>
      </c>
      <c r="Z1172" s="3">
        <v>0</v>
      </c>
      <c r="AA1172" s="3">
        <v>1294.7940000000001</v>
      </c>
      <c r="AB1172" s="3">
        <v>0</v>
      </c>
      <c r="AC1172" s="3">
        <v>43486.43</v>
      </c>
      <c r="AD1172" s="3">
        <v>18307.73</v>
      </c>
      <c r="AE1172" s="3">
        <v>397.99770000000001</v>
      </c>
      <c r="AF1172" s="3">
        <v>5089.6080000000002</v>
      </c>
      <c r="AG1172" s="3">
        <v>50.614130000000003</v>
      </c>
      <c r="AH1172" s="3">
        <v>0</v>
      </c>
      <c r="AI1172" s="3">
        <v>-28710.47</v>
      </c>
      <c r="AJ1172" s="3">
        <v>114257.3</v>
      </c>
      <c r="AK1172" s="3">
        <v>46585.95</v>
      </c>
      <c r="AL1172" s="3">
        <v>69268.649999999994</v>
      </c>
      <c r="AM1172" s="3">
        <v>16099.76</v>
      </c>
      <c r="AN1172" s="1">
        <v>6</v>
      </c>
    </row>
    <row r="1173" spans="1:40" x14ac:dyDescent="0.3">
      <c r="A1173" s="2">
        <v>30666</v>
      </c>
      <c r="B1173" s="3">
        <v>5579092</v>
      </c>
      <c r="C1173" s="3">
        <v>11075.08</v>
      </c>
      <c r="D1173" s="3">
        <v>274154.40000000002</v>
      </c>
      <c r="E1173" s="3">
        <v>110041.7</v>
      </c>
      <c r="F1173" s="3">
        <v>0</v>
      </c>
      <c r="G1173" s="3">
        <v>-91779.839999999997</v>
      </c>
      <c r="H1173" s="3">
        <v>533789.19999999995</v>
      </c>
      <c r="I1173" s="3">
        <v>439300600</v>
      </c>
      <c r="J1173" s="3">
        <v>0</v>
      </c>
      <c r="K1173" s="3">
        <v>0</v>
      </c>
      <c r="L1173" s="3">
        <v>87058370</v>
      </c>
      <c r="M1173" s="3">
        <v>4803183</v>
      </c>
      <c r="N1173" s="3">
        <v>40567020</v>
      </c>
      <c r="O1173" s="3">
        <v>9084856000</v>
      </c>
      <c r="P1173" s="3">
        <v>16967.87</v>
      </c>
      <c r="Q1173" s="3">
        <v>156171400000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806160.9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41628.28</v>
      </c>
      <c r="AD1173" s="3">
        <v>15989.8</v>
      </c>
      <c r="AE1173" s="3">
        <v>341.06599999999997</v>
      </c>
      <c r="AF1173" s="3">
        <v>124696.1</v>
      </c>
      <c r="AG1173" s="3">
        <v>1285.6120000000001</v>
      </c>
      <c r="AH1173" s="3">
        <v>0</v>
      </c>
      <c r="AI1173" s="3">
        <v>-28725.25</v>
      </c>
      <c r="AJ1173" s="3">
        <v>190410.6</v>
      </c>
      <c r="AK1173" s="3">
        <v>46084.08</v>
      </c>
      <c r="AL1173" s="3">
        <v>69213.710000000006</v>
      </c>
      <c r="AM1173" s="3">
        <v>1407927</v>
      </c>
      <c r="AN1173" s="1">
        <v>4</v>
      </c>
    </row>
    <row r="1174" spans="1:40" x14ac:dyDescent="0.3">
      <c r="A1174" s="2">
        <v>30667</v>
      </c>
      <c r="B1174" s="3">
        <v>5580128</v>
      </c>
      <c r="C1174" s="3">
        <v>14228.99</v>
      </c>
      <c r="D1174" s="3">
        <v>892943.7</v>
      </c>
      <c r="E1174" s="3">
        <v>167221.1</v>
      </c>
      <c r="F1174" s="3">
        <v>0</v>
      </c>
      <c r="G1174" s="3">
        <v>27820.5</v>
      </c>
      <c r="H1174" s="3">
        <v>534867.6</v>
      </c>
      <c r="I1174" s="3">
        <v>443010000</v>
      </c>
      <c r="J1174" s="3">
        <v>0</v>
      </c>
      <c r="K1174" s="3">
        <v>0</v>
      </c>
      <c r="L1174" s="3">
        <v>87557190</v>
      </c>
      <c r="M1174" s="3">
        <v>5248983</v>
      </c>
      <c r="N1174" s="3">
        <v>40712220</v>
      </c>
      <c r="O1174" s="3">
        <v>9084867000</v>
      </c>
      <c r="P1174" s="3">
        <v>22405.59</v>
      </c>
      <c r="Q1174" s="3">
        <v>156169100000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790780.3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41821.620000000003</v>
      </c>
      <c r="AD1174" s="3">
        <v>15783.25</v>
      </c>
      <c r="AE1174" s="3">
        <v>351.17950000000002</v>
      </c>
      <c r="AF1174" s="3">
        <v>347870.7</v>
      </c>
      <c r="AG1174" s="3">
        <v>1833.355</v>
      </c>
      <c r="AH1174" s="3">
        <v>0</v>
      </c>
      <c r="AI1174" s="3">
        <v>-28635.26</v>
      </c>
      <c r="AJ1174" s="3">
        <v>259436.5</v>
      </c>
      <c r="AK1174" s="3">
        <v>46072.78</v>
      </c>
      <c r="AL1174" s="3">
        <v>72419.31</v>
      </c>
      <c r="AM1174" s="3">
        <v>2632038</v>
      </c>
      <c r="AN1174" s="1">
        <v>6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4410.7340000000004</v>
      </c>
      <c r="E1175" s="3">
        <v>80813.95</v>
      </c>
      <c r="F1175" s="3">
        <v>0</v>
      </c>
      <c r="G1175" s="3">
        <v>-145828.6</v>
      </c>
      <c r="H1175" s="3">
        <v>327042.8</v>
      </c>
      <c r="I1175" s="3">
        <v>442770700</v>
      </c>
      <c r="J1175" s="3">
        <v>0</v>
      </c>
      <c r="K1175" s="3">
        <v>0</v>
      </c>
      <c r="L1175" s="3">
        <v>87560480</v>
      </c>
      <c r="M1175" s="3">
        <v>4990798</v>
      </c>
      <c r="N1175" s="3">
        <v>40784050</v>
      </c>
      <c r="O1175" s="3">
        <v>9084708000</v>
      </c>
      <c r="P1175" s="3">
        <v>18554.25</v>
      </c>
      <c r="Q1175" s="3">
        <v>156163500000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207824.8</v>
      </c>
      <c r="X1175" s="3">
        <v>239246.8</v>
      </c>
      <c r="Y1175" s="3">
        <v>0</v>
      </c>
      <c r="Z1175" s="3">
        <v>0</v>
      </c>
      <c r="AA1175" s="3">
        <v>3875.5970000000002</v>
      </c>
      <c r="AB1175" s="3">
        <v>0</v>
      </c>
      <c r="AC1175" s="3">
        <v>25371.09</v>
      </c>
      <c r="AD1175" s="3">
        <v>9947.4459999999999</v>
      </c>
      <c r="AE1175" s="3">
        <v>229.12219999999999</v>
      </c>
      <c r="AF1175" s="3">
        <v>7830.2659999999996</v>
      </c>
      <c r="AG1175" s="3">
        <v>0</v>
      </c>
      <c r="AH1175" s="3">
        <v>0</v>
      </c>
      <c r="AI1175" s="3">
        <v>-29099.53</v>
      </c>
      <c r="AJ1175" s="3">
        <v>165877.79999999999</v>
      </c>
      <c r="AK1175" s="3">
        <v>46608.639999999999</v>
      </c>
      <c r="AL1175" s="3">
        <v>68718.86</v>
      </c>
      <c r="AM1175" s="3">
        <v>94.120760000000004</v>
      </c>
      <c r="AN1175" s="1">
        <v>4</v>
      </c>
    </row>
    <row r="1176" spans="1:40" x14ac:dyDescent="0.3">
      <c r="A1176" s="2">
        <v>30669</v>
      </c>
      <c r="B1176" s="3">
        <v>5554074</v>
      </c>
      <c r="C1176" s="3">
        <v>5.2437420000000001</v>
      </c>
      <c r="D1176" s="3">
        <v>4200.3130000000001</v>
      </c>
      <c r="E1176" s="3">
        <v>64654.65</v>
      </c>
      <c r="F1176" s="3">
        <v>0</v>
      </c>
      <c r="G1176" s="3">
        <v>-173086.7</v>
      </c>
      <c r="H1176" s="3">
        <v>117856.6</v>
      </c>
      <c r="I1176" s="3">
        <v>442313700</v>
      </c>
      <c r="J1176" s="3">
        <v>0</v>
      </c>
      <c r="K1176" s="3">
        <v>0</v>
      </c>
      <c r="L1176" s="3">
        <v>87561850</v>
      </c>
      <c r="M1176" s="3">
        <v>4789282</v>
      </c>
      <c r="N1176" s="3">
        <v>40820700</v>
      </c>
      <c r="O1176" s="3">
        <v>9084513000</v>
      </c>
      <c r="P1176" s="3">
        <v>17472.080000000002</v>
      </c>
      <c r="Q1176" s="3">
        <v>156157800000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209186.2</v>
      </c>
      <c r="X1176" s="3">
        <v>449856.8</v>
      </c>
      <c r="Y1176" s="3">
        <v>0</v>
      </c>
      <c r="Z1176" s="3">
        <v>0</v>
      </c>
      <c r="AA1176" s="3">
        <v>5159.7740000000003</v>
      </c>
      <c r="AB1176" s="3">
        <v>0</v>
      </c>
      <c r="AC1176" s="3">
        <v>35658.559999999998</v>
      </c>
      <c r="AD1176" s="3">
        <v>13327.91</v>
      </c>
      <c r="AE1176" s="3">
        <v>279.93439999999998</v>
      </c>
      <c r="AF1176" s="3">
        <v>6300.7479999999996</v>
      </c>
      <c r="AG1176" s="3">
        <v>0</v>
      </c>
      <c r="AH1176" s="3">
        <v>0</v>
      </c>
      <c r="AI1176" s="3">
        <v>-29193.46</v>
      </c>
      <c r="AJ1176" s="3">
        <v>139951.70000000001</v>
      </c>
      <c r="AK1176" s="3">
        <v>45936.31</v>
      </c>
      <c r="AL1176" s="3">
        <v>67667.95</v>
      </c>
      <c r="AM1176" s="3">
        <v>7137.2879999999996</v>
      </c>
      <c r="AN1176" s="1">
        <v>3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3983.5320000000002</v>
      </c>
      <c r="E1177" s="3">
        <v>53759.8</v>
      </c>
      <c r="F1177" s="3">
        <v>0</v>
      </c>
      <c r="G1177" s="3">
        <v>-168768.5</v>
      </c>
      <c r="H1177" s="3">
        <v>88880.55</v>
      </c>
      <c r="I1177" s="3">
        <v>442128800</v>
      </c>
      <c r="J1177" s="3">
        <v>0</v>
      </c>
      <c r="K1177" s="3">
        <v>0</v>
      </c>
      <c r="L1177" s="3">
        <v>87565350</v>
      </c>
      <c r="M1177" s="3">
        <v>4608654</v>
      </c>
      <c r="N1177" s="3">
        <v>40869780</v>
      </c>
      <c r="O1177" s="3">
        <v>9084327000</v>
      </c>
      <c r="P1177" s="3">
        <v>16800.330000000002</v>
      </c>
      <c r="Q1177" s="3">
        <v>156152400000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28976.04</v>
      </c>
      <c r="X1177" s="3">
        <v>184889.8</v>
      </c>
      <c r="Y1177" s="3">
        <v>0</v>
      </c>
      <c r="Z1177" s="3">
        <v>0</v>
      </c>
      <c r="AA1177" s="3">
        <v>1883.239</v>
      </c>
      <c r="AB1177" s="3">
        <v>0</v>
      </c>
      <c r="AC1177" s="3">
        <v>11877.76</v>
      </c>
      <c r="AD1177" s="3">
        <v>4658.308</v>
      </c>
      <c r="AE1177" s="3">
        <v>70.505200000000002</v>
      </c>
      <c r="AF1177" s="3">
        <v>5224.9560000000001</v>
      </c>
      <c r="AG1177" s="3">
        <v>0</v>
      </c>
      <c r="AH1177" s="3">
        <v>0</v>
      </c>
      <c r="AI1177" s="3">
        <v>-29156.880000000001</v>
      </c>
      <c r="AJ1177" s="3">
        <v>128842.8</v>
      </c>
      <c r="AK1177" s="3">
        <v>46470.04</v>
      </c>
      <c r="AL1177" s="3">
        <v>67897.509999999995</v>
      </c>
      <c r="AM1177" s="3">
        <v>0</v>
      </c>
      <c r="AN1177" s="1">
        <v>2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4309.5159999999996</v>
      </c>
      <c r="E1178" s="3">
        <v>44833.75</v>
      </c>
      <c r="F1178" s="3">
        <v>0</v>
      </c>
      <c r="G1178" s="3">
        <v>-165600.79999999999</v>
      </c>
      <c r="H1178" s="3">
        <v>85273.71</v>
      </c>
      <c r="I1178" s="3">
        <v>442051800</v>
      </c>
      <c r="J1178" s="3">
        <v>0</v>
      </c>
      <c r="K1178" s="3">
        <v>0</v>
      </c>
      <c r="L1178" s="3">
        <v>87567480</v>
      </c>
      <c r="M1178" s="3">
        <v>4453024</v>
      </c>
      <c r="N1178" s="3">
        <v>40889620</v>
      </c>
      <c r="O1178" s="3">
        <v>9084176000</v>
      </c>
      <c r="P1178" s="3">
        <v>16062.33</v>
      </c>
      <c r="Q1178" s="3">
        <v>156147000000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3606.8420000000001</v>
      </c>
      <c r="X1178" s="3">
        <v>77017.48</v>
      </c>
      <c r="Y1178" s="3">
        <v>0</v>
      </c>
      <c r="Z1178" s="3">
        <v>0</v>
      </c>
      <c r="AA1178" s="3">
        <v>1351.6590000000001</v>
      </c>
      <c r="AB1178" s="3">
        <v>0</v>
      </c>
      <c r="AC1178" s="3">
        <v>5788.8850000000002</v>
      </c>
      <c r="AD1178" s="3">
        <v>2417.0889999999999</v>
      </c>
      <c r="AE1178" s="3">
        <v>67.114189999999994</v>
      </c>
      <c r="AF1178" s="3">
        <v>4485.2780000000002</v>
      </c>
      <c r="AG1178" s="3">
        <v>0</v>
      </c>
      <c r="AH1178" s="3">
        <v>0</v>
      </c>
      <c r="AI1178" s="3">
        <v>-29697.74</v>
      </c>
      <c r="AJ1178" s="3">
        <v>118885.7</v>
      </c>
      <c r="AK1178" s="3">
        <v>47866.59</v>
      </c>
      <c r="AL1178" s="3">
        <v>93265.53</v>
      </c>
      <c r="AM1178" s="3">
        <v>0</v>
      </c>
      <c r="AN1178" s="1">
        <v>13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4219.7330000000002</v>
      </c>
      <c r="E1179" s="3">
        <v>38649.589999999997</v>
      </c>
      <c r="F1179" s="3">
        <v>0</v>
      </c>
      <c r="G1179" s="3">
        <v>-158502.79999999999</v>
      </c>
      <c r="H1179" s="3">
        <v>533885.19999999995</v>
      </c>
      <c r="I1179" s="3">
        <v>446334900</v>
      </c>
      <c r="J1179" s="3">
        <v>0</v>
      </c>
      <c r="K1179" s="3">
        <v>0</v>
      </c>
      <c r="L1179" s="3">
        <v>87570330</v>
      </c>
      <c r="M1179" s="3">
        <v>4314719</v>
      </c>
      <c r="N1179" s="3">
        <v>40894110</v>
      </c>
      <c r="O1179" s="3">
        <v>9084043000</v>
      </c>
      <c r="P1179" s="3">
        <v>15562.17</v>
      </c>
      <c r="Q1179" s="3">
        <v>156143300000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34507.379999999997</v>
      </c>
      <c r="Y1179" s="3">
        <v>0</v>
      </c>
      <c r="Z1179" s="3">
        <v>0</v>
      </c>
      <c r="AA1179" s="3">
        <v>0</v>
      </c>
      <c r="AB1179" s="3">
        <v>0</v>
      </c>
      <c r="AC1179" s="3">
        <v>2403.123</v>
      </c>
      <c r="AD1179" s="3">
        <v>1066.2270000000001</v>
      </c>
      <c r="AE1179" s="3">
        <v>20.890730000000001</v>
      </c>
      <c r="AF1179" s="3">
        <v>3882.0030000000002</v>
      </c>
      <c r="AG1179" s="3">
        <v>0</v>
      </c>
      <c r="AH1179" s="3">
        <v>0</v>
      </c>
      <c r="AI1179" s="3">
        <v>-29756.58</v>
      </c>
      <c r="AJ1179" s="3">
        <v>111951.9</v>
      </c>
      <c r="AK1179" s="3">
        <v>48730.31</v>
      </c>
      <c r="AL1179" s="3">
        <v>105068.1</v>
      </c>
      <c r="AM1179" s="3">
        <v>0</v>
      </c>
      <c r="AN1179" s="1">
        <v>20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5277.6350000000002</v>
      </c>
      <c r="E1180" s="3">
        <v>33841.46</v>
      </c>
      <c r="F1180" s="3">
        <v>0</v>
      </c>
      <c r="G1180" s="3">
        <v>-152021</v>
      </c>
      <c r="H1180" s="3">
        <v>534867.6</v>
      </c>
      <c r="I1180" s="3">
        <v>462956900</v>
      </c>
      <c r="J1180" s="3">
        <v>0</v>
      </c>
      <c r="K1180" s="3">
        <v>0</v>
      </c>
      <c r="L1180" s="3">
        <v>87572360</v>
      </c>
      <c r="M1180" s="3">
        <v>4189766</v>
      </c>
      <c r="N1180" s="3">
        <v>40926940</v>
      </c>
      <c r="O1180" s="3">
        <v>9083880000</v>
      </c>
      <c r="P1180" s="3">
        <v>15054.22</v>
      </c>
      <c r="Q1180" s="3">
        <v>156143600000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58807.95</v>
      </c>
      <c r="Y1180" s="3">
        <v>0</v>
      </c>
      <c r="Z1180" s="3">
        <v>0</v>
      </c>
      <c r="AA1180" s="3">
        <v>0</v>
      </c>
      <c r="AB1180" s="3">
        <v>0</v>
      </c>
      <c r="AC1180" s="3">
        <v>3981.13</v>
      </c>
      <c r="AD1180" s="3">
        <v>1833.61</v>
      </c>
      <c r="AE1180" s="3">
        <v>37.181980000000003</v>
      </c>
      <c r="AF1180" s="3">
        <v>3428.0210000000002</v>
      </c>
      <c r="AG1180" s="3">
        <v>0</v>
      </c>
      <c r="AH1180" s="3">
        <v>0</v>
      </c>
      <c r="AI1180" s="3">
        <v>-29489.32</v>
      </c>
      <c r="AJ1180" s="3">
        <v>105647.7</v>
      </c>
      <c r="AK1180" s="3">
        <v>48813.16</v>
      </c>
      <c r="AL1180" s="3">
        <v>68841.509999999995</v>
      </c>
      <c r="AM1180" s="3">
        <v>0</v>
      </c>
      <c r="AN1180" s="1">
        <v>4</v>
      </c>
    </row>
    <row r="1181" spans="1:40" x14ac:dyDescent="0.3">
      <c r="A1181" s="2">
        <v>30674</v>
      </c>
      <c r="B1181" s="3">
        <v>5529405</v>
      </c>
      <c r="C1181" s="3">
        <v>1774.33</v>
      </c>
      <c r="D1181" s="3">
        <v>8755.3719999999994</v>
      </c>
      <c r="E1181" s="3">
        <v>31738.63</v>
      </c>
      <c r="F1181" s="3">
        <v>0</v>
      </c>
      <c r="G1181" s="3">
        <v>-135501.79999999999</v>
      </c>
      <c r="H1181" s="3">
        <v>534867.6</v>
      </c>
      <c r="I1181" s="3">
        <v>510336300</v>
      </c>
      <c r="J1181" s="3">
        <v>0</v>
      </c>
      <c r="K1181" s="3">
        <v>0</v>
      </c>
      <c r="L1181" s="3">
        <v>87584420</v>
      </c>
      <c r="M1181" s="3">
        <v>4100355</v>
      </c>
      <c r="N1181" s="3">
        <v>40941290</v>
      </c>
      <c r="O1181" s="3">
        <v>9083734000</v>
      </c>
      <c r="P1181" s="3">
        <v>14693.81</v>
      </c>
      <c r="Q1181" s="3">
        <v>156154200000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231895.9</v>
      </c>
      <c r="Y1181" s="3">
        <v>0</v>
      </c>
      <c r="Z1181" s="3">
        <v>0</v>
      </c>
      <c r="AA1181" s="3">
        <v>0</v>
      </c>
      <c r="AB1181" s="3">
        <v>0</v>
      </c>
      <c r="AC1181" s="3">
        <v>14491.68</v>
      </c>
      <c r="AD1181" s="3">
        <v>6333.5619999999999</v>
      </c>
      <c r="AE1181" s="3">
        <v>115.925</v>
      </c>
      <c r="AF1181" s="3">
        <v>5310.3010000000004</v>
      </c>
      <c r="AG1181" s="3">
        <v>227.35</v>
      </c>
      <c r="AH1181" s="3">
        <v>0</v>
      </c>
      <c r="AI1181" s="3">
        <v>-28635.35</v>
      </c>
      <c r="AJ1181" s="3">
        <v>103876</v>
      </c>
      <c r="AK1181" s="3">
        <v>48240.77</v>
      </c>
      <c r="AL1181" s="3">
        <v>75044.12</v>
      </c>
      <c r="AM1181" s="3">
        <v>48870.36</v>
      </c>
      <c r="AN1181" s="1">
        <v>7</v>
      </c>
    </row>
    <row r="1182" spans="1:40" x14ac:dyDescent="0.3">
      <c r="A1182" s="2">
        <v>30675</v>
      </c>
      <c r="B1182" s="3">
        <v>5631199</v>
      </c>
      <c r="C1182" s="3">
        <v>23080.58</v>
      </c>
      <c r="D1182" s="3">
        <v>933869.5</v>
      </c>
      <c r="E1182" s="3">
        <v>79402.05</v>
      </c>
      <c r="F1182" s="3">
        <v>0</v>
      </c>
      <c r="G1182" s="3">
        <v>767.64059999999995</v>
      </c>
      <c r="H1182" s="3">
        <v>532729.1</v>
      </c>
      <c r="I1182" s="3">
        <v>536915100</v>
      </c>
      <c r="J1182" s="3">
        <v>0</v>
      </c>
      <c r="K1182" s="3">
        <v>0</v>
      </c>
      <c r="L1182" s="3">
        <v>87697420</v>
      </c>
      <c r="M1182" s="3">
        <v>4361173</v>
      </c>
      <c r="N1182" s="3">
        <v>41016750</v>
      </c>
      <c r="O1182" s="3">
        <v>9083721000</v>
      </c>
      <c r="P1182" s="3">
        <v>15318.7</v>
      </c>
      <c r="Q1182" s="3">
        <v>156159300000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247633.4</v>
      </c>
      <c r="Y1182" s="3">
        <v>0</v>
      </c>
      <c r="Z1182" s="3">
        <v>0</v>
      </c>
      <c r="AA1182" s="3">
        <v>33.488680000000002</v>
      </c>
      <c r="AB1182" s="3">
        <v>0</v>
      </c>
      <c r="AC1182" s="3">
        <v>14640.55</v>
      </c>
      <c r="AD1182" s="3">
        <v>6625.4030000000002</v>
      </c>
      <c r="AE1182" s="3">
        <v>106.98050000000001</v>
      </c>
      <c r="AF1182" s="3">
        <v>195674.8</v>
      </c>
      <c r="AG1182" s="3">
        <v>2390.7199999999998</v>
      </c>
      <c r="AH1182" s="3">
        <v>0</v>
      </c>
      <c r="AI1182" s="3">
        <v>-28504.28</v>
      </c>
      <c r="AJ1182" s="3">
        <v>159174.39999999999</v>
      </c>
      <c r="AK1182" s="3">
        <v>47699.32</v>
      </c>
      <c r="AL1182" s="3">
        <v>69080.25</v>
      </c>
      <c r="AM1182" s="3">
        <v>1747586</v>
      </c>
      <c r="AN1182" s="1">
        <v>4</v>
      </c>
    </row>
    <row r="1183" spans="1:40" x14ac:dyDescent="0.3">
      <c r="A1183" s="2">
        <v>30676</v>
      </c>
      <c r="B1183" s="3">
        <v>5653790</v>
      </c>
      <c r="C1183" s="3">
        <v>15874.52</v>
      </c>
      <c r="D1183" s="3">
        <v>766841.9</v>
      </c>
      <c r="E1183" s="3">
        <v>115052</v>
      </c>
      <c r="F1183" s="3">
        <v>0</v>
      </c>
      <c r="G1183" s="3">
        <v>-13916.12</v>
      </c>
      <c r="H1183" s="3">
        <v>534537.6</v>
      </c>
      <c r="I1183" s="3">
        <v>560801700</v>
      </c>
      <c r="J1183" s="3">
        <v>0</v>
      </c>
      <c r="K1183" s="3">
        <v>0</v>
      </c>
      <c r="L1183" s="3">
        <v>87871290</v>
      </c>
      <c r="M1183" s="3">
        <v>4797982</v>
      </c>
      <c r="N1183" s="3">
        <v>41102140</v>
      </c>
      <c r="O1183" s="3">
        <v>9083724000</v>
      </c>
      <c r="P1183" s="3">
        <v>17666.689999999999</v>
      </c>
      <c r="Q1183" s="3">
        <v>156163400000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368917.6</v>
      </c>
      <c r="Y1183" s="3">
        <v>0</v>
      </c>
      <c r="Z1183" s="3">
        <v>0</v>
      </c>
      <c r="AA1183" s="3">
        <v>147.5641</v>
      </c>
      <c r="AB1183" s="3">
        <v>0</v>
      </c>
      <c r="AC1183" s="3">
        <v>24567.87</v>
      </c>
      <c r="AD1183" s="3">
        <v>10202.66</v>
      </c>
      <c r="AE1183" s="3">
        <v>137.95750000000001</v>
      </c>
      <c r="AF1183" s="3">
        <v>217920.7</v>
      </c>
      <c r="AG1183" s="3">
        <v>1966.7349999999999</v>
      </c>
      <c r="AH1183" s="3">
        <v>0</v>
      </c>
      <c r="AI1183" s="3">
        <v>-28473.55</v>
      </c>
      <c r="AJ1183" s="3">
        <v>212031.6</v>
      </c>
      <c r="AK1183" s="3">
        <v>47566.83</v>
      </c>
      <c r="AL1183" s="3">
        <v>102082.8</v>
      </c>
      <c r="AM1183" s="3">
        <v>1939063</v>
      </c>
      <c r="AN1183" s="1">
        <v>26</v>
      </c>
    </row>
    <row r="1184" spans="1:40" x14ac:dyDescent="0.3">
      <c r="A1184" s="2">
        <v>30677</v>
      </c>
      <c r="B1184" s="3">
        <v>5677393</v>
      </c>
      <c r="C1184" s="3">
        <v>7577.6</v>
      </c>
      <c r="D1184" s="3">
        <v>353592.3</v>
      </c>
      <c r="E1184" s="3">
        <v>111283.2</v>
      </c>
      <c r="F1184" s="3">
        <v>0</v>
      </c>
      <c r="G1184" s="3">
        <v>-90703.97</v>
      </c>
      <c r="H1184" s="3">
        <v>534794.19999999995</v>
      </c>
      <c r="I1184" s="3">
        <v>566685300</v>
      </c>
      <c r="J1184" s="3">
        <v>0</v>
      </c>
      <c r="K1184" s="3">
        <v>0</v>
      </c>
      <c r="L1184" s="3">
        <v>87981230</v>
      </c>
      <c r="M1184" s="3">
        <v>4917085</v>
      </c>
      <c r="N1184" s="3">
        <v>41213700</v>
      </c>
      <c r="O1184" s="3">
        <v>9083623000</v>
      </c>
      <c r="P1184" s="3">
        <v>18261.13</v>
      </c>
      <c r="Q1184" s="3">
        <v>156160700000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228804.9</v>
      </c>
      <c r="Y1184" s="3">
        <v>0</v>
      </c>
      <c r="Z1184" s="3">
        <v>0</v>
      </c>
      <c r="AA1184" s="3">
        <v>151.57810000000001</v>
      </c>
      <c r="AB1184" s="3">
        <v>0</v>
      </c>
      <c r="AC1184" s="3">
        <v>13775.5</v>
      </c>
      <c r="AD1184" s="3">
        <v>5824.9560000000001</v>
      </c>
      <c r="AE1184" s="3">
        <v>100.77160000000001</v>
      </c>
      <c r="AF1184" s="3">
        <v>127641.60000000001</v>
      </c>
      <c r="AG1184" s="3">
        <v>860.72630000000004</v>
      </c>
      <c r="AH1184" s="3">
        <v>0</v>
      </c>
      <c r="AI1184" s="3">
        <v>-29096.02</v>
      </c>
      <c r="AJ1184" s="3">
        <v>195723.1</v>
      </c>
      <c r="AK1184" s="3">
        <v>47887.33</v>
      </c>
      <c r="AL1184" s="3">
        <v>70389.47</v>
      </c>
      <c r="AM1184" s="3">
        <v>1028302</v>
      </c>
      <c r="AN1184" s="1">
        <v>5</v>
      </c>
    </row>
    <row r="1185" spans="1:40" x14ac:dyDescent="0.3">
      <c r="A1185" s="2">
        <v>30678</v>
      </c>
      <c r="B1185" s="3">
        <v>5676594</v>
      </c>
      <c r="C1185" s="3">
        <v>420.98860000000002</v>
      </c>
      <c r="D1185" s="3">
        <v>7413.8739999999998</v>
      </c>
      <c r="E1185" s="3">
        <v>69751.679999999993</v>
      </c>
      <c r="F1185" s="3">
        <v>0</v>
      </c>
      <c r="G1185" s="3">
        <v>-182860</v>
      </c>
      <c r="H1185" s="3">
        <v>534867.6</v>
      </c>
      <c r="I1185" s="3">
        <v>568900600</v>
      </c>
      <c r="J1185" s="3">
        <v>0</v>
      </c>
      <c r="K1185" s="3">
        <v>0</v>
      </c>
      <c r="L1185" s="3">
        <v>87991020</v>
      </c>
      <c r="M1185" s="3">
        <v>4750709</v>
      </c>
      <c r="N1185" s="3">
        <v>41239390</v>
      </c>
      <c r="O1185" s="3">
        <v>9083482000</v>
      </c>
      <c r="P1185" s="3">
        <v>16473.23</v>
      </c>
      <c r="Q1185" s="3">
        <v>156156100000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105435.4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7307.5780000000004</v>
      </c>
      <c r="AD1185" s="3">
        <v>3051.212</v>
      </c>
      <c r="AE1185" s="3">
        <v>64.862970000000004</v>
      </c>
      <c r="AF1185" s="3">
        <v>8559.1209999999992</v>
      </c>
      <c r="AG1185" s="3">
        <v>59.796979999999998</v>
      </c>
      <c r="AH1185" s="3">
        <v>0</v>
      </c>
      <c r="AI1185" s="3">
        <v>-29974.98</v>
      </c>
      <c r="AJ1185" s="3">
        <v>142736.70000000001</v>
      </c>
      <c r="AK1185" s="3">
        <v>48727.32</v>
      </c>
      <c r="AL1185" s="3">
        <v>109748.3</v>
      </c>
      <c r="AM1185" s="3">
        <v>61755.21</v>
      </c>
      <c r="AN1185" s="1">
        <v>14</v>
      </c>
    </row>
    <row r="1186" spans="1:40" x14ac:dyDescent="0.3">
      <c r="A1186" s="2">
        <v>30679</v>
      </c>
      <c r="B1186" s="3">
        <v>5676565</v>
      </c>
      <c r="C1186" s="3">
        <v>1953.441</v>
      </c>
      <c r="D1186" s="3">
        <v>16768.18</v>
      </c>
      <c r="E1186" s="3">
        <v>58983.59</v>
      </c>
      <c r="F1186" s="3">
        <v>0</v>
      </c>
      <c r="G1186" s="3">
        <v>-171072.1</v>
      </c>
      <c r="H1186" s="3">
        <v>534864.6</v>
      </c>
      <c r="I1186" s="3">
        <v>573433500</v>
      </c>
      <c r="J1186" s="3">
        <v>0</v>
      </c>
      <c r="K1186" s="3">
        <v>0</v>
      </c>
      <c r="L1186" s="3">
        <v>87997480</v>
      </c>
      <c r="M1186" s="3">
        <v>4614644</v>
      </c>
      <c r="N1186" s="3">
        <v>41282490</v>
      </c>
      <c r="O1186" s="3">
        <v>9083306000</v>
      </c>
      <c r="P1186" s="3">
        <v>15548.53</v>
      </c>
      <c r="Q1186" s="3">
        <v>156152200000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151117.4</v>
      </c>
      <c r="Y1186" s="3">
        <v>0</v>
      </c>
      <c r="Z1186" s="3">
        <v>0</v>
      </c>
      <c r="AA1186" s="3">
        <v>117.6271</v>
      </c>
      <c r="AB1186" s="3">
        <v>0</v>
      </c>
      <c r="AC1186" s="3">
        <v>10084.14</v>
      </c>
      <c r="AD1186" s="3">
        <v>4303.4340000000002</v>
      </c>
      <c r="AE1186" s="3">
        <v>78.876949999999994</v>
      </c>
      <c r="AF1186" s="3">
        <v>16059.94</v>
      </c>
      <c r="AG1186" s="3">
        <v>202.97649999999999</v>
      </c>
      <c r="AH1186" s="3">
        <v>0</v>
      </c>
      <c r="AI1186" s="3">
        <v>-29698.54</v>
      </c>
      <c r="AJ1186" s="3">
        <v>129692.9</v>
      </c>
      <c r="AK1186" s="3">
        <v>48671.02</v>
      </c>
      <c r="AL1186" s="3">
        <v>76520.87</v>
      </c>
      <c r="AM1186" s="3">
        <v>80054.62</v>
      </c>
      <c r="AN1186" s="1">
        <v>6</v>
      </c>
    </row>
    <row r="1187" spans="1:40" x14ac:dyDescent="0.3">
      <c r="A1187" s="2">
        <v>30680</v>
      </c>
      <c r="B1187" s="3">
        <v>5682193</v>
      </c>
      <c r="C1187" s="3">
        <v>33299.97</v>
      </c>
      <c r="D1187" s="3">
        <v>3104341</v>
      </c>
      <c r="E1187" s="3">
        <v>241923.5</v>
      </c>
      <c r="F1187" s="3">
        <v>0</v>
      </c>
      <c r="G1187" s="3">
        <v>273815.40000000002</v>
      </c>
      <c r="H1187" s="3">
        <v>505880.1</v>
      </c>
      <c r="I1187" s="3">
        <v>580929400</v>
      </c>
      <c r="J1187" s="3">
        <v>0</v>
      </c>
      <c r="K1187" s="3">
        <v>0</v>
      </c>
      <c r="L1187" s="3">
        <v>88698470</v>
      </c>
      <c r="M1187" s="3">
        <v>5471954</v>
      </c>
      <c r="N1187" s="3">
        <v>41504320</v>
      </c>
      <c r="O1187" s="3">
        <v>9083535000</v>
      </c>
      <c r="P1187" s="3">
        <v>24071.119999999999</v>
      </c>
      <c r="Q1187" s="3">
        <v>156154400000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806979.8</v>
      </c>
      <c r="Y1187" s="3">
        <v>0</v>
      </c>
      <c r="Z1187" s="3">
        <v>0</v>
      </c>
      <c r="AA1187" s="3">
        <v>2965.42</v>
      </c>
      <c r="AB1187" s="3">
        <v>0</v>
      </c>
      <c r="AC1187" s="3">
        <v>53262.61</v>
      </c>
      <c r="AD1187" s="3">
        <v>19803.29</v>
      </c>
      <c r="AE1187" s="3">
        <v>420.06220000000002</v>
      </c>
      <c r="AF1187" s="3">
        <v>690946.5</v>
      </c>
      <c r="AG1187" s="3">
        <v>3599.8679999999999</v>
      </c>
      <c r="AH1187" s="3">
        <v>0</v>
      </c>
      <c r="AI1187" s="3">
        <v>-28624.58</v>
      </c>
      <c r="AJ1187" s="3">
        <v>352690.9</v>
      </c>
      <c r="AK1187" s="3">
        <v>47344.39</v>
      </c>
      <c r="AL1187" s="3">
        <v>77611.16</v>
      </c>
      <c r="AM1187" s="3">
        <v>5987877</v>
      </c>
      <c r="AN1187" s="1">
        <v>6</v>
      </c>
    </row>
    <row r="1188" spans="1:40" x14ac:dyDescent="0.3">
      <c r="A1188" s="2">
        <v>30681</v>
      </c>
      <c r="B1188" s="3">
        <v>5676739</v>
      </c>
      <c r="C1188" s="3">
        <v>0.84190500000000001</v>
      </c>
      <c r="D1188" s="3">
        <v>4688.9399999999996</v>
      </c>
      <c r="E1188" s="3">
        <v>90902.720000000001</v>
      </c>
      <c r="F1188" s="3">
        <v>0</v>
      </c>
      <c r="G1188" s="3">
        <v>-218326.5</v>
      </c>
      <c r="H1188" s="3">
        <v>288086.8</v>
      </c>
      <c r="I1188" s="3">
        <v>580669100</v>
      </c>
      <c r="J1188" s="3">
        <v>0</v>
      </c>
      <c r="K1188" s="3">
        <v>0</v>
      </c>
      <c r="L1188" s="3">
        <v>88701820</v>
      </c>
      <c r="M1188" s="3">
        <v>5175576</v>
      </c>
      <c r="N1188" s="3">
        <v>41585370</v>
      </c>
      <c r="O1188" s="3">
        <v>9083306000</v>
      </c>
      <c r="P1188" s="3">
        <v>18839.38</v>
      </c>
      <c r="Q1188" s="3">
        <v>156148700000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217793.3</v>
      </c>
      <c r="X1188" s="3">
        <v>258588.5</v>
      </c>
      <c r="Y1188" s="3">
        <v>0</v>
      </c>
      <c r="Z1188" s="3">
        <v>0</v>
      </c>
      <c r="AA1188" s="3">
        <v>3789.5639999999999</v>
      </c>
      <c r="AB1188" s="3">
        <v>0</v>
      </c>
      <c r="AC1188" s="3">
        <v>31767.42</v>
      </c>
      <c r="AD1188" s="3">
        <v>11341.39</v>
      </c>
      <c r="AE1188" s="3">
        <v>238.547</v>
      </c>
      <c r="AF1188" s="3">
        <v>7780.0690000000004</v>
      </c>
      <c r="AG1188" s="3">
        <v>0</v>
      </c>
      <c r="AH1188" s="3">
        <v>0</v>
      </c>
      <c r="AI1188" s="3">
        <v>-29387.09</v>
      </c>
      <c r="AJ1188" s="3">
        <v>189054.6</v>
      </c>
      <c r="AK1188" s="3">
        <v>47513.82</v>
      </c>
      <c r="AL1188" s="3">
        <v>76301.13</v>
      </c>
      <c r="AM1188" s="3">
        <v>1713.8779999999999</v>
      </c>
      <c r="AN1188" s="1">
        <v>14</v>
      </c>
    </row>
    <row r="1189" spans="1:40" x14ac:dyDescent="0.3">
      <c r="A1189" s="2">
        <v>30682</v>
      </c>
      <c r="B1189" s="3">
        <v>5652110</v>
      </c>
      <c r="C1189" s="3">
        <v>2.2194660000000002</v>
      </c>
      <c r="D1189" s="3">
        <v>4379.7780000000002</v>
      </c>
      <c r="E1189" s="3">
        <v>71851.289999999994</v>
      </c>
      <c r="F1189" s="3">
        <v>0</v>
      </c>
      <c r="G1189" s="3">
        <v>-201469.8</v>
      </c>
      <c r="H1189" s="3">
        <v>110836</v>
      </c>
      <c r="I1189" s="3">
        <v>580206300</v>
      </c>
      <c r="J1189" s="3">
        <v>0</v>
      </c>
      <c r="K1189" s="3">
        <v>0</v>
      </c>
      <c r="L1189" s="3">
        <v>88703840</v>
      </c>
      <c r="M1189" s="3">
        <v>4950826</v>
      </c>
      <c r="N1189" s="3">
        <v>41622250</v>
      </c>
      <c r="O1189" s="3">
        <v>9083089000</v>
      </c>
      <c r="P1189" s="3">
        <v>17622.12</v>
      </c>
      <c r="Q1189" s="3">
        <v>156143000000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177250.9</v>
      </c>
      <c r="X1189" s="3">
        <v>459593.4</v>
      </c>
      <c r="Y1189" s="3">
        <v>0</v>
      </c>
      <c r="Z1189" s="3">
        <v>0</v>
      </c>
      <c r="AA1189" s="3">
        <v>4212.357</v>
      </c>
      <c r="AB1189" s="3">
        <v>0</v>
      </c>
      <c r="AC1189" s="3">
        <v>39030.6</v>
      </c>
      <c r="AD1189" s="3">
        <v>13606.69</v>
      </c>
      <c r="AE1189" s="3">
        <v>242.36779999999999</v>
      </c>
      <c r="AF1189" s="3">
        <v>6279.1059999999998</v>
      </c>
      <c r="AG1189" s="3">
        <v>0</v>
      </c>
      <c r="AH1189" s="3">
        <v>0</v>
      </c>
      <c r="AI1189" s="3">
        <v>-29632.42</v>
      </c>
      <c r="AJ1189" s="3">
        <v>150252.6</v>
      </c>
      <c r="AK1189" s="3">
        <v>46891.09</v>
      </c>
      <c r="AL1189" s="3">
        <v>74384.3</v>
      </c>
      <c r="AM1189" s="3">
        <v>3213.67</v>
      </c>
      <c r="AN1189" s="1">
        <v>4</v>
      </c>
    </row>
    <row r="1190" spans="1:40" x14ac:dyDescent="0.3">
      <c r="A1190" s="2">
        <v>30683</v>
      </c>
      <c r="B1190" s="3">
        <v>5627871</v>
      </c>
      <c r="C1190" s="3">
        <v>5887.9120000000003</v>
      </c>
      <c r="D1190" s="3">
        <v>91113.73</v>
      </c>
      <c r="E1190" s="3">
        <v>94281.51</v>
      </c>
      <c r="F1190" s="3">
        <v>0</v>
      </c>
      <c r="G1190" s="3">
        <v>-164900</v>
      </c>
      <c r="H1190" s="3">
        <v>523350.1</v>
      </c>
      <c r="I1190" s="3">
        <v>580922400</v>
      </c>
      <c r="J1190" s="3">
        <v>0</v>
      </c>
      <c r="K1190" s="3">
        <v>0</v>
      </c>
      <c r="L1190" s="3">
        <v>88761820</v>
      </c>
      <c r="M1190" s="3">
        <v>5035131</v>
      </c>
      <c r="N1190" s="3">
        <v>41684610</v>
      </c>
      <c r="O1190" s="3">
        <v>9082910000</v>
      </c>
      <c r="P1190" s="3">
        <v>17293.060000000001</v>
      </c>
      <c r="Q1190" s="3">
        <v>156138100000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521048.2</v>
      </c>
      <c r="Y1190" s="3">
        <v>0</v>
      </c>
      <c r="Z1190" s="3">
        <v>0</v>
      </c>
      <c r="AA1190" s="3">
        <v>2558.828</v>
      </c>
      <c r="AB1190" s="3">
        <v>0</v>
      </c>
      <c r="AC1190" s="3">
        <v>36474.269999999997</v>
      </c>
      <c r="AD1190" s="3">
        <v>11870.6</v>
      </c>
      <c r="AE1190" s="3">
        <v>277.94900000000001</v>
      </c>
      <c r="AF1190" s="3">
        <v>56744.89</v>
      </c>
      <c r="AG1190" s="3">
        <v>638.54579999999999</v>
      </c>
      <c r="AH1190" s="3">
        <v>0</v>
      </c>
      <c r="AI1190" s="3">
        <v>-29580.53</v>
      </c>
      <c r="AJ1190" s="3">
        <v>173510.6</v>
      </c>
      <c r="AK1190" s="3">
        <v>46841.02</v>
      </c>
      <c r="AL1190" s="3">
        <v>74687.37</v>
      </c>
      <c r="AM1190" s="3">
        <v>561020.5</v>
      </c>
      <c r="AN1190" s="1">
        <v>3</v>
      </c>
    </row>
    <row r="1191" spans="1:40" x14ac:dyDescent="0.3">
      <c r="A1191" s="2">
        <v>30684</v>
      </c>
      <c r="B1191" s="3">
        <v>5603066</v>
      </c>
      <c r="C1191" s="3">
        <v>6.4510009999999998</v>
      </c>
      <c r="D1191" s="3">
        <v>8026.4870000000001</v>
      </c>
      <c r="E1191" s="3">
        <v>65208.62</v>
      </c>
      <c r="F1191" s="3">
        <v>0</v>
      </c>
      <c r="G1191" s="3">
        <v>-175451.5</v>
      </c>
      <c r="H1191" s="3">
        <v>141097.5</v>
      </c>
      <c r="I1191" s="3">
        <v>580353500</v>
      </c>
      <c r="J1191" s="3">
        <v>0</v>
      </c>
      <c r="K1191" s="3">
        <v>0</v>
      </c>
      <c r="L1191" s="3">
        <v>88760930</v>
      </c>
      <c r="M1191" s="3">
        <v>4847341</v>
      </c>
      <c r="N1191" s="3">
        <v>41696190</v>
      </c>
      <c r="O1191" s="3">
        <v>9082719000</v>
      </c>
      <c r="P1191" s="3">
        <v>16490.169999999998</v>
      </c>
      <c r="Q1191" s="3">
        <v>156132300000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382252.6</v>
      </c>
      <c r="X1191" s="3">
        <v>538342.30000000005</v>
      </c>
      <c r="Y1191" s="3">
        <v>0</v>
      </c>
      <c r="Z1191" s="3">
        <v>0</v>
      </c>
      <c r="AA1191" s="3">
        <v>6607.7669999999998</v>
      </c>
      <c r="AB1191" s="3">
        <v>0</v>
      </c>
      <c r="AC1191" s="3">
        <v>54907</v>
      </c>
      <c r="AD1191" s="3">
        <v>17296.240000000002</v>
      </c>
      <c r="AE1191" s="3">
        <v>311.6524</v>
      </c>
      <c r="AF1191" s="3">
        <v>6537.6220000000003</v>
      </c>
      <c r="AG1191" s="3">
        <v>0</v>
      </c>
      <c r="AH1191" s="3">
        <v>0</v>
      </c>
      <c r="AI1191" s="3">
        <v>-29709.46</v>
      </c>
      <c r="AJ1191" s="3">
        <v>143348.4</v>
      </c>
      <c r="AK1191" s="3">
        <v>45718.28</v>
      </c>
      <c r="AL1191" s="3">
        <v>76879.48</v>
      </c>
      <c r="AM1191" s="3">
        <v>30529.75</v>
      </c>
      <c r="AN1191" s="1">
        <v>4</v>
      </c>
    </row>
    <row r="1192" spans="1:40" x14ac:dyDescent="0.3">
      <c r="A1192" s="2">
        <v>30685</v>
      </c>
      <c r="B1192" s="3">
        <v>5480663</v>
      </c>
      <c r="C1192" s="3">
        <v>67.220560000000006</v>
      </c>
      <c r="D1192" s="3">
        <v>20988.05</v>
      </c>
      <c r="E1192" s="3">
        <v>62682.1</v>
      </c>
      <c r="F1192" s="3">
        <v>0</v>
      </c>
      <c r="G1192" s="3">
        <v>-165025.79999999999</v>
      </c>
      <c r="H1192" s="3">
        <v>27059.94</v>
      </c>
      <c r="I1192" s="3">
        <v>579288000</v>
      </c>
      <c r="J1192" s="3">
        <v>0</v>
      </c>
      <c r="K1192" s="3">
        <v>0</v>
      </c>
      <c r="L1192" s="3">
        <v>88774670</v>
      </c>
      <c r="M1192" s="3">
        <v>4724175</v>
      </c>
      <c r="N1192" s="3">
        <v>41689680</v>
      </c>
      <c r="O1192" s="3">
        <v>9082534000</v>
      </c>
      <c r="P1192" s="3">
        <v>15961.32</v>
      </c>
      <c r="Q1192" s="3">
        <v>156126600000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114037.6</v>
      </c>
      <c r="X1192" s="3">
        <v>958451.5</v>
      </c>
      <c r="Y1192" s="3">
        <v>0</v>
      </c>
      <c r="Z1192" s="3">
        <v>0</v>
      </c>
      <c r="AA1192" s="3">
        <v>7478.1049999999996</v>
      </c>
      <c r="AB1192" s="3">
        <v>0</v>
      </c>
      <c r="AC1192" s="3">
        <v>62886.92</v>
      </c>
      <c r="AD1192" s="3">
        <v>18290.099999999999</v>
      </c>
      <c r="AE1192" s="3">
        <v>335.12130000000002</v>
      </c>
      <c r="AF1192" s="3">
        <v>6497.71</v>
      </c>
      <c r="AG1192" s="3">
        <v>3.811016</v>
      </c>
      <c r="AH1192" s="3">
        <v>0</v>
      </c>
      <c r="AI1192" s="3">
        <v>-29759.03</v>
      </c>
      <c r="AJ1192" s="3">
        <v>131885</v>
      </c>
      <c r="AK1192" s="3">
        <v>44434.15</v>
      </c>
      <c r="AL1192" s="3">
        <v>75532.600000000006</v>
      </c>
      <c r="AM1192" s="3">
        <v>106945</v>
      </c>
      <c r="AN1192" s="1">
        <v>3</v>
      </c>
    </row>
    <row r="1193" spans="1:40" x14ac:dyDescent="0.3">
      <c r="A1193" s="2">
        <v>30686</v>
      </c>
      <c r="B1193" s="3">
        <v>5407228</v>
      </c>
      <c r="C1193" s="3">
        <v>1033.9079999999999</v>
      </c>
      <c r="D1193" s="3">
        <v>83341.13</v>
      </c>
      <c r="E1193" s="3">
        <v>84276.39</v>
      </c>
      <c r="F1193" s="3">
        <v>0</v>
      </c>
      <c r="G1193" s="3">
        <v>-138985.29999999999</v>
      </c>
      <c r="H1193" s="3">
        <v>10014.14</v>
      </c>
      <c r="I1193" s="3">
        <v>577614100</v>
      </c>
      <c r="J1193" s="3">
        <v>0</v>
      </c>
      <c r="K1193" s="3">
        <v>0</v>
      </c>
      <c r="L1193" s="3">
        <v>88857080</v>
      </c>
      <c r="M1193" s="3">
        <v>4770236</v>
      </c>
      <c r="N1193" s="3">
        <v>41681090</v>
      </c>
      <c r="O1193" s="3">
        <v>9082380000</v>
      </c>
      <c r="P1193" s="3">
        <v>15990.97</v>
      </c>
      <c r="Q1193" s="3">
        <v>156120900000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17045.8</v>
      </c>
      <c r="X1193" s="3">
        <v>1218032</v>
      </c>
      <c r="Y1193" s="3">
        <v>0</v>
      </c>
      <c r="Z1193" s="3">
        <v>0</v>
      </c>
      <c r="AA1193" s="3">
        <v>9994.6970000000001</v>
      </c>
      <c r="AB1193" s="3">
        <v>0</v>
      </c>
      <c r="AC1193" s="3">
        <v>75285.789999999994</v>
      </c>
      <c r="AD1193" s="3">
        <v>22264.39</v>
      </c>
      <c r="AE1193" s="3">
        <v>440.98059999999998</v>
      </c>
      <c r="AF1193" s="3">
        <v>16579.27</v>
      </c>
      <c r="AG1193" s="3">
        <v>124.35680000000001</v>
      </c>
      <c r="AH1193" s="3">
        <v>0</v>
      </c>
      <c r="AI1193" s="3">
        <v>-29773.8</v>
      </c>
      <c r="AJ1193" s="3">
        <v>145806.70000000001</v>
      </c>
      <c r="AK1193" s="3">
        <v>43783.02</v>
      </c>
      <c r="AL1193" s="3">
        <v>79121.149999999994</v>
      </c>
      <c r="AM1193" s="3">
        <v>454713</v>
      </c>
      <c r="AN1193" s="1">
        <v>14</v>
      </c>
    </row>
    <row r="1194" spans="1:40" x14ac:dyDescent="0.3">
      <c r="A1194" s="2">
        <v>30687</v>
      </c>
      <c r="B1194" s="3">
        <v>5382709</v>
      </c>
      <c r="C1194" s="3">
        <v>338.24619999999999</v>
      </c>
      <c r="D1194" s="3">
        <v>76842.34</v>
      </c>
      <c r="E1194" s="3">
        <v>78347.63</v>
      </c>
      <c r="F1194" s="3">
        <v>0</v>
      </c>
      <c r="G1194" s="3">
        <v>-134636.79999999999</v>
      </c>
      <c r="H1194" s="3">
        <v>5550.2610000000004</v>
      </c>
      <c r="I1194" s="3">
        <v>576129800</v>
      </c>
      <c r="J1194" s="3">
        <v>0</v>
      </c>
      <c r="K1194" s="3">
        <v>0</v>
      </c>
      <c r="L1194" s="3">
        <v>88927610</v>
      </c>
      <c r="M1194" s="3">
        <v>4718580</v>
      </c>
      <c r="N1194" s="3">
        <v>41676600</v>
      </c>
      <c r="O1194" s="3">
        <v>9082230000</v>
      </c>
      <c r="P1194" s="3">
        <v>15988.81</v>
      </c>
      <c r="Q1194" s="3">
        <v>156115400000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4463.8760000000002</v>
      </c>
      <c r="X1194" s="3">
        <v>1166699</v>
      </c>
      <c r="Y1194" s="3">
        <v>0</v>
      </c>
      <c r="Z1194" s="3">
        <v>0</v>
      </c>
      <c r="AA1194" s="3">
        <v>8797.2790000000005</v>
      </c>
      <c r="AB1194" s="3">
        <v>0</v>
      </c>
      <c r="AC1194" s="3">
        <v>66209.62</v>
      </c>
      <c r="AD1194" s="3">
        <v>19052.87</v>
      </c>
      <c r="AE1194" s="3">
        <v>299.37369999999999</v>
      </c>
      <c r="AF1194" s="3">
        <v>10861.74</v>
      </c>
      <c r="AG1194" s="3">
        <v>38.62923</v>
      </c>
      <c r="AH1194" s="3">
        <v>0</v>
      </c>
      <c r="AI1194" s="3">
        <v>-30036.13</v>
      </c>
      <c r="AJ1194" s="3">
        <v>139424.9</v>
      </c>
      <c r="AK1194" s="3">
        <v>43350.01</v>
      </c>
      <c r="AL1194" s="3">
        <v>77714.039999999994</v>
      </c>
      <c r="AM1194" s="3">
        <v>317206.7</v>
      </c>
      <c r="AN1194" s="1">
        <v>10</v>
      </c>
    </row>
    <row r="1195" spans="1:40" x14ac:dyDescent="0.3">
      <c r="A1195" s="2">
        <v>30688</v>
      </c>
      <c r="B1195" s="3">
        <v>5358219</v>
      </c>
      <c r="C1195" s="3">
        <v>986.89269999999999</v>
      </c>
      <c r="D1195" s="3">
        <v>118529.3</v>
      </c>
      <c r="E1195" s="3">
        <v>88148.11</v>
      </c>
      <c r="F1195" s="3">
        <v>0</v>
      </c>
      <c r="G1195" s="3">
        <v>-117623.7</v>
      </c>
      <c r="H1195" s="3">
        <v>3832.8270000000002</v>
      </c>
      <c r="I1195" s="3">
        <v>574488700</v>
      </c>
      <c r="J1195" s="3">
        <v>0</v>
      </c>
      <c r="K1195" s="3">
        <v>0</v>
      </c>
      <c r="L1195" s="3">
        <v>89051540</v>
      </c>
      <c r="M1195" s="3">
        <v>4731403</v>
      </c>
      <c r="N1195" s="3">
        <v>41672990</v>
      </c>
      <c r="O1195" s="3">
        <v>9082102000</v>
      </c>
      <c r="P1195" s="3">
        <v>16453.419999999998</v>
      </c>
      <c r="Q1195" s="3">
        <v>156109800000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1717.434</v>
      </c>
      <c r="X1195" s="3">
        <v>1138389</v>
      </c>
      <c r="Y1195" s="3">
        <v>0</v>
      </c>
      <c r="Z1195" s="3">
        <v>0</v>
      </c>
      <c r="AA1195" s="3">
        <v>10825.68</v>
      </c>
      <c r="AB1195" s="3">
        <v>0</v>
      </c>
      <c r="AC1195" s="3">
        <v>68124.05</v>
      </c>
      <c r="AD1195" s="3">
        <v>19409.38</v>
      </c>
      <c r="AE1195" s="3">
        <v>354.995</v>
      </c>
      <c r="AF1195" s="3">
        <v>18608.009999999998</v>
      </c>
      <c r="AG1195" s="3">
        <v>108.0731</v>
      </c>
      <c r="AH1195" s="3">
        <v>0</v>
      </c>
      <c r="AI1195" s="3">
        <v>-30016.75</v>
      </c>
      <c r="AJ1195" s="3">
        <v>146722.6</v>
      </c>
      <c r="AK1195" s="3">
        <v>43357.99</v>
      </c>
      <c r="AL1195" s="3">
        <v>82222.44</v>
      </c>
      <c r="AM1195" s="3">
        <v>501604.7</v>
      </c>
      <c r="AN1195" s="1">
        <v>9</v>
      </c>
    </row>
    <row r="1196" spans="1:40" x14ac:dyDescent="0.3">
      <c r="A1196" s="2">
        <v>30689</v>
      </c>
      <c r="B1196" s="3">
        <v>5309396</v>
      </c>
      <c r="C1196" s="3">
        <v>3030.8119999999999</v>
      </c>
      <c r="D1196" s="3">
        <v>227834.9</v>
      </c>
      <c r="E1196" s="3">
        <v>112459.9</v>
      </c>
      <c r="F1196" s="3">
        <v>0</v>
      </c>
      <c r="G1196" s="3">
        <v>-86900.66</v>
      </c>
      <c r="H1196" s="3">
        <v>2888.9119999999998</v>
      </c>
      <c r="I1196" s="3">
        <v>572302300</v>
      </c>
      <c r="J1196" s="3">
        <v>0</v>
      </c>
      <c r="K1196" s="3">
        <v>0</v>
      </c>
      <c r="L1196" s="3">
        <v>89267670</v>
      </c>
      <c r="M1196" s="3">
        <v>4902602</v>
      </c>
      <c r="N1196" s="3">
        <v>41687580</v>
      </c>
      <c r="O1196" s="3">
        <v>9082000000</v>
      </c>
      <c r="P1196" s="3">
        <v>17791.3</v>
      </c>
      <c r="Q1196" s="3">
        <v>156104300000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943.91499999999996</v>
      </c>
      <c r="X1196" s="3">
        <v>1236436</v>
      </c>
      <c r="Y1196" s="3">
        <v>0</v>
      </c>
      <c r="Z1196" s="3">
        <v>0</v>
      </c>
      <c r="AA1196" s="3">
        <v>14533.96</v>
      </c>
      <c r="AB1196" s="3">
        <v>0</v>
      </c>
      <c r="AC1196" s="3">
        <v>77768.679999999993</v>
      </c>
      <c r="AD1196" s="3">
        <v>23237.79</v>
      </c>
      <c r="AE1196" s="3">
        <v>458.0489</v>
      </c>
      <c r="AF1196" s="3">
        <v>46079.46</v>
      </c>
      <c r="AG1196" s="3">
        <v>293.77999999999997</v>
      </c>
      <c r="AH1196" s="3">
        <v>0</v>
      </c>
      <c r="AI1196" s="3">
        <v>-29929.59</v>
      </c>
      <c r="AJ1196" s="3">
        <v>172929.8</v>
      </c>
      <c r="AK1196" s="3">
        <v>42721.27</v>
      </c>
      <c r="AL1196" s="3">
        <v>80583.37</v>
      </c>
      <c r="AM1196" s="3">
        <v>946663.4</v>
      </c>
      <c r="AN1196" s="1">
        <v>6</v>
      </c>
    </row>
    <row r="1197" spans="1:40" x14ac:dyDescent="0.3">
      <c r="A1197" s="2">
        <v>30690</v>
      </c>
      <c r="B1197" s="3">
        <v>5260378</v>
      </c>
      <c r="C1197" s="3">
        <v>1541.8679999999999</v>
      </c>
      <c r="D1197" s="3">
        <v>143719.1</v>
      </c>
      <c r="E1197" s="3">
        <v>102387.6</v>
      </c>
      <c r="F1197" s="3">
        <v>0</v>
      </c>
      <c r="G1197" s="3">
        <v>-105227.7</v>
      </c>
      <c r="H1197" s="3">
        <v>2400.3220000000001</v>
      </c>
      <c r="I1197" s="3">
        <v>570708400</v>
      </c>
      <c r="J1197" s="3">
        <v>0</v>
      </c>
      <c r="K1197" s="3">
        <v>0</v>
      </c>
      <c r="L1197" s="3">
        <v>89406440</v>
      </c>
      <c r="M1197" s="3">
        <v>4900643</v>
      </c>
      <c r="N1197" s="3">
        <v>41708010</v>
      </c>
      <c r="O1197" s="3">
        <v>9081878000</v>
      </c>
      <c r="P1197" s="3">
        <v>17603.97</v>
      </c>
      <c r="Q1197" s="3">
        <v>156098900000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488.58929999999998</v>
      </c>
      <c r="X1197" s="3">
        <v>1026738</v>
      </c>
      <c r="Y1197" s="3">
        <v>0</v>
      </c>
      <c r="Z1197" s="3">
        <v>0</v>
      </c>
      <c r="AA1197" s="3">
        <v>14093.83</v>
      </c>
      <c r="AB1197" s="3">
        <v>0</v>
      </c>
      <c r="AC1197" s="3">
        <v>64596.74</v>
      </c>
      <c r="AD1197" s="3">
        <v>19996.560000000001</v>
      </c>
      <c r="AE1197" s="3">
        <v>366.0933</v>
      </c>
      <c r="AF1197" s="3">
        <v>24991.39</v>
      </c>
      <c r="AG1197" s="3">
        <v>168.191</v>
      </c>
      <c r="AH1197" s="3">
        <v>0</v>
      </c>
      <c r="AI1197" s="3">
        <v>-30097.83</v>
      </c>
      <c r="AJ1197" s="3">
        <v>160523</v>
      </c>
      <c r="AK1197" s="3">
        <v>42537.03</v>
      </c>
      <c r="AL1197" s="3">
        <v>75509.23</v>
      </c>
      <c r="AM1197" s="3">
        <v>565464.19999999995</v>
      </c>
      <c r="AN1197" s="1">
        <v>3</v>
      </c>
    </row>
    <row r="1198" spans="1:40" x14ac:dyDescent="0.3">
      <c r="A1198" s="2">
        <v>30691</v>
      </c>
      <c r="B1198" s="3">
        <v>5235934</v>
      </c>
      <c r="C1198" s="3">
        <v>2166.5659999999998</v>
      </c>
      <c r="D1198" s="3">
        <v>216515.9</v>
      </c>
      <c r="E1198" s="3">
        <v>114626.8</v>
      </c>
      <c r="F1198" s="3">
        <v>0</v>
      </c>
      <c r="G1198" s="3">
        <v>-86654.18</v>
      </c>
      <c r="H1198" s="3">
        <v>2070.2890000000002</v>
      </c>
      <c r="I1198" s="3">
        <v>568809400</v>
      </c>
      <c r="J1198" s="3">
        <v>0</v>
      </c>
      <c r="K1198" s="3">
        <v>0</v>
      </c>
      <c r="L1198" s="3">
        <v>89610420</v>
      </c>
      <c r="M1198" s="3">
        <v>4966957</v>
      </c>
      <c r="N1198" s="3">
        <v>41718600</v>
      </c>
      <c r="O1198" s="3">
        <v>9081792000</v>
      </c>
      <c r="P1198" s="3">
        <v>18257.82</v>
      </c>
      <c r="Q1198" s="3">
        <v>156093500000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330.03379999999999</v>
      </c>
      <c r="X1198" s="3">
        <v>1088790</v>
      </c>
      <c r="Y1198" s="3">
        <v>0</v>
      </c>
      <c r="Z1198" s="3">
        <v>0</v>
      </c>
      <c r="AA1198" s="3">
        <v>16226.15</v>
      </c>
      <c r="AB1198" s="3">
        <v>0</v>
      </c>
      <c r="AC1198" s="3">
        <v>68075.289999999994</v>
      </c>
      <c r="AD1198" s="3">
        <v>20777.16</v>
      </c>
      <c r="AE1198" s="3">
        <v>372.59190000000001</v>
      </c>
      <c r="AF1198" s="3">
        <v>34287.230000000003</v>
      </c>
      <c r="AG1198" s="3">
        <v>213.63810000000001</v>
      </c>
      <c r="AH1198" s="3">
        <v>0</v>
      </c>
      <c r="AI1198" s="3">
        <v>-30223.84</v>
      </c>
      <c r="AJ1198" s="3">
        <v>173240.4</v>
      </c>
      <c r="AK1198" s="3">
        <v>42695.89</v>
      </c>
      <c r="AL1198" s="3">
        <v>94586.32</v>
      </c>
      <c r="AM1198" s="3">
        <v>807810.8</v>
      </c>
      <c r="AN1198" s="1">
        <v>5</v>
      </c>
    </row>
    <row r="1199" spans="1:40" x14ac:dyDescent="0.3">
      <c r="A1199" s="2">
        <v>30692</v>
      </c>
      <c r="B1199" s="3">
        <v>5211386</v>
      </c>
      <c r="C1199" s="3">
        <v>150.73939999999999</v>
      </c>
      <c r="D1199" s="3">
        <v>13646.51</v>
      </c>
      <c r="E1199" s="3">
        <v>69982.039999999994</v>
      </c>
      <c r="F1199" s="3">
        <v>0</v>
      </c>
      <c r="G1199" s="3">
        <v>-146800.20000000001</v>
      </c>
      <c r="H1199" s="3">
        <v>1953.1679999999999</v>
      </c>
      <c r="I1199" s="3">
        <v>568125800</v>
      </c>
      <c r="J1199" s="3">
        <v>0</v>
      </c>
      <c r="K1199" s="3">
        <v>0</v>
      </c>
      <c r="L1199" s="3">
        <v>89613640</v>
      </c>
      <c r="M1199" s="3">
        <v>4783297</v>
      </c>
      <c r="N1199" s="3">
        <v>41718080</v>
      </c>
      <c r="O1199" s="3">
        <v>9081654000</v>
      </c>
      <c r="P1199" s="3">
        <v>16839.509999999998</v>
      </c>
      <c r="Q1199" s="3">
        <v>156088200000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117.1206</v>
      </c>
      <c r="X1199" s="3">
        <v>641440.5</v>
      </c>
      <c r="Y1199" s="3">
        <v>0</v>
      </c>
      <c r="Z1199" s="3">
        <v>0</v>
      </c>
      <c r="AA1199" s="3">
        <v>13388.03</v>
      </c>
      <c r="AB1199" s="3">
        <v>0</v>
      </c>
      <c r="AC1199" s="3">
        <v>45169.03</v>
      </c>
      <c r="AD1199" s="3">
        <v>14281.5</v>
      </c>
      <c r="AE1199" s="3">
        <v>296.44659999999999</v>
      </c>
      <c r="AF1199" s="3">
        <v>6922.1959999999999</v>
      </c>
      <c r="AG1199" s="3">
        <v>55.003239999999998</v>
      </c>
      <c r="AH1199" s="3">
        <v>0</v>
      </c>
      <c r="AI1199" s="3">
        <v>-30407.43</v>
      </c>
      <c r="AJ1199" s="3">
        <v>139764.29999999999</v>
      </c>
      <c r="AK1199" s="3">
        <v>43447.21</v>
      </c>
      <c r="AL1199" s="3">
        <v>95143.18</v>
      </c>
      <c r="AM1199" s="3">
        <v>41977.95</v>
      </c>
      <c r="AN1199" s="1">
        <v>8</v>
      </c>
    </row>
    <row r="1200" spans="1:40" x14ac:dyDescent="0.3">
      <c r="A1200" s="2">
        <v>30693</v>
      </c>
      <c r="B1200" s="3">
        <v>5186900</v>
      </c>
      <c r="C1200" s="3">
        <v>1.7619</v>
      </c>
      <c r="D1200" s="3">
        <v>4176.567</v>
      </c>
      <c r="E1200" s="3">
        <v>53347.45</v>
      </c>
      <c r="F1200" s="3">
        <v>0</v>
      </c>
      <c r="G1200" s="3">
        <v>-155596.1</v>
      </c>
      <c r="H1200" s="3">
        <v>1885.3710000000001</v>
      </c>
      <c r="I1200" s="3">
        <v>567686400</v>
      </c>
      <c r="J1200" s="3">
        <v>0</v>
      </c>
      <c r="K1200" s="3">
        <v>0</v>
      </c>
      <c r="L1200" s="3">
        <v>89615640</v>
      </c>
      <c r="M1200" s="3">
        <v>4608684</v>
      </c>
      <c r="N1200" s="3">
        <v>41703750</v>
      </c>
      <c r="O1200" s="3">
        <v>9081523000</v>
      </c>
      <c r="P1200" s="3">
        <v>16092.43</v>
      </c>
      <c r="Q1200" s="3">
        <v>156082900000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67.797319999999999</v>
      </c>
      <c r="X1200" s="3">
        <v>437460</v>
      </c>
      <c r="Y1200" s="3">
        <v>0</v>
      </c>
      <c r="Z1200" s="3">
        <v>0</v>
      </c>
      <c r="AA1200" s="3">
        <v>9713.3310000000001</v>
      </c>
      <c r="AB1200" s="3">
        <v>0</v>
      </c>
      <c r="AC1200" s="3">
        <v>32099.43</v>
      </c>
      <c r="AD1200" s="3">
        <v>10528.75</v>
      </c>
      <c r="AE1200" s="3">
        <v>208.1276</v>
      </c>
      <c r="AF1200" s="3">
        <v>4319.0020000000004</v>
      </c>
      <c r="AG1200" s="3">
        <v>0</v>
      </c>
      <c r="AH1200" s="3">
        <v>0</v>
      </c>
      <c r="AI1200" s="3">
        <v>-30590.79</v>
      </c>
      <c r="AJ1200" s="3">
        <v>127203.3</v>
      </c>
      <c r="AK1200" s="3">
        <v>44542.34</v>
      </c>
      <c r="AL1200" s="3">
        <v>109444.9</v>
      </c>
      <c r="AM1200" s="3">
        <v>1973.904</v>
      </c>
      <c r="AN1200" s="1">
        <v>8</v>
      </c>
    </row>
    <row r="1201" spans="1:40" x14ac:dyDescent="0.3">
      <c r="A1201" s="2">
        <v>30694</v>
      </c>
      <c r="B1201" s="3">
        <v>5137954</v>
      </c>
      <c r="C1201" s="3">
        <v>0.1818283</v>
      </c>
      <c r="D1201" s="3">
        <v>5068.951</v>
      </c>
      <c r="E1201" s="3">
        <v>44593.17</v>
      </c>
      <c r="F1201" s="3">
        <v>0</v>
      </c>
      <c r="G1201" s="3">
        <v>-154288.4</v>
      </c>
      <c r="H1201" s="3">
        <v>1806.3109999999999</v>
      </c>
      <c r="I1201" s="3">
        <v>567188800</v>
      </c>
      <c r="J1201" s="3">
        <v>0</v>
      </c>
      <c r="K1201" s="3">
        <v>0</v>
      </c>
      <c r="L1201" s="3">
        <v>89615320</v>
      </c>
      <c r="M1201" s="3">
        <v>4456690</v>
      </c>
      <c r="N1201" s="3">
        <v>41716200</v>
      </c>
      <c r="O1201" s="3">
        <v>9081358000</v>
      </c>
      <c r="P1201" s="3">
        <v>15634.12</v>
      </c>
      <c r="Q1201" s="3">
        <v>156077800000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79.060169999999999</v>
      </c>
      <c r="X1201" s="3">
        <v>493789.2</v>
      </c>
      <c r="Y1201" s="3">
        <v>0</v>
      </c>
      <c r="Z1201" s="3">
        <v>0</v>
      </c>
      <c r="AA1201" s="3">
        <v>8947.2209999999995</v>
      </c>
      <c r="AB1201" s="3">
        <v>0</v>
      </c>
      <c r="AC1201" s="3">
        <v>31940.61</v>
      </c>
      <c r="AD1201" s="3">
        <v>11062.64</v>
      </c>
      <c r="AE1201" s="3">
        <v>156.41399999999999</v>
      </c>
      <c r="AF1201" s="3">
        <v>3673.1759999999999</v>
      </c>
      <c r="AG1201" s="3">
        <v>0</v>
      </c>
      <c r="AH1201" s="3">
        <v>0</v>
      </c>
      <c r="AI1201" s="3">
        <v>-30811.93</v>
      </c>
      <c r="AJ1201" s="3">
        <v>119731.5</v>
      </c>
      <c r="AK1201" s="3">
        <v>44800.13</v>
      </c>
      <c r="AL1201" s="3">
        <v>75350.070000000007</v>
      </c>
      <c r="AM1201" s="3">
        <v>3766.0149999999999</v>
      </c>
      <c r="AN1201" s="1">
        <v>9</v>
      </c>
    </row>
    <row r="1202" spans="1:40" x14ac:dyDescent="0.3">
      <c r="A1202" s="2">
        <v>30695</v>
      </c>
      <c r="B1202" s="3">
        <v>5089008</v>
      </c>
      <c r="C1202" s="3">
        <v>0</v>
      </c>
      <c r="D1202" s="3">
        <v>4052.0320000000002</v>
      </c>
      <c r="E1202" s="3">
        <v>37284.120000000003</v>
      </c>
      <c r="F1202" s="3">
        <v>0</v>
      </c>
      <c r="G1202" s="3">
        <v>-152981.4</v>
      </c>
      <c r="H1202" s="3">
        <v>1802.914</v>
      </c>
      <c r="I1202" s="3">
        <v>567135500</v>
      </c>
      <c r="J1202" s="3">
        <v>0</v>
      </c>
      <c r="K1202" s="3">
        <v>0</v>
      </c>
      <c r="L1202" s="3">
        <v>89620580</v>
      </c>
      <c r="M1202" s="3">
        <v>4322147</v>
      </c>
      <c r="N1202" s="3">
        <v>41749240</v>
      </c>
      <c r="O1202" s="3">
        <v>9081199000</v>
      </c>
      <c r="P1202" s="3">
        <v>15206.18</v>
      </c>
      <c r="Q1202" s="3">
        <v>156072800000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3.3969200000000002</v>
      </c>
      <c r="X1202" s="3">
        <v>53266.47</v>
      </c>
      <c r="Y1202" s="3">
        <v>0</v>
      </c>
      <c r="Z1202" s="3">
        <v>0</v>
      </c>
      <c r="AA1202" s="3">
        <v>2034.9380000000001</v>
      </c>
      <c r="AB1202" s="3">
        <v>0</v>
      </c>
      <c r="AC1202" s="3">
        <v>5253.866</v>
      </c>
      <c r="AD1202" s="3">
        <v>1765.2380000000001</v>
      </c>
      <c r="AE1202" s="3">
        <v>41.445480000000003</v>
      </c>
      <c r="AF1202" s="3">
        <v>3202.2890000000002</v>
      </c>
      <c r="AG1202" s="3">
        <v>0</v>
      </c>
      <c r="AH1202" s="3">
        <v>0</v>
      </c>
      <c r="AI1202" s="3">
        <v>-31220.42</v>
      </c>
      <c r="AJ1202" s="3">
        <v>112025</v>
      </c>
      <c r="AK1202" s="3">
        <v>46750.94</v>
      </c>
      <c r="AL1202" s="3">
        <v>73738.38</v>
      </c>
      <c r="AM1202" s="3">
        <v>0</v>
      </c>
      <c r="AN1202" s="1">
        <v>5</v>
      </c>
    </row>
    <row r="1203" spans="1:40" x14ac:dyDescent="0.3">
      <c r="A1203" s="2">
        <v>30696</v>
      </c>
      <c r="B1203" s="3">
        <v>5040066</v>
      </c>
      <c r="C1203" s="3">
        <v>0.27853240000000001</v>
      </c>
      <c r="D1203" s="3">
        <v>4133.17</v>
      </c>
      <c r="E1203" s="3">
        <v>32496.76</v>
      </c>
      <c r="F1203" s="3">
        <v>0</v>
      </c>
      <c r="G1203" s="3">
        <v>-148409.70000000001</v>
      </c>
      <c r="H1203" s="3">
        <v>534867.6</v>
      </c>
      <c r="I1203" s="3">
        <v>579847000</v>
      </c>
      <c r="J1203" s="3">
        <v>0</v>
      </c>
      <c r="K1203" s="3">
        <v>0</v>
      </c>
      <c r="L1203" s="3">
        <v>89623750</v>
      </c>
      <c r="M1203" s="3">
        <v>4205900</v>
      </c>
      <c r="N1203" s="3">
        <v>41773480</v>
      </c>
      <c r="O1203" s="3">
        <v>9081045000</v>
      </c>
      <c r="P1203" s="3">
        <v>14813.54</v>
      </c>
      <c r="Q1203" s="3">
        <v>156072600000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58285.77</v>
      </c>
      <c r="Y1203" s="3">
        <v>0</v>
      </c>
      <c r="Z1203" s="3">
        <v>0</v>
      </c>
      <c r="AA1203" s="3">
        <v>0</v>
      </c>
      <c r="AB1203" s="3">
        <v>0</v>
      </c>
      <c r="AC1203" s="3">
        <v>5694.59</v>
      </c>
      <c r="AD1203" s="3">
        <v>1949.3910000000001</v>
      </c>
      <c r="AE1203" s="3">
        <v>48.317059999999998</v>
      </c>
      <c r="AF1203" s="3">
        <v>2863.1950000000002</v>
      </c>
      <c r="AG1203" s="3">
        <v>0.42750949999999999</v>
      </c>
      <c r="AH1203" s="3">
        <v>0</v>
      </c>
      <c r="AI1203" s="3">
        <v>-31004.14</v>
      </c>
      <c r="AJ1203" s="3">
        <v>105868.8</v>
      </c>
      <c r="AK1203" s="3">
        <v>48497.04</v>
      </c>
      <c r="AL1203" s="3">
        <v>75945.02</v>
      </c>
      <c r="AM1203" s="3">
        <v>6.3538519999999998</v>
      </c>
      <c r="AN1203" s="1">
        <v>8</v>
      </c>
    </row>
    <row r="1204" spans="1:40" x14ac:dyDescent="0.3">
      <c r="A1204" s="2">
        <v>30697</v>
      </c>
      <c r="B1204" s="3">
        <v>5040058</v>
      </c>
      <c r="C1204" s="3">
        <v>1.08697</v>
      </c>
      <c r="D1204" s="3">
        <v>4178.6499999999996</v>
      </c>
      <c r="E1204" s="3">
        <v>28788.37</v>
      </c>
      <c r="F1204" s="3">
        <v>0</v>
      </c>
      <c r="G1204" s="3">
        <v>-146713.79999999999</v>
      </c>
      <c r="H1204" s="3">
        <v>534867.6</v>
      </c>
      <c r="I1204" s="3">
        <v>584148700</v>
      </c>
      <c r="J1204" s="3">
        <v>0</v>
      </c>
      <c r="K1204" s="3">
        <v>0</v>
      </c>
      <c r="L1204" s="3">
        <v>89625500</v>
      </c>
      <c r="M1204" s="3">
        <v>4101450</v>
      </c>
      <c r="N1204" s="3">
        <v>41789050</v>
      </c>
      <c r="O1204" s="3">
        <v>9080890000</v>
      </c>
      <c r="P1204" s="3">
        <v>14487.09</v>
      </c>
      <c r="Q1204" s="3">
        <v>156069200000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132423.4</v>
      </c>
      <c r="Y1204" s="3">
        <v>0</v>
      </c>
      <c r="Z1204" s="3">
        <v>0</v>
      </c>
      <c r="AA1204" s="3">
        <v>0</v>
      </c>
      <c r="AB1204" s="3">
        <v>0</v>
      </c>
      <c r="AC1204" s="3">
        <v>10487.4</v>
      </c>
      <c r="AD1204" s="3">
        <v>4081.1559999999999</v>
      </c>
      <c r="AE1204" s="3">
        <v>72.156440000000003</v>
      </c>
      <c r="AF1204" s="3">
        <v>2585.89</v>
      </c>
      <c r="AG1204" s="3">
        <v>5.5125960000000003</v>
      </c>
      <c r="AH1204" s="3">
        <v>0</v>
      </c>
      <c r="AI1204" s="3">
        <v>-30966.55</v>
      </c>
      <c r="AJ1204" s="3">
        <v>100136.7</v>
      </c>
      <c r="AK1204" s="3">
        <v>48103.89</v>
      </c>
      <c r="AL1204" s="3">
        <v>74087.48</v>
      </c>
      <c r="AM1204" s="3">
        <v>59.396090000000001</v>
      </c>
      <c r="AN1204" s="1">
        <v>8</v>
      </c>
    </row>
    <row r="1205" spans="1:40" x14ac:dyDescent="0.3">
      <c r="A1205" s="2">
        <v>30698</v>
      </c>
      <c r="B1205" s="3">
        <v>5015584</v>
      </c>
      <c r="C1205" s="3">
        <v>0</v>
      </c>
      <c r="D1205" s="3">
        <v>4130.4709999999995</v>
      </c>
      <c r="E1205" s="3">
        <v>25212.76</v>
      </c>
      <c r="F1205" s="3">
        <v>0</v>
      </c>
      <c r="G1205" s="3">
        <v>-145975.79999999999</v>
      </c>
      <c r="H1205" s="3">
        <v>373242.4</v>
      </c>
      <c r="I1205" s="3">
        <v>583954400</v>
      </c>
      <c r="J1205" s="3">
        <v>0</v>
      </c>
      <c r="K1205" s="3">
        <v>0</v>
      </c>
      <c r="L1205" s="3">
        <v>89626870</v>
      </c>
      <c r="M1205" s="3">
        <v>4006506</v>
      </c>
      <c r="N1205" s="3">
        <v>41789850</v>
      </c>
      <c r="O1205" s="3">
        <v>9080728000</v>
      </c>
      <c r="P1205" s="3">
        <v>14189.22</v>
      </c>
      <c r="Q1205" s="3">
        <v>156064300000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161625.20000000001</v>
      </c>
      <c r="X1205" s="3">
        <v>194293.3</v>
      </c>
      <c r="Y1205" s="3">
        <v>0</v>
      </c>
      <c r="Z1205" s="3">
        <v>0</v>
      </c>
      <c r="AA1205" s="3">
        <v>19.700530000000001</v>
      </c>
      <c r="AB1205" s="3">
        <v>0</v>
      </c>
      <c r="AC1205" s="3">
        <v>22458.44</v>
      </c>
      <c r="AD1205" s="3">
        <v>9072.7000000000007</v>
      </c>
      <c r="AE1205" s="3">
        <v>84.770740000000004</v>
      </c>
      <c r="AF1205" s="3">
        <v>2339.5749999999998</v>
      </c>
      <c r="AG1205" s="3">
        <v>0</v>
      </c>
      <c r="AH1205" s="3">
        <v>0</v>
      </c>
      <c r="AI1205" s="3">
        <v>-31014.7</v>
      </c>
      <c r="AJ1205" s="3">
        <v>94139.8</v>
      </c>
      <c r="AK1205" s="3">
        <v>46329.120000000003</v>
      </c>
      <c r="AL1205" s="3">
        <v>70882.759999999995</v>
      </c>
      <c r="AM1205" s="3">
        <v>0</v>
      </c>
      <c r="AN1205" s="1">
        <v>3</v>
      </c>
    </row>
    <row r="1206" spans="1:40" x14ac:dyDescent="0.3">
      <c r="A1206" s="2">
        <v>30699</v>
      </c>
      <c r="B1206" s="3">
        <v>4991112</v>
      </c>
      <c r="C1206" s="3">
        <v>0</v>
      </c>
      <c r="D1206" s="3">
        <v>4159.4780000000001</v>
      </c>
      <c r="E1206" s="3">
        <v>24060.83</v>
      </c>
      <c r="F1206" s="3">
        <v>0</v>
      </c>
      <c r="G1206" s="3">
        <v>-144418.70000000001</v>
      </c>
      <c r="H1206" s="3">
        <v>534417.5</v>
      </c>
      <c r="I1206" s="3">
        <v>585885900</v>
      </c>
      <c r="J1206" s="3">
        <v>0</v>
      </c>
      <c r="K1206" s="3">
        <v>0</v>
      </c>
      <c r="L1206" s="3">
        <v>89628050</v>
      </c>
      <c r="M1206" s="3">
        <v>3917131</v>
      </c>
      <c r="N1206" s="3">
        <v>41800910</v>
      </c>
      <c r="O1206" s="3">
        <v>9080570000</v>
      </c>
      <c r="P1206" s="3">
        <v>13934.32</v>
      </c>
      <c r="Q1206" s="3">
        <v>156060200000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124467</v>
      </c>
      <c r="Y1206" s="3">
        <v>0</v>
      </c>
      <c r="Z1206" s="3">
        <v>0</v>
      </c>
      <c r="AA1206" s="3">
        <v>0</v>
      </c>
      <c r="AB1206" s="3">
        <v>0</v>
      </c>
      <c r="AC1206" s="3">
        <v>9070.3050000000003</v>
      </c>
      <c r="AD1206" s="3">
        <v>3434.826</v>
      </c>
      <c r="AE1206" s="3">
        <v>44.112900000000003</v>
      </c>
      <c r="AF1206" s="3">
        <v>2182.4470000000001</v>
      </c>
      <c r="AG1206" s="3">
        <v>0</v>
      </c>
      <c r="AH1206" s="3">
        <v>0</v>
      </c>
      <c r="AI1206" s="3">
        <v>-30864.400000000001</v>
      </c>
      <c r="AJ1206" s="3">
        <v>92099.39</v>
      </c>
      <c r="AK1206" s="3">
        <v>47449.97</v>
      </c>
      <c r="AL1206" s="3">
        <v>71979.009999999995</v>
      </c>
      <c r="AM1206" s="3">
        <v>0</v>
      </c>
      <c r="AN1206" s="1">
        <v>2</v>
      </c>
    </row>
    <row r="1207" spans="1:40" x14ac:dyDescent="0.3">
      <c r="A1207" s="2">
        <v>30700</v>
      </c>
      <c r="B1207" s="3">
        <v>4966641</v>
      </c>
      <c r="C1207" s="3">
        <v>0</v>
      </c>
      <c r="D1207" s="3">
        <v>4149.0720000000001</v>
      </c>
      <c r="E1207" s="3">
        <v>21650.17</v>
      </c>
      <c r="F1207" s="3">
        <v>0</v>
      </c>
      <c r="G1207" s="3">
        <v>-144362.29999999999</v>
      </c>
      <c r="H1207" s="3">
        <v>307141</v>
      </c>
      <c r="I1207" s="3">
        <v>585618500</v>
      </c>
      <c r="J1207" s="3">
        <v>0</v>
      </c>
      <c r="K1207" s="3">
        <v>0</v>
      </c>
      <c r="L1207" s="3">
        <v>89629050</v>
      </c>
      <c r="M1207" s="3">
        <v>3834897</v>
      </c>
      <c r="N1207" s="3">
        <v>41773960</v>
      </c>
      <c r="O1207" s="3">
        <v>9080415000</v>
      </c>
      <c r="P1207" s="3">
        <v>13691.22</v>
      </c>
      <c r="Q1207" s="3">
        <v>156055100000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227276.5</v>
      </c>
      <c r="X1207" s="3">
        <v>267465.59999999998</v>
      </c>
      <c r="Y1207" s="3">
        <v>0</v>
      </c>
      <c r="Z1207" s="3">
        <v>0</v>
      </c>
      <c r="AA1207" s="3">
        <v>44.048139999999997</v>
      </c>
      <c r="AB1207" s="3">
        <v>0</v>
      </c>
      <c r="AC1207" s="3">
        <v>35953.21</v>
      </c>
      <c r="AD1207" s="3">
        <v>12635.46</v>
      </c>
      <c r="AE1207" s="3">
        <v>200.71960000000001</v>
      </c>
      <c r="AF1207" s="3">
        <v>2017.105</v>
      </c>
      <c r="AG1207" s="3">
        <v>0</v>
      </c>
      <c r="AH1207" s="3">
        <v>0</v>
      </c>
      <c r="AI1207" s="3">
        <v>-31016.71</v>
      </c>
      <c r="AJ1207" s="3">
        <v>87870.79</v>
      </c>
      <c r="AK1207" s="3">
        <v>46495.1</v>
      </c>
      <c r="AL1207" s="3">
        <v>78875.91</v>
      </c>
      <c r="AM1207" s="3">
        <v>0</v>
      </c>
      <c r="AN1207" s="1">
        <v>19</v>
      </c>
    </row>
    <row r="1208" spans="1:40" x14ac:dyDescent="0.3">
      <c r="A1208" s="2">
        <v>30701</v>
      </c>
      <c r="B1208" s="3">
        <v>4966636</v>
      </c>
      <c r="C1208" s="3">
        <v>531.61590000000001</v>
      </c>
      <c r="D1208" s="3">
        <v>4274.7020000000002</v>
      </c>
      <c r="E1208" s="3">
        <v>20544.650000000001</v>
      </c>
      <c r="F1208" s="3">
        <v>0</v>
      </c>
      <c r="G1208" s="3">
        <v>-142494.20000000001</v>
      </c>
      <c r="H1208" s="3">
        <v>532616</v>
      </c>
      <c r="I1208" s="3">
        <v>587290100</v>
      </c>
      <c r="J1208" s="3">
        <v>0</v>
      </c>
      <c r="K1208" s="3">
        <v>0</v>
      </c>
      <c r="L1208" s="3">
        <v>89636540</v>
      </c>
      <c r="M1208" s="3">
        <v>3762366</v>
      </c>
      <c r="N1208" s="3">
        <v>41759790</v>
      </c>
      <c r="O1208" s="3">
        <v>9080253000</v>
      </c>
      <c r="P1208" s="3">
        <v>13482.68</v>
      </c>
      <c r="Q1208" s="3">
        <v>156050900000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307664.09999999998</v>
      </c>
      <c r="Y1208" s="3">
        <v>0</v>
      </c>
      <c r="Z1208" s="3">
        <v>0</v>
      </c>
      <c r="AA1208" s="3">
        <v>936.32749999999999</v>
      </c>
      <c r="AB1208" s="3">
        <v>0</v>
      </c>
      <c r="AC1208" s="3">
        <v>27296.59</v>
      </c>
      <c r="AD1208" s="3">
        <v>8877.4150000000009</v>
      </c>
      <c r="AE1208" s="3">
        <v>118.1587</v>
      </c>
      <c r="AF1208" s="3">
        <v>2083.0219999999999</v>
      </c>
      <c r="AG1208" s="3">
        <v>57.535119999999999</v>
      </c>
      <c r="AH1208" s="3">
        <v>0</v>
      </c>
      <c r="AI1208" s="3">
        <v>-30633.79</v>
      </c>
      <c r="AJ1208" s="3">
        <v>84153.05</v>
      </c>
      <c r="AK1208" s="3">
        <v>46261.8</v>
      </c>
      <c r="AL1208" s="3">
        <v>71035.520000000004</v>
      </c>
      <c r="AM1208" s="3">
        <v>11747.73</v>
      </c>
      <c r="AN1208" s="1">
        <v>2</v>
      </c>
    </row>
    <row r="1209" spans="1:40" x14ac:dyDescent="0.3">
      <c r="A1209" s="2">
        <v>30702</v>
      </c>
      <c r="B1209" s="3">
        <v>5015564</v>
      </c>
      <c r="C1209" s="3">
        <v>0</v>
      </c>
      <c r="D1209" s="3">
        <v>3943.2339999999999</v>
      </c>
      <c r="E1209" s="3">
        <v>18975.560000000001</v>
      </c>
      <c r="F1209" s="3">
        <v>0</v>
      </c>
      <c r="G1209" s="3">
        <v>-145036.5</v>
      </c>
      <c r="H1209" s="3">
        <v>334327.90000000002</v>
      </c>
      <c r="I1209" s="3">
        <v>587058900</v>
      </c>
      <c r="J1209" s="3">
        <v>0</v>
      </c>
      <c r="K1209" s="3">
        <v>0</v>
      </c>
      <c r="L1209" s="3">
        <v>89634870</v>
      </c>
      <c r="M1209" s="3">
        <v>3691990</v>
      </c>
      <c r="N1209" s="3">
        <v>41693660</v>
      </c>
      <c r="O1209" s="3">
        <v>9080150000</v>
      </c>
      <c r="P1209" s="3">
        <v>13212.04</v>
      </c>
      <c r="Q1209" s="3">
        <v>156045800000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198288.1</v>
      </c>
      <c r="X1209" s="3">
        <v>231264.3</v>
      </c>
      <c r="Y1209" s="3">
        <v>0</v>
      </c>
      <c r="Z1209" s="3">
        <v>0</v>
      </c>
      <c r="AA1209" s="3">
        <v>2483.9349999999999</v>
      </c>
      <c r="AB1209" s="3">
        <v>0</v>
      </c>
      <c r="AC1209" s="3">
        <v>32911.17</v>
      </c>
      <c r="AD1209" s="3">
        <v>10944.35</v>
      </c>
      <c r="AE1209" s="3">
        <v>195.0179</v>
      </c>
      <c r="AF1209" s="3">
        <v>1785.104</v>
      </c>
      <c r="AG1209" s="3">
        <v>0</v>
      </c>
      <c r="AH1209" s="3">
        <v>0</v>
      </c>
      <c r="AI1209" s="3">
        <v>-31977.9</v>
      </c>
      <c r="AJ1209" s="3">
        <v>80549.13</v>
      </c>
      <c r="AK1209" s="3">
        <v>45917.919999999998</v>
      </c>
      <c r="AL1209" s="3">
        <v>113781.7</v>
      </c>
      <c r="AM1209" s="3">
        <v>0</v>
      </c>
      <c r="AN1209" s="1">
        <v>14</v>
      </c>
    </row>
    <row r="1210" spans="1:40" x14ac:dyDescent="0.3">
      <c r="A1210" s="2">
        <v>30703</v>
      </c>
      <c r="B1210" s="3">
        <v>4991093</v>
      </c>
      <c r="C1210" s="3">
        <v>0</v>
      </c>
      <c r="D1210" s="3">
        <v>3874.61</v>
      </c>
      <c r="E1210" s="3">
        <v>17300.349999999999</v>
      </c>
      <c r="F1210" s="3">
        <v>0</v>
      </c>
      <c r="G1210" s="3">
        <v>-143657.5</v>
      </c>
      <c r="H1210" s="3">
        <v>160634.1</v>
      </c>
      <c r="I1210" s="3">
        <v>586742700</v>
      </c>
      <c r="J1210" s="3">
        <v>0</v>
      </c>
      <c r="K1210" s="3">
        <v>0</v>
      </c>
      <c r="L1210" s="3">
        <v>89632680</v>
      </c>
      <c r="M1210" s="3">
        <v>3627491</v>
      </c>
      <c r="N1210" s="3">
        <v>41661360</v>
      </c>
      <c r="O1210" s="3">
        <v>9079987000</v>
      </c>
      <c r="P1210" s="3">
        <v>12996.25</v>
      </c>
      <c r="Q1210" s="3">
        <v>156040600000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173693.7</v>
      </c>
      <c r="X1210" s="3">
        <v>316162.3</v>
      </c>
      <c r="Y1210" s="3">
        <v>0</v>
      </c>
      <c r="Z1210" s="3">
        <v>0</v>
      </c>
      <c r="AA1210" s="3">
        <v>3229.221</v>
      </c>
      <c r="AB1210" s="3">
        <v>0</v>
      </c>
      <c r="AC1210" s="3">
        <v>39320.19</v>
      </c>
      <c r="AD1210" s="3">
        <v>12292.68</v>
      </c>
      <c r="AE1210" s="3">
        <v>249.47829999999999</v>
      </c>
      <c r="AF1210" s="3">
        <v>1663.625</v>
      </c>
      <c r="AG1210" s="3">
        <v>0</v>
      </c>
      <c r="AH1210" s="3">
        <v>0</v>
      </c>
      <c r="AI1210" s="3">
        <v>-31096.77</v>
      </c>
      <c r="AJ1210" s="3">
        <v>75743.94</v>
      </c>
      <c r="AK1210" s="3">
        <v>44557.87</v>
      </c>
      <c r="AL1210" s="3">
        <v>68732.22</v>
      </c>
      <c r="AM1210" s="3">
        <v>0</v>
      </c>
      <c r="AN1210" s="1">
        <v>3</v>
      </c>
    </row>
    <row r="1211" spans="1:40" x14ac:dyDescent="0.3">
      <c r="A1211" s="2">
        <v>30704</v>
      </c>
      <c r="B1211" s="3">
        <v>4942158</v>
      </c>
      <c r="C1211" s="3">
        <v>5.4136369999999996</v>
      </c>
      <c r="D1211" s="3">
        <v>3821.7849999999999</v>
      </c>
      <c r="E1211" s="3">
        <v>16712.66</v>
      </c>
      <c r="F1211" s="3">
        <v>0</v>
      </c>
      <c r="G1211" s="3">
        <v>-142196.79999999999</v>
      </c>
      <c r="H1211" s="3">
        <v>71455.48</v>
      </c>
      <c r="I1211" s="3">
        <v>586240100</v>
      </c>
      <c r="J1211" s="3">
        <v>0</v>
      </c>
      <c r="K1211" s="3">
        <v>0</v>
      </c>
      <c r="L1211" s="3">
        <v>89629150</v>
      </c>
      <c r="M1211" s="3">
        <v>3566111</v>
      </c>
      <c r="N1211" s="3">
        <v>41617090</v>
      </c>
      <c r="O1211" s="3">
        <v>9079824000</v>
      </c>
      <c r="P1211" s="3">
        <v>12793.28</v>
      </c>
      <c r="Q1211" s="3">
        <v>156035400000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89178.65</v>
      </c>
      <c r="X1211" s="3">
        <v>502457.8</v>
      </c>
      <c r="Y1211" s="3">
        <v>0</v>
      </c>
      <c r="Z1211" s="3">
        <v>0</v>
      </c>
      <c r="AA1211" s="3">
        <v>4707.2240000000002</v>
      </c>
      <c r="AB1211" s="3">
        <v>0</v>
      </c>
      <c r="AC1211" s="3">
        <v>47577.08</v>
      </c>
      <c r="AD1211" s="3">
        <v>14379.48</v>
      </c>
      <c r="AE1211" s="3">
        <v>310.64580000000001</v>
      </c>
      <c r="AF1211" s="3">
        <v>1590.8209999999999</v>
      </c>
      <c r="AG1211" s="3">
        <v>1.398997</v>
      </c>
      <c r="AH1211" s="3">
        <v>0</v>
      </c>
      <c r="AI1211" s="3">
        <v>-31039.81</v>
      </c>
      <c r="AJ1211" s="3">
        <v>73765.95</v>
      </c>
      <c r="AK1211" s="3">
        <v>44225.73</v>
      </c>
      <c r="AL1211" s="3">
        <v>70468.600000000006</v>
      </c>
      <c r="AM1211" s="3">
        <v>125.15049999999999</v>
      </c>
      <c r="AN1211" s="1">
        <v>3</v>
      </c>
    </row>
    <row r="1212" spans="1:40" x14ac:dyDescent="0.3">
      <c r="A1212" s="2">
        <v>30705</v>
      </c>
      <c r="B1212" s="3">
        <v>4917690</v>
      </c>
      <c r="C1212" s="3">
        <v>5.4407480000000001</v>
      </c>
      <c r="D1212" s="3">
        <v>3791.7559999999999</v>
      </c>
      <c r="E1212" s="3">
        <v>16686.310000000001</v>
      </c>
      <c r="F1212" s="3">
        <v>0</v>
      </c>
      <c r="G1212" s="3">
        <v>-140685.70000000001</v>
      </c>
      <c r="H1212" s="3">
        <v>37327.129999999997</v>
      </c>
      <c r="I1212" s="3">
        <v>585706600</v>
      </c>
      <c r="J1212" s="3">
        <v>0</v>
      </c>
      <c r="K1212" s="3">
        <v>0</v>
      </c>
      <c r="L1212" s="3">
        <v>89625180</v>
      </c>
      <c r="M1212" s="3">
        <v>3507168</v>
      </c>
      <c r="N1212" s="3">
        <v>41572780</v>
      </c>
      <c r="O1212" s="3">
        <v>9079666000</v>
      </c>
      <c r="P1212" s="3">
        <v>12649.32</v>
      </c>
      <c r="Q1212" s="3">
        <v>156030200000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34128.35</v>
      </c>
      <c r="X1212" s="3">
        <v>533310</v>
      </c>
      <c r="Y1212" s="3">
        <v>0</v>
      </c>
      <c r="Z1212" s="3">
        <v>0</v>
      </c>
      <c r="AA1212" s="3">
        <v>5598.3710000000001</v>
      </c>
      <c r="AB1212" s="3">
        <v>0</v>
      </c>
      <c r="AC1212" s="3">
        <v>45297.75</v>
      </c>
      <c r="AD1212" s="3">
        <v>14183.81</v>
      </c>
      <c r="AE1212" s="3">
        <v>282.88310000000001</v>
      </c>
      <c r="AF1212" s="3">
        <v>1529.106</v>
      </c>
      <c r="AG1212" s="3">
        <v>2.1502129999999999</v>
      </c>
      <c r="AH1212" s="3">
        <v>0</v>
      </c>
      <c r="AI1212" s="3">
        <v>-31191.25</v>
      </c>
      <c r="AJ1212" s="3">
        <v>71631.7</v>
      </c>
      <c r="AK1212" s="3">
        <v>44147.07</v>
      </c>
      <c r="AL1212" s="3">
        <v>70651.23</v>
      </c>
      <c r="AM1212" s="3">
        <v>211.7637</v>
      </c>
      <c r="AN1212" s="1">
        <v>4</v>
      </c>
    </row>
    <row r="1213" spans="1:40" x14ac:dyDescent="0.3">
      <c r="A1213" s="2">
        <v>30706</v>
      </c>
      <c r="B1213" s="3">
        <v>4893221</v>
      </c>
      <c r="C1213" s="3">
        <v>114.67310000000001</v>
      </c>
      <c r="D1213" s="3">
        <v>3567.1109999999999</v>
      </c>
      <c r="E1213" s="3">
        <v>15690.67</v>
      </c>
      <c r="F1213" s="3">
        <v>0</v>
      </c>
      <c r="G1213" s="3">
        <v>-139866.29999999999</v>
      </c>
      <c r="H1213" s="3">
        <v>11083.31</v>
      </c>
      <c r="I1213" s="3">
        <v>584617600</v>
      </c>
      <c r="J1213" s="3">
        <v>0</v>
      </c>
      <c r="K1213" s="3">
        <v>0</v>
      </c>
      <c r="L1213" s="3">
        <v>89617860</v>
      </c>
      <c r="M1213" s="3">
        <v>3452677</v>
      </c>
      <c r="N1213" s="3">
        <v>41486840</v>
      </c>
      <c r="O1213" s="3">
        <v>9079503000</v>
      </c>
      <c r="P1213" s="3">
        <v>12506.88</v>
      </c>
      <c r="Q1213" s="3">
        <v>156024800000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26243.82</v>
      </c>
      <c r="X1213" s="3">
        <v>1083494</v>
      </c>
      <c r="Y1213" s="3">
        <v>0</v>
      </c>
      <c r="Z1213" s="3">
        <v>0</v>
      </c>
      <c r="AA1213" s="3">
        <v>11634.98</v>
      </c>
      <c r="AB1213" s="3">
        <v>0</v>
      </c>
      <c r="AC1213" s="3">
        <v>81383.850000000006</v>
      </c>
      <c r="AD1213" s="3">
        <v>23698.080000000002</v>
      </c>
      <c r="AE1213" s="3">
        <v>471.90199999999999</v>
      </c>
      <c r="AF1213" s="3">
        <v>1544.085</v>
      </c>
      <c r="AG1213" s="3">
        <v>14.08493</v>
      </c>
      <c r="AH1213" s="3">
        <v>0</v>
      </c>
      <c r="AI1213" s="3">
        <v>-30940.68</v>
      </c>
      <c r="AJ1213" s="3">
        <v>69091.8</v>
      </c>
      <c r="AK1213" s="3">
        <v>41839.980000000003</v>
      </c>
      <c r="AL1213" s="3">
        <v>73659.759999999995</v>
      </c>
      <c r="AM1213" s="3">
        <v>5327.3959999999997</v>
      </c>
      <c r="AN1213" s="1">
        <v>10</v>
      </c>
    </row>
    <row r="1214" spans="1:40" x14ac:dyDescent="0.3">
      <c r="A1214" s="2">
        <v>30707</v>
      </c>
      <c r="B1214" s="3">
        <v>4893218</v>
      </c>
      <c r="C1214" s="3">
        <v>363.7115</v>
      </c>
      <c r="D1214" s="3">
        <v>3844.8319999999999</v>
      </c>
      <c r="E1214" s="3">
        <v>15366.59</v>
      </c>
      <c r="F1214" s="3">
        <v>0</v>
      </c>
      <c r="G1214" s="3">
        <v>-138655.6</v>
      </c>
      <c r="H1214" s="3">
        <v>4647.1689999999999</v>
      </c>
      <c r="I1214" s="3">
        <v>583510200</v>
      </c>
      <c r="J1214" s="3">
        <v>0</v>
      </c>
      <c r="K1214" s="3">
        <v>0</v>
      </c>
      <c r="L1214" s="3">
        <v>89611710</v>
      </c>
      <c r="M1214" s="3">
        <v>3407991</v>
      </c>
      <c r="N1214" s="3">
        <v>41385800</v>
      </c>
      <c r="O1214" s="3">
        <v>9079363000</v>
      </c>
      <c r="P1214" s="3">
        <v>12368.99</v>
      </c>
      <c r="Q1214" s="3">
        <v>156019400000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6436.1440000000002</v>
      </c>
      <c r="X1214" s="3">
        <v>1088678</v>
      </c>
      <c r="Y1214" s="3">
        <v>0</v>
      </c>
      <c r="Z1214" s="3">
        <v>0</v>
      </c>
      <c r="AA1214" s="3">
        <v>14142.27</v>
      </c>
      <c r="AB1214" s="3">
        <v>0</v>
      </c>
      <c r="AC1214" s="3">
        <v>77675.520000000004</v>
      </c>
      <c r="AD1214" s="3">
        <v>22730.639999999999</v>
      </c>
      <c r="AE1214" s="3">
        <v>417.69240000000002</v>
      </c>
      <c r="AF1214" s="3">
        <v>1596.444</v>
      </c>
      <c r="AG1214" s="3">
        <v>38.330770000000001</v>
      </c>
      <c r="AH1214" s="3">
        <v>0</v>
      </c>
      <c r="AI1214" s="3">
        <v>-31077.47</v>
      </c>
      <c r="AJ1214" s="3">
        <v>68110.92</v>
      </c>
      <c r="AK1214" s="3">
        <v>40923.64</v>
      </c>
      <c r="AL1214" s="3">
        <v>91487.4</v>
      </c>
      <c r="AM1214" s="3">
        <v>18359.98</v>
      </c>
      <c r="AN1214" s="1">
        <v>7</v>
      </c>
    </row>
    <row r="1215" spans="1:40" x14ac:dyDescent="0.3">
      <c r="A1215" s="2">
        <v>30708</v>
      </c>
      <c r="B1215" s="3">
        <v>4819818</v>
      </c>
      <c r="C1215" s="3">
        <v>1.36256</v>
      </c>
      <c r="D1215" s="3">
        <v>3438.317</v>
      </c>
      <c r="E1215" s="3">
        <v>14378.97</v>
      </c>
      <c r="F1215" s="3">
        <v>0</v>
      </c>
      <c r="G1215" s="3">
        <v>-137968.9</v>
      </c>
      <c r="H1215" s="3">
        <v>4015.7849999999999</v>
      </c>
      <c r="I1215" s="3">
        <v>583088600</v>
      </c>
      <c r="J1215" s="3">
        <v>0</v>
      </c>
      <c r="K1215" s="3">
        <v>0</v>
      </c>
      <c r="L1215" s="3">
        <v>89608910</v>
      </c>
      <c r="M1215" s="3">
        <v>3354590</v>
      </c>
      <c r="N1215" s="3">
        <v>41344780</v>
      </c>
      <c r="O1215" s="3">
        <v>9079205000</v>
      </c>
      <c r="P1215" s="3">
        <v>12198.49</v>
      </c>
      <c r="Q1215" s="3">
        <v>156014400000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631.3845</v>
      </c>
      <c r="X1215" s="3">
        <v>421499.9</v>
      </c>
      <c r="Y1215" s="3">
        <v>0</v>
      </c>
      <c r="Z1215" s="3">
        <v>0</v>
      </c>
      <c r="AA1215" s="3">
        <v>8822.4220000000005</v>
      </c>
      <c r="AB1215" s="3">
        <v>0</v>
      </c>
      <c r="AC1215" s="3">
        <v>36704.400000000001</v>
      </c>
      <c r="AD1215" s="3">
        <v>10261.15</v>
      </c>
      <c r="AE1215" s="3">
        <v>245.12860000000001</v>
      </c>
      <c r="AF1215" s="3">
        <v>1378.277</v>
      </c>
      <c r="AG1215" s="3">
        <v>0</v>
      </c>
      <c r="AH1215" s="3">
        <v>0</v>
      </c>
      <c r="AI1215" s="3">
        <v>-30977.69</v>
      </c>
      <c r="AJ1215" s="3">
        <v>63614.06</v>
      </c>
      <c r="AK1215" s="3">
        <v>41506.71</v>
      </c>
      <c r="AL1215" s="3">
        <v>67944.820000000007</v>
      </c>
      <c r="AM1215" s="3">
        <v>63.89696</v>
      </c>
      <c r="AN1215" s="1">
        <v>2</v>
      </c>
    </row>
    <row r="1216" spans="1:40" x14ac:dyDescent="0.3">
      <c r="A1216" s="2">
        <v>30709</v>
      </c>
      <c r="B1216" s="3">
        <v>4770884</v>
      </c>
      <c r="C1216" s="3">
        <v>382.28809999999999</v>
      </c>
      <c r="D1216" s="3">
        <v>4691.8549999999996</v>
      </c>
      <c r="E1216" s="3">
        <v>14249.97</v>
      </c>
      <c r="F1216" s="3">
        <v>0</v>
      </c>
      <c r="G1216" s="3">
        <v>-136627.1</v>
      </c>
      <c r="H1216" s="3">
        <v>2559.355</v>
      </c>
      <c r="I1216" s="3">
        <v>582103900</v>
      </c>
      <c r="J1216" s="3">
        <v>0</v>
      </c>
      <c r="K1216" s="3">
        <v>0</v>
      </c>
      <c r="L1216" s="3">
        <v>89597620</v>
      </c>
      <c r="M1216" s="3">
        <v>3315752</v>
      </c>
      <c r="N1216" s="3">
        <v>41261080</v>
      </c>
      <c r="O1216" s="3">
        <v>9079049000</v>
      </c>
      <c r="P1216" s="3">
        <v>12065.41</v>
      </c>
      <c r="Q1216" s="3">
        <v>156009200000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1456.43</v>
      </c>
      <c r="X1216" s="3">
        <v>968451.9</v>
      </c>
      <c r="Y1216" s="3">
        <v>0</v>
      </c>
      <c r="Z1216" s="3">
        <v>0</v>
      </c>
      <c r="AA1216" s="3">
        <v>16940.509999999998</v>
      </c>
      <c r="AB1216" s="3">
        <v>0</v>
      </c>
      <c r="AC1216" s="3">
        <v>73564.149999999994</v>
      </c>
      <c r="AD1216" s="3">
        <v>20339.54</v>
      </c>
      <c r="AE1216" s="3">
        <v>436.50959999999998</v>
      </c>
      <c r="AF1216" s="3">
        <v>2297.377</v>
      </c>
      <c r="AG1216" s="3">
        <v>97.332009999999997</v>
      </c>
      <c r="AH1216" s="3">
        <v>0</v>
      </c>
      <c r="AI1216" s="3">
        <v>-31110.38</v>
      </c>
      <c r="AJ1216" s="3">
        <v>62438.89</v>
      </c>
      <c r="AK1216" s="3">
        <v>40454.81</v>
      </c>
      <c r="AL1216" s="3">
        <v>72588.59</v>
      </c>
      <c r="AM1216" s="3">
        <v>15744.51</v>
      </c>
      <c r="AN1216" s="1">
        <v>8</v>
      </c>
    </row>
    <row r="1217" spans="1:40" x14ac:dyDescent="0.3">
      <c r="A1217" s="2">
        <v>30710</v>
      </c>
      <c r="B1217" s="3">
        <v>4770883</v>
      </c>
      <c r="C1217" s="3">
        <v>1671.991</v>
      </c>
      <c r="D1217" s="3">
        <v>9849.7129999999997</v>
      </c>
      <c r="E1217" s="3">
        <v>16207.41</v>
      </c>
      <c r="F1217" s="3">
        <v>0</v>
      </c>
      <c r="G1217" s="3">
        <v>-134467.20000000001</v>
      </c>
      <c r="H1217" s="3">
        <v>1636.0360000000001</v>
      </c>
      <c r="I1217" s="3">
        <v>580739900</v>
      </c>
      <c r="J1217" s="3">
        <v>0</v>
      </c>
      <c r="K1217" s="3">
        <v>0</v>
      </c>
      <c r="L1217" s="3">
        <v>89592810</v>
      </c>
      <c r="M1217" s="3">
        <v>3311945</v>
      </c>
      <c r="N1217" s="3">
        <v>41167110</v>
      </c>
      <c r="O1217" s="3">
        <v>9078887000</v>
      </c>
      <c r="P1217" s="3">
        <v>12062.58</v>
      </c>
      <c r="Q1217" s="3">
        <v>156003800000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923.31899999999996</v>
      </c>
      <c r="X1217" s="3">
        <v>1280153</v>
      </c>
      <c r="Y1217" s="3">
        <v>0</v>
      </c>
      <c r="Z1217" s="3">
        <v>0</v>
      </c>
      <c r="AA1217" s="3">
        <v>22667.42</v>
      </c>
      <c r="AB1217" s="3">
        <v>0</v>
      </c>
      <c r="AC1217" s="3">
        <v>91833.72</v>
      </c>
      <c r="AD1217" s="3">
        <v>24604.57</v>
      </c>
      <c r="AE1217" s="3">
        <v>504.87360000000001</v>
      </c>
      <c r="AF1217" s="3">
        <v>7787.2889999999998</v>
      </c>
      <c r="AG1217" s="3">
        <v>314.90519999999998</v>
      </c>
      <c r="AH1217" s="3">
        <v>0</v>
      </c>
      <c r="AI1217" s="3">
        <v>-31030.18</v>
      </c>
      <c r="AJ1217" s="3">
        <v>65774.34</v>
      </c>
      <c r="AK1217" s="3">
        <v>38814.57</v>
      </c>
      <c r="AL1217" s="3">
        <v>67920.539999999994</v>
      </c>
      <c r="AM1217" s="3">
        <v>81945.97</v>
      </c>
      <c r="AN1217" s="1">
        <v>4</v>
      </c>
    </row>
    <row r="1218" spans="1:40" x14ac:dyDescent="0.3">
      <c r="A1218" s="2">
        <v>30711</v>
      </c>
      <c r="B1218" s="3">
        <v>4721948</v>
      </c>
      <c r="C1218" s="3">
        <v>1742</v>
      </c>
      <c r="D1218" s="3">
        <v>11085.76</v>
      </c>
      <c r="E1218" s="3">
        <v>18566.900000000001</v>
      </c>
      <c r="F1218" s="3">
        <v>0</v>
      </c>
      <c r="G1218" s="3">
        <v>-132521.29999999999</v>
      </c>
      <c r="H1218" s="3">
        <v>1223.7170000000001</v>
      </c>
      <c r="I1218" s="3">
        <v>579505200</v>
      </c>
      <c r="J1218" s="3">
        <v>0</v>
      </c>
      <c r="K1218" s="3">
        <v>0</v>
      </c>
      <c r="L1218" s="3">
        <v>89594630</v>
      </c>
      <c r="M1218" s="3">
        <v>3319210</v>
      </c>
      <c r="N1218" s="3">
        <v>41090600</v>
      </c>
      <c r="O1218" s="3">
        <v>9078728000</v>
      </c>
      <c r="P1218" s="3">
        <v>12178.64</v>
      </c>
      <c r="Q1218" s="3">
        <v>155998700000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412.31909999999999</v>
      </c>
      <c r="X1218" s="3">
        <v>1124501</v>
      </c>
      <c r="Y1218" s="3">
        <v>0</v>
      </c>
      <c r="Z1218" s="3">
        <v>0</v>
      </c>
      <c r="AA1218" s="3">
        <v>21917.01</v>
      </c>
      <c r="AB1218" s="3">
        <v>0</v>
      </c>
      <c r="AC1218" s="3">
        <v>79329.19</v>
      </c>
      <c r="AD1218" s="3">
        <v>20786.41</v>
      </c>
      <c r="AE1218" s="3">
        <v>412.02879999999999</v>
      </c>
      <c r="AF1218" s="3">
        <v>9998.3089999999993</v>
      </c>
      <c r="AG1218" s="3">
        <v>233.1713</v>
      </c>
      <c r="AH1218" s="3">
        <v>0</v>
      </c>
      <c r="AI1218" s="3">
        <v>-31148.51</v>
      </c>
      <c r="AJ1218" s="3">
        <v>67734.149999999994</v>
      </c>
      <c r="AK1218" s="3">
        <v>37884.300000000003</v>
      </c>
      <c r="AL1218" s="3">
        <v>64920.17</v>
      </c>
      <c r="AM1218" s="3">
        <v>108143.4</v>
      </c>
      <c r="AN1218" s="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S.</cp:lastModifiedBy>
  <dcterms:created xsi:type="dcterms:W3CDTF">2013-05-24T20:11:27Z</dcterms:created>
  <dcterms:modified xsi:type="dcterms:W3CDTF">2021-01-21T02:19:44Z</dcterms:modified>
</cp:coreProperties>
</file>